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20490" windowHeight="7620" activeTab="2"/>
  </bookViews>
  <sheets>
    <sheet name="ALL" sheetId="1" r:id="rId1"/>
    <sheet name="FINAL_FR" sheetId="16" r:id="rId2"/>
    <sheet name="FINAL_ENG" sheetId="1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7" i="13" l="1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66" i="13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66" i="16"/>
  <c r="I1121" i="13" l="1"/>
  <c r="B1121" i="13"/>
  <c r="I1129" i="13"/>
  <c r="B1129" i="13"/>
  <c r="I1129" i="16"/>
  <c r="I1121" i="16"/>
  <c r="B1129" i="16"/>
  <c r="B1121" i="16"/>
  <c r="I40" i="13"/>
  <c r="B40" i="13"/>
  <c r="B40" i="16"/>
  <c r="I40" i="16"/>
  <c r="B497" i="16" l="1"/>
  <c r="B496" i="16"/>
  <c r="B495" i="16"/>
  <c r="B494" i="16"/>
  <c r="B493" i="16"/>
  <c r="I754" i="16"/>
  <c r="B754" i="16"/>
  <c r="I583" i="16"/>
  <c r="B583" i="16"/>
  <c r="I582" i="16"/>
  <c r="B582" i="16"/>
  <c r="I604" i="16"/>
  <c r="B604" i="16"/>
  <c r="I634" i="16"/>
  <c r="B634" i="16"/>
  <c r="I633" i="16"/>
  <c r="B633" i="16"/>
  <c r="B492" i="16"/>
  <c r="I860" i="16"/>
  <c r="B860" i="16"/>
  <c r="I859" i="16"/>
  <c r="B859" i="16"/>
  <c r="I745" i="16"/>
  <c r="B745" i="16"/>
  <c r="I744" i="16"/>
  <c r="B744" i="16"/>
  <c r="I743" i="16"/>
  <c r="B743" i="16"/>
  <c r="I740" i="16"/>
  <c r="B740" i="16"/>
  <c r="B491" i="16"/>
  <c r="B490" i="16"/>
  <c r="B489" i="16"/>
  <c r="B488" i="16"/>
  <c r="I895" i="16"/>
  <c r="B895" i="16"/>
  <c r="I894" i="16"/>
  <c r="B894" i="16"/>
  <c r="I893" i="16"/>
  <c r="B893" i="16"/>
  <c r="I892" i="16"/>
  <c r="B892" i="16"/>
  <c r="I891" i="16"/>
  <c r="B891" i="16"/>
  <c r="B487" i="16"/>
  <c r="I746" i="16"/>
  <c r="B746" i="16"/>
  <c r="I603" i="16"/>
  <c r="B603" i="16"/>
  <c r="I686" i="16"/>
  <c r="B686" i="16"/>
  <c r="I586" i="16"/>
  <c r="B586" i="16"/>
  <c r="I585" i="16"/>
  <c r="B585" i="16"/>
  <c r="I584" i="16"/>
  <c r="B584" i="16"/>
  <c r="I818" i="16"/>
  <c r="B818" i="16"/>
  <c r="I817" i="16"/>
  <c r="B817" i="16"/>
  <c r="I816" i="16"/>
  <c r="B816" i="16"/>
  <c r="I632" i="16"/>
  <c r="B632" i="16"/>
  <c r="I631" i="16"/>
  <c r="B631" i="16"/>
  <c r="B486" i="16"/>
  <c r="I858" i="16"/>
  <c r="B858" i="16"/>
  <c r="I857" i="16"/>
  <c r="B857" i="16"/>
  <c r="I856" i="16"/>
  <c r="B856" i="16"/>
  <c r="I855" i="16"/>
  <c r="B855" i="16"/>
  <c r="I722" i="16"/>
  <c r="B722" i="16"/>
  <c r="I742" i="16"/>
  <c r="B742" i="16"/>
  <c r="I741" i="16"/>
  <c r="B741" i="16"/>
  <c r="B485" i="16"/>
  <c r="B484" i="16"/>
  <c r="B483" i="16"/>
  <c r="B482" i="16"/>
  <c r="B481" i="16"/>
  <c r="I919" i="16"/>
  <c r="B919" i="16"/>
  <c r="I887" i="16"/>
  <c r="B887" i="16"/>
  <c r="I886" i="16"/>
  <c r="B886" i="16"/>
  <c r="I841" i="16"/>
  <c r="B841" i="16"/>
  <c r="I794" i="16"/>
  <c r="B794" i="16"/>
  <c r="I793" i="16"/>
  <c r="B793" i="16"/>
  <c r="I792" i="16"/>
  <c r="B792" i="16"/>
  <c r="I791" i="16"/>
  <c r="B791" i="16"/>
  <c r="I790" i="16"/>
  <c r="B790" i="16"/>
  <c r="I789" i="16"/>
  <c r="B789" i="16"/>
  <c r="B480" i="16"/>
  <c r="I788" i="16"/>
  <c r="B788" i="16"/>
  <c r="I630" i="16"/>
  <c r="B630" i="16"/>
  <c r="B479" i="16"/>
  <c r="B478" i="16"/>
  <c r="B477" i="16"/>
  <c r="I629" i="16"/>
  <c r="B629" i="16"/>
  <c r="I628" i="16"/>
  <c r="B628" i="16"/>
  <c r="B476" i="16"/>
  <c r="B475" i="16"/>
  <c r="I918" i="16"/>
  <c r="B918" i="16"/>
  <c r="I917" i="16"/>
  <c r="B917" i="16"/>
  <c r="I916" i="16"/>
  <c r="B916" i="16"/>
  <c r="I915" i="16"/>
  <c r="B915" i="16"/>
  <c r="I785" i="16"/>
  <c r="B785" i="16"/>
  <c r="I784" i="16"/>
  <c r="B784" i="16"/>
  <c r="B474" i="16"/>
  <c r="B473" i="16"/>
  <c r="B472" i="16"/>
  <c r="B471" i="16"/>
  <c r="B470" i="16"/>
  <c r="B469" i="16"/>
  <c r="I867" i="16"/>
  <c r="B867" i="16"/>
  <c r="I809" i="16"/>
  <c r="B809" i="16"/>
  <c r="I808" i="16"/>
  <c r="B808" i="16"/>
  <c r="I807" i="16"/>
  <c r="B807" i="16"/>
  <c r="I806" i="16"/>
  <c r="B806" i="16"/>
  <c r="B468" i="16"/>
  <c r="B467" i="16"/>
  <c r="B466" i="16"/>
  <c r="B465" i="16"/>
  <c r="B464" i="16"/>
  <c r="B463" i="16"/>
  <c r="I811" i="16"/>
  <c r="B811" i="16"/>
  <c r="I810" i="16"/>
  <c r="B810" i="16"/>
  <c r="I635" i="16"/>
  <c r="B635" i="16"/>
  <c r="B462" i="16"/>
  <c r="I748" i="16"/>
  <c r="B748" i="16"/>
  <c r="I747" i="16"/>
  <c r="B747" i="16"/>
  <c r="B461" i="16"/>
  <c r="B460" i="16"/>
  <c r="B459" i="16"/>
  <c r="B458" i="16"/>
  <c r="I832" i="16"/>
  <c r="B832" i="16"/>
  <c r="I831" i="16"/>
  <c r="B831" i="16"/>
  <c r="I830" i="16"/>
  <c r="B830" i="16"/>
  <c r="I829" i="16"/>
  <c r="B829" i="16"/>
  <c r="B457" i="16"/>
  <c r="I783" i="16"/>
  <c r="B783" i="16"/>
  <c r="I782" i="16"/>
  <c r="B782" i="16"/>
  <c r="B456" i="16"/>
  <c r="B455" i="16"/>
  <c r="B454" i="16"/>
  <c r="B453" i="16"/>
  <c r="B452" i="16"/>
  <c r="I837" i="16"/>
  <c r="B837" i="16"/>
  <c r="I836" i="16"/>
  <c r="B836" i="16"/>
  <c r="I835" i="16"/>
  <c r="B835" i="16"/>
  <c r="B451" i="16"/>
  <c r="I840" i="16"/>
  <c r="B840" i="16"/>
  <c r="I839" i="16"/>
  <c r="B839" i="16"/>
  <c r="I838" i="16"/>
  <c r="B838" i="16"/>
  <c r="I834" i="16"/>
  <c r="B834" i="16"/>
  <c r="I833" i="16"/>
  <c r="B833" i="16"/>
  <c r="I627" i="16"/>
  <c r="B627" i="16"/>
  <c r="I626" i="16"/>
  <c r="B626" i="16"/>
  <c r="B450" i="16"/>
  <c r="B449" i="16"/>
  <c r="B448" i="16"/>
  <c r="B447" i="16"/>
  <c r="B446" i="16"/>
  <c r="I719" i="16"/>
  <c r="B719" i="16"/>
  <c r="I718" i="16"/>
  <c r="B718" i="16"/>
  <c r="B445" i="16"/>
  <c r="I881" i="16"/>
  <c r="B881" i="16"/>
  <c r="I880" i="16"/>
  <c r="B880" i="16"/>
  <c r="I843" i="16"/>
  <c r="B843" i="16"/>
  <c r="I842" i="16"/>
  <c r="B842" i="16"/>
  <c r="I694" i="16"/>
  <c r="B694" i="16"/>
  <c r="I650" i="16"/>
  <c r="B650" i="16"/>
  <c r="I649" i="16"/>
  <c r="B649" i="16"/>
  <c r="B444" i="16"/>
  <c r="I851" i="16"/>
  <c r="B851" i="16"/>
  <c r="I850" i="16"/>
  <c r="B850" i="16"/>
  <c r="I700" i="16"/>
  <c r="B700" i="16"/>
  <c r="I693" i="16"/>
  <c r="B693" i="16"/>
  <c r="I692" i="16"/>
  <c r="B692" i="16"/>
  <c r="B443" i="16"/>
  <c r="B442" i="16"/>
  <c r="B441" i="16"/>
  <c r="B440" i="16"/>
  <c r="I640" i="16"/>
  <c r="B640" i="16"/>
  <c r="I639" i="16"/>
  <c r="B639" i="16"/>
  <c r="B439" i="16"/>
  <c r="I721" i="16"/>
  <c r="B721" i="16"/>
  <c r="I720" i="16"/>
  <c r="B720" i="16"/>
  <c r="I651" i="16"/>
  <c r="B651" i="16"/>
  <c r="I648" i="16"/>
  <c r="B648" i="16"/>
  <c r="B438" i="16"/>
  <c r="I701" i="16"/>
  <c r="B701" i="16"/>
  <c r="I699" i="16"/>
  <c r="B699" i="16"/>
  <c r="I698" i="16"/>
  <c r="B698" i="16"/>
  <c r="I697" i="16"/>
  <c r="B697" i="16"/>
  <c r="I696" i="16"/>
  <c r="B696" i="16"/>
  <c r="I695" i="16"/>
  <c r="B695" i="16"/>
  <c r="I691" i="16"/>
  <c r="B691" i="16"/>
  <c r="B437" i="16"/>
  <c r="B436" i="16"/>
  <c r="B435" i="16"/>
  <c r="B434" i="16"/>
  <c r="I861" i="16"/>
  <c r="B861" i="16"/>
  <c r="I753" i="16"/>
  <c r="B753" i="16"/>
  <c r="B433" i="16"/>
  <c r="I752" i="16"/>
  <c r="B752" i="16"/>
  <c r="I751" i="16"/>
  <c r="B751" i="16"/>
  <c r="B432" i="16"/>
  <c r="B431" i="16"/>
  <c r="B430" i="16"/>
  <c r="B429" i="16"/>
  <c r="B428" i="16"/>
  <c r="B427" i="16"/>
  <c r="B426" i="16"/>
  <c r="B425" i="16"/>
  <c r="B424" i="16"/>
  <c r="B423" i="16"/>
  <c r="B422" i="16"/>
  <c r="I825" i="16"/>
  <c r="B825" i="16"/>
  <c r="I824" i="16"/>
  <c r="B824" i="16"/>
  <c r="I823" i="16"/>
  <c r="B823" i="16"/>
  <c r="I822" i="16"/>
  <c r="B822" i="16"/>
  <c r="I821" i="16"/>
  <c r="B821" i="16"/>
  <c r="B421" i="16"/>
  <c r="I914" i="16"/>
  <c r="B914" i="16"/>
  <c r="I913" i="16"/>
  <c r="B913" i="16"/>
  <c r="I620" i="16"/>
  <c r="B620" i="16"/>
  <c r="I761" i="16"/>
  <c r="B761" i="16"/>
  <c r="I760" i="16"/>
  <c r="B760" i="16"/>
  <c r="I611" i="16"/>
  <c r="B611" i="16"/>
  <c r="I613" i="16"/>
  <c r="B613" i="16"/>
  <c r="I612" i="16"/>
  <c r="B612" i="16"/>
  <c r="B420" i="16"/>
  <c r="I912" i="16"/>
  <c r="B912" i="16"/>
  <c r="I911" i="16"/>
  <c r="B911" i="16"/>
  <c r="I906" i="16"/>
  <c r="B906" i="16"/>
  <c r="I905" i="16"/>
  <c r="B905" i="16"/>
  <c r="I820" i="16"/>
  <c r="B820" i="16"/>
  <c r="I819" i="16"/>
  <c r="B819" i="16"/>
  <c r="B419" i="16"/>
  <c r="B418" i="16"/>
  <c r="B417" i="16"/>
  <c r="B416" i="16"/>
  <c r="I828" i="16"/>
  <c r="B828" i="16"/>
  <c r="I827" i="16"/>
  <c r="B827" i="16"/>
  <c r="I826" i="16"/>
  <c r="B826" i="16"/>
  <c r="B415" i="16"/>
  <c r="I623" i="16"/>
  <c r="B623" i="16"/>
  <c r="I622" i="16"/>
  <c r="B622" i="16"/>
  <c r="I621" i="16"/>
  <c r="B621" i="16"/>
  <c r="I619" i="16"/>
  <c r="B619" i="16"/>
  <c r="I609" i="16"/>
  <c r="B609" i="16"/>
  <c r="I610" i="16"/>
  <c r="B610" i="16"/>
  <c r="I638" i="16"/>
  <c r="B638" i="16"/>
  <c r="I645" i="16"/>
  <c r="B645" i="16"/>
  <c r="I644" i="16"/>
  <c r="B644" i="16"/>
  <c r="B414" i="16"/>
  <c r="I910" i="16"/>
  <c r="B910" i="16"/>
  <c r="I909" i="16"/>
  <c r="B909" i="16"/>
  <c r="I908" i="16"/>
  <c r="B908" i="16"/>
  <c r="I907" i="16"/>
  <c r="B907" i="16"/>
  <c r="I904" i="16"/>
  <c r="B904" i="16"/>
  <c r="I903" i="16"/>
  <c r="B903" i="16"/>
  <c r="I902" i="16"/>
  <c r="B902" i="16"/>
  <c r="I653" i="16"/>
  <c r="B653" i="16"/>
  <c r="I652" i="16"/>
  <c r="B652" i="16"/>
  <c r="B413" i="16"/>
  <c r="B412" i="16"/>
  <c r="B411" i="16"/>
  <c r="I890" i="16"/>
  <c r="B890" i="16"/>
  <c r="I889" i="16"/>
  <c r="B889" i="16"/>
  <c r="I888" i="16"/>
  <c r="B888" i="16"/>
  <c r="B410" i="16"/>
  <c r="I849" i="16"/>
  <c r="B849" i="16"/>
  <c r="I848" i="16"/>
  <c r="B848" i="16"/>
  <c r="B409" i="16"/>
  <c r="I618" i="16"/>
  <c r="B618" i="16"/>
  <c r="I617" i="16"/>
  <c r="B617" i="16"/>
  <c r="I616" i="16"/>
  <c r="B616" i="16"/>
  <c r="I814" i="16"/>
  <c r="B814" i="16"/>
  <c r="I813" i="16"/>
  <c r="B813" i="16"/>
  <c r="I812" i="16"/>
  <c r="B812" i="16"/>
  <c r="I767" i="16"/>
  <c r="B767" i="16"/>
  <c r="I766" i="16"/>
  <c r="B766" i="16"/>
  <c r="I34" i="16"/>
  <c r="B34" i="16"/>
  <c r="I641" i="16"/>
  <c r="B641" i="16"/>
  <c r="I608" i="16"/>
  <c r="B608" i="16"/>
  <c r="I607" i="16"/>
  <c r="B607" i="16"/>
  <c r="I606" i="16"/>
  <c r="B606" i="16"/>
  <c r="I605" i="16"/>
  <c r="B605" i="16"/>
  <c r="I739" i="16"/>
  <c r="B739" i="16"/>
  <c r="I738" i="16"/>
  <c r="B738" i="16"/>
  <c r="I637" i="16"/>
  <c r="B637" i="16"/>
  <c r="I636" i="16"/>
  <c r="B636" i="16"/>
  <c r="B408" i="16"/>
  <c r="I598" i="16"/>
  <c r="B598" i="16"/>
  <c r="I597" i="16"/>
  <c r="B597" i="16"/>
  <c r="I703" i="16"/>
  <c r="B703" i="16"/>
  <c r="I702" i="16"/>
  <c r="B702" i="16"/>
  <c r="B407" i="16"/>
  <c r="B406" i="16"/>
  <c r="B405" i="16"/>
  <c r="I865" i="16"/>
  <c r="B865" i="16"/>
  <c r="I864" i="16"/>
  <c r="B864" i="16"/>
  <c r="I863" i="16"/>
  <c r="B863" i="16"/>
  <c r="B404" i="16"/>
  <c r="I770" i="16"/>
  <c r="B770" i="16"/>
  <c r="I769" i="16"/>
  <c r="B769" i="16"/>
  <c r="I768" i="16"/>
  <c r="B768" i="16"/>
  <c r="I690" i="16"/>
  <c r="B690" i="16"/>
  <c r="I689" i="16"/>
  <c r="B689" i="16"/>
  <c r="I688" i="16"/>
  <c r="B688" i="16"/>
  <c r="I687" i="16"/>
  <c r="B687" i="16"/>
  <c r="B403" i="16"/>
  <c r="I614" i="16"/>
  <c r="B614" i="16"/>
  <c r="I615" i="16"/>
  <c r="B615" i="16"/>
  <c r="I656" i="16"/>
  <c r="B656" i="16"/>
  <c r="I815" i="16"/>
  <c r="B815" i="16"/>
  <c r="I862" i="16"/>
  <c r="B862" i="16"/>
  <c r="I647" i="16"/>
  <c r="B647" i="16"/>
  <c r="I646" i="16"/>
  <c r="B646" i="16"/>
  <c r="I643" i="16"/>
  <c r="B643" i="16"/>
  <c r="I642" i="16"/>
  <c r="B642" i="16"/>
  <c r="I717" i="16"/>
  <c r="B717" i="16"/>
  <c r="I716" i="16"/>
  <c r="B716" i="16"/>
  <c r="I715" i="16"/>
  <c r="B715" i="16"/>
  <c r="I750" i="16"/>
  <c r="B750" i="16"/>
  <c r="I749" i="16"/>
  <c r="B749" i="16"/>
  <c r="I596" i="16"/>
  <c r="B596" i="16"/>
  <c r="B402" i="16"/>
  <c r="I655" i="16"/>
  <c r="B655" i="16"/>
  <c r="I654" i="16"/>
  <c r="B654" i="16"/>
  <c r="I883" i="16"/>
  <c r="B883" i="16"/>
  <c r="I882" i="16"/>
  <c r="B882" i="16"/>
  <c r="I884" i="16"/>
  <c r="B884" i="16"/>
  <c r="I885" i="16"/>
  <c r="B885" i="16"/>
  <c r="B401" i="16"/>
  <c r="B400" i="16"/>
  <c r="B399" i="16"/>
  <c r="B398" i="16"/>
  <c r="B397" i="16"/>
  <c r="I879" i="16"/>
  <c r="B879" i="16"/>
  <c r="I878" i="16"/>
  <c r="B878" i="16"/>
  <c r="I877" i="16"/>
  <c r="B877" i="16"/>
  <c r="I876" i="16"/>
  <c r="B876" i="16"/>
  <c r="B396" i="16"/>
  <c r="I869" i="16"/>
  <c r="B869" i="16"/>
  <c r="I868" i="16"/>
  <c r="B868" i="16"/>
  <c r="B395" i="16"/>
  <c r="B394" i="16"/>
  <c r="B393" i="16"/>
  <c r="I870" i="16"/>
  <c r="B870" i="16"/>
  <c r="I872" i="16"/>
  <c r="B872" i="16"/>
  <c r="I871" i="16"/>
  <c r="B871" i="16"/>
  <c r="I873" i="16"/>
  <c r="B873" i="16"/>
  <c r="B392" i="16"/>
  <c r="B391" i="16"/>
  <c r="B390" i="16"/>
  <c r="I875" i="16"/>
  <c r="B875" i="16"/>
  <c r="I874" i="16"/>
  <c r="B874" i="16"/>
  <c r="B389" i="16"/>
  <c r="B388" i="16"/>
  <c r="B387" i="16"/>
  <c r="B386" i="16"/>
  <c r="I733" i="16"/>
  <c r="B733" i="16"/>
  <c r="I732" i="16"/>
  <c r="B732" i="16"/>
  <c r="I731" i="16"/>
  <c r="B731" i="16"/>
  <c r="B385" i="16"/>
  <c r="I734" i="16"/>
  <c r="B734" i="16"/>
  <c r="I735" i="16"/>
  <c r="B735" i="16"/>
  <c r="I736" i="16"/>
  <c r="B736" i="16"/>
  <c r="B384" i="16"/>
  <c r="I714" i="16"/>
  <c r="B714" i="16"/>
  <c r="I713" i="16"/>
  <c r="B713" i="16"/>
  <c r="I712" i="16"/>
  <c r="B712" i="16"/>
  <c r="B383" i="16"/>
  <c r="B382" i="16"/>
  <c r="B381" i="16"/>
  <c r="B380" i="16"/>
  <c r="B379" i="16"/>
  <c r="I711" i="16"/>
  <c r="B711" i="16"/>
  <c r="I710" i="16"/>
  <c r="B710" i="16"/>
  <c r="I777" i="16"/>
  <c r="B777" i="16"/>
  <c r="I776" i="16"/>
  <c r="B776" i="16"/>
  <c r="I775" i="16"/>
  <c r="B775" i="16"/>
  <c r="B378" i="16"/>
  <c r="I854" i="16"/>
  <c r="B854" i="16"/>
  <c r="I853" i="16"/>
  <c r="B853" i="16"/>
  <c r="I852" i="16"/>
  <c r="B852" i="16"/>
  <c r="I781" i="16"/>
  <c r="B781" i="16"/>
  <c r="I765" i="16"/>
  <c r="B765" i="16"/>
  <c r="I764" i="16"/>
  <c r="B764" i="16"/>
  <c r="I763" i="16"/>
  <c r="B763" i="16"/>
  <c r="I762" i="16"/>
  <c r="B762" i="16"/>
  <c r="I804" i="16"/>
  <c r="B804" i="16"/>
  <c r="I866" i="16"/>
  <c r="B866" i="16"/>
  <c r="I805" i="16"/>
  <c r="B805" i="16"/>
  <c r="I803" i="16"/>
  <c r="B803" i="16"/>
  <c r="I802" i="16"/>
  <c r="B802" i="16"/>
  <c r="I801" i="16"/>
  <c r="B801" i="16"/>
  <c r="I774" i="16"/>
  <c r="B774" i="16"/>
  <c r="I737" i="16"/>
  <c r="B737" i="16"/>
  <c r="I730" i="16"/>
  <c r="B730" i="16"/>
  <c r="B377" i="16"/>
  <c r="B376" i="16"/>
  <c r="B375" i="16"/>
  <c r="B374" i="16"/>
  <c r="I757" i="16"/>
  <c r="B757" i="16"/>
  <c r="I756" i="16"/>
  <c r="B756" i="16"/>
  <c r="I755" i="16"/>
  <c r="B755" i="16"/>
  <c r="B373" i="16"/>
  <c r="I780" i="16"/>
  <c r="B780" i="16"/>
  <c r="I779" i="16"/>
  <c r="B779" i="16"/>
  <c r="I778" i="16"/>
  <c r="B778" i="16"/>
  <c r="I759" i="16"/>
  <c r="B759" i="16"/>
  <c r="I758" i="16"/>
  <c r="B758" i="16"/>
  <c r="I595" i="16"/>
  <c r="B595" i="16"/>
  <c r="I594" i="16"/>
  <c r="B594" i="16"/>
  <c r="I593" i="16"/>
  <c r="B593" i="16"/>
  <c r="I625" i="16"/>
  <c r="B625" i="16"/>
  <c r="I624" i="16"/>
  <c r="B624" i="16"/>
  <c r="B372" i="16"/>
  <c r="B371" i="16"/>
  <c r="B370" i="16"/>
  <c r="B369" i="16"/>
  <c r="B368" i="16"/>
  <c r="B367" i="16"/>
  <c r="I709" i="16"/>
  <c r="B709" i="16"/>
  <c r="I708" i="16"/>
  <c r="B708" i="16"/>
  <c r="I707" i="16"/>
  <c r="B707" i="16"/>
  <c r="I706" i="16"/>
  <c r="B706" i="16"/>
  <c r="I705" i="16"/>
  <c r="B705" i="16"/>
  <c r="I704" i="16"/>
  <c r="B704" i="16"/>
  <c r="I592" i="16"/>
  <c r="B592" i="16"/>
  <c r="I591" i="16"/>
  <c r="B591" i="16"/>
  <c r="I590" i="16"/>
  <c r="B590" i="16"/>
  <c r="I589" i="16"/>
  <c r="B589" i="16"/>
  <c r="B366" i="16"/>
  <c r="I773" i="16"/>
  <c r="B773" i="16"/>
  <c r="I772" i="16"/>
  <c r="B772" i="16"/>
  <c r="I771" i="16"/>
  <c r="B771" i="16"/>
  <c r="B365" i="16"/>
  <c r="B364" i="16"/>
  <c r="B363" i="16"/>
  <c r="B362" i="16"/>
  <c r="B361" i="16"/>
  <c r="B360" i="16"/>
  <c r="B359" i="16"/>
  <c r="B358" i="16"/>
  <c r="B357" i="16"/>
  <c r="B356" i="16"/>
  <c r="B355" i="16"/>
  <c r="I787" i="16"/>
  <c r="B787" i="16"/>
  <c r="I786" i="16"/>
  <c r="B786" i="16"/>
  <c r="B354" i="16"/>
  <c r="B353" i="16"/>
  <c r="B352" i="16"/>
  <c r="B351" i="16"/>
  <c r="B350" i="16"/>
  <c r="B349" i="16"/>
  <c r="I901" i="16"/>
  <c r="B901" i="16"/>
  <c r="I900" i="16"/>
  <c r="B900" i="16"/>
  <c r="I899" i="16"/>
  <c r="B899" i="16"/>
  <c r="I898" i="16"/>
  <c r="B898" i="16"/>
  <c r="I897" i="16"/>
  <c r="B897" i="16"/>
  <c r="I896" i="16"/>
  <c r="B896" i="16"/>
  <c r="I667" i="16"/>
  <c r="B667" i="16"/>
  <c r="I666" i="16"/>
  <c r="B666" i="16"/>
  <c r="I665" i="16"/>
  <c r="B665" i="16"/>
  <c r="B348" i="16"/>
  <c r="I659" i="16"/>
  <c r="B659" i="16"/>
  <c r="I658" i="16"/>
  <c r="B658" i="16"/>
  <c r="I657" i="16"/>
  <c r="B657" i="16"/>
  <c r="B347" i="16"/>
  <c r="B346" i="16"/>
  <c r="B345" i="16"/>
  <c r="B344" i="16"/>
  <c r="B343" i="16"/>
  <c r="I672" i="16"/>
  <c r="B672" i="16"/>
  <c r="I671" i="16"/>
  <c r="B671" i="16"/>
  <c r="I670" i="16"/>
  <c r="B670" i="16"/>
  <c r="I669" i="16"/>
  <c r="B669" i="16"/>
  <c r="I668" i="16"/>
  <c r="B668" i="16"/>
  <c r="I664" i="16"/>
  <c r="B664" i="16"/>
  <c r="I663" i="16"/>
  <c r="B663" i="16"/>
  <c r="I662" i="16"/>
  <c r="B662" i="16"/>
  <c r="I661" i="16"/>
  <c r="B661" i="16"/>
  <c r="I660" i="16"/>
  <c r="B660" i="16"/>
  <c r="B342" i="16"/>
  <c r="B341" i="16"/>
  <c r="B340" i="16"/>
  <c r="B339" i="16"/>
  <c r="B338" i="16"/>
  <c r="B337" i="16"/>
  <c r="I602" i="16"/>
  <c r="B602" i="16"/>
  <c r="I601" i="16"/>
  <c r="B601" i="16"/>
  <c r="I600" i="16"/>
  <c r="B600" i="16"/>
  <c r="I599" i="16"/>
  <c r="B599" i="16"/>
  <c r="B336" i="16"/>
  <c r="B335" i="16"/>
  <c r="B334" i="16"/>
  <c r="B333" i="16"/>
  <c r="B332" i="16"/>
  <c r="B331" i="16"/>
  <c r="B330" i="16"/>
  <c r="B329" i="16"/>
  <c r="B328" i="16"/>
  <c r="B327" i="16"/>
  <c r="B326" i="16"/>
  <c r="B325" i="16"/>
  <c r="B324" i="16"/>
  <c r="B323" i="16"/>
  <c r="B322" i="16"/>
  <c r="B321" i="16"/>
  <c r="B320" i="16"/>
  <c r="B319" i="16"/>
  <c r="I588" i="16"/>
  <c r="B588" i="16"/>
  <c r="I587" i="16"/>
  <c r="B587" i="16"/>
  <c r="B318" i="16"/>
  <c r="B317" i="16"/>
  <c r="B316" i="16"/>
  <c r="B315" i="16"/>
  <c r="B314" i="16"/>
  <c r="B313" i="16"/>
  <c r="I800" i="16"/>
  <c r="B800" i="16"/>
  <c r="I799" i="16"/>
  <c r="B799" i="16"/>
  <c r="B312" i="16"/>
  <c r="B311" i="16"/>
  <c r="B310" i="16"/>
  <c r="B309" i="16"/>
  <c r="B308" i="16"/>
  <c r="I798" i="16"/>
  <c r="B798" i="16"/>
  <c r="I797" i="16"/>
  <c r="B797" i="16"/>
  <c r="I796" i="16"/>
  <c r="B796" i="16"/>
  <c r="I795" i="16"/>
  <c r="B795" i="16"/>
  <c r="B307" i="16"/>
  <c r="B306" i="16"/>
  <c r="B305" i="16"/>
  <c r="B304" i="16"/>
  <c r="B303" i="16"/>
  <c r="B302" i="16"/>
  <c r="B301" i="16"/>
  <c r="I727" i="16"/>
  <c r="B727" i="16"/>
  <c r="I726" i="16"/>
  <c r="B726" i="16"/>
  <c r="I725" i="16"/>
  <c r="B725" i="16"/>
  <c r="I724" i="16"/>
  <c r="B724" i="16"/>
  <c r="I723" i="16"/>
  <c r="B723" i="16"/>
  <c r="B300" i="16"/>
  <c r="B299" i="16"/>
  <c r="B298" i="16"/>
  <c r="B297" i="16"/>
  <c r="B296" i="16"/>
  <c r="B295" i="16"/>
  <c r="I729" i="16"/>
  <c r="B729" i="16"/>
  <c r="I728" i="16"/>
  <c r="B728" i="16"/>
  <c r="B294" i="16"/>
  <c r="B293" i="16"/>
  <c r="B292" i="16"/>
  <c r="B291" i="16"/>
  <c r="B290" i="16"/>
  <c r="B289" i="16"/>
  <c r="I674" i="16"/>
  <c r="B674" i="16"/>
  <c r="I673" i="16"/>
  <c r="B673" i="16"/>
  <c r="B288" i="16"/>
  <c r="I682" i="16"/>
  <c r="B682" i="16"/>
  <c r="I681" i="16"/>
  <c r="B681" i="16"/>
  <c r="B287" i="16"/>
  <c r="B286" i="16"/>
  <c r="B285" i="16"/>
  <c r="B284" i="16"/>
  <c r="I847" i="16"/>
  <c r="B847" i="16"/>
  <c r="I845" i="16"/>
  <c r="B845" i="16"/>
  <c r="I846" i="16"/>
  <c r="B846" i="16"/>
  <c r="I844" i="16"/>
  <c r="B844" i="16"/>
  <c r="I680" i="16"/>
  <c r="B680" i="16"/>
  <c r="I679" i="16"/>
  <c r="B679" i="16"/>
  <c r="I678" i="16"/>
  <c r="B678" i="16"/>
  <c r="I677" i="16"/>
  <c r="B677" i="16"/>
  <c r="I676" i="16"/>
  <c r="B676" i="16"/>
  <c r="I675" i="16"/>
  <c r="B675" i="16"/>
  <c r="B283" i="16"/>
  <c r="B282" i="16"/>
  <c r="I684" i="16"/>
  <c r="B684" i="16"/>
  <c r="I685" i="16"/>
  <c r="B685" i="16"/>
  <c r="I683" i="16"/>
  <c r="B683" i="16"/>
  <c r="B149" i="16"/>
  <c r="B139" i="16"/>
  <c r="B281" i="16"/>
  <c r="B280" i="16"/>
  <c r="B279" i="16"/>
  <c r="B278" i="16"/>
  <c r="B277" i="16"/>
  <c r="B276" i="16"/>
  <c r="B275" i="16"/>
  <c r="B274" i="16"/>
  <c r="B124" i="16"/>
  <c r="B101" i="16"/>
  <c r="B273" i="16"/>
  <c r="B272" i="16"/>
  <c r="B271" i="16"/>
  <c r="B270" i="16"/>
  <c r="B269" i="16"/>
  <c r="B268" i="16"/>
  <c r="B151" i="16"/>
  <c r="B145" i="16"/>
  <c r="B265" i="16"/>
  <c r="B264" i="16"/>
  <c r="B79" i="16"/>
  <c r="B71" i="16"/>
  <c r="B263" i="16"/>
  <c r="B262" i="16"/>
  <c r="B261" i="16"/>
  <c r="B260" i="16"/>
  <c r="B259" i="16"/>
  <c r="B177" i="16"/>
  <c r="B258" i="16"/>
  <c r="B257" i="16"/>
  <c r="B256" i="16"/>
  <c r="B255" i="16"/>
  <c r="B93" i="16"/>
  <c r="B85" i="16"/>
  <c r="I1118" i="16"/>
  <c r="B1118" i="16"/>
  <c r="I1058" i="16"/>
  <c r="B1058" i="16"/>
  <c r="I1011" i="16"/>
  <c r="B1011" i="16"/>
  <c r="I37" i="16"/>
  <c r="B37" i="16"/>
  <c r="I1104" i="16"/>
  <c r="B1104" i="16"/>
  <c r="I1119" i="16"/>
  <c r="B1119" i="16"/>
  <c r="I1059" i="16"/>
  <c r="B1059" i="16"/>
  <c r="I1012" i="16"/>
  <c r="B1012" i="16"/>
  <c r="I1105" i="16"/>
  <c r="B1105" i="16"/>
  <c r="I63" i="16"/>
  <c r="B63" i="16"/>
  <c r="I58" i="16"/>
  <c r="B58" i="16"/>
  <c r="I54" i="16"/>
  <c r="B54" i="16"/>
  <c r="I1120" i="16"/>
  <c r="B1120" i="16"/>
  <c r="I1061" i="16"/>
  <c r="B1061" i="16"/>
  <c r="I1060" i="16"/>
  <c r="B1060" i="16"/>
  <c r="I1013" i="16"/>
  <c r="B1013" i="16"/>
  <c r="I1106" i="16"/>
  <c r="B1106" i="16"/>
  <c r="B147" i="16"/>
  <c r="B138" i="16"/>
  <c r="B252" i="16"/>
  <c r="B251" i="16"/>
  <c r="B250" i="16"/>
  <c r="B249" i="16"/>
  <c r="B267" i="16"/>
  <c r="B266" i="16"/>
  <c r="B246" i="16"/>
  <c r="B245" i="16"/>
  <c r="B114" i="16"/>
  <c r="B99" i="16"/>
  <c r="B244" i="16"/>
  <c r="B243" i="16"/>
  <c r="B242" i="16"/>
  <c r="B241" i="16"/>
  <c r="B240" i="16"/>
  <c r="B239" i="16"/>
  <c r="B141" i="16"/>
  <c r="B140" i="16"/>
  <c r="B236" i="16"/>
  <c r="B235" i="16"/>
  <c r="B78" i="16"/>
  <c r="B70" i="16"/>
  <c r="B234" i="16"/>
  <c r="B233" i="16"/>
  <c r="B232" i="16"/>
  <c r="B231" i="16"/>
  <c r="B254" i="16"/>
  <c r="B176" i="16"/>
  <c r="B230" i="16"/>
  <c r="B229" i="16"/>
  <c r="B228" i="16"/>
  <c r="B227" i="16"/>
  <c r="B91" i="16"/>
  <c r="B84" i="16"/>
  <c r="B146" i="16"/>
  <c r="B136" i="16"/>
  <c r="B226" i="16"/>
  <c r="B225" i="16"/>
  <c r="B224" i="16"/>
  <c r="B223" i="16"/>
  <c r="B248" i="16"/>
  <c r="B247" i="16"/>
  <c r="B222" i="16"/>
  <c r="B221" i="16"/>
  <c r="B113" i="16"/>
  <c r="B98" i="16"/>
  <c r="B220" i="16"/>
  <c r="B219" i="16"/>
  <c r="B218" i="16"/>
  <c r="B217" i="16"/>
  <c r="B216" i="16"/>
  <c r="B215" i="16"/>
  <c r="B129" i="16"/>
  <c r="B128" i="16"/>
  <c r="B214" i="16"/>
  <c r="B213" i="16"/>
  <c r="B75" i="16"/>
  <c r="B69" i="16"/>
  <c r="B212" i="16"/>
  <c r="B211" i="16"/>
  <c r="B210" i="16"/>
  <c r="B209" i="16"/>
  <c r="B253" i="16"/>
  <c r="B175" i="16"/>
  <c r="B208" i="16"/>
  <c r="B207" i="16"/>
  <c r="B206" i="16"/>
  <c r="B205" i="16"/>
  <c r="B90" i="16"/>
  <c r="B83" i="16"/>
  <c r="I46" i="16"/>
  <c r="B46" i="16"/>
  <c r="I45" i="16"/>
  <c r="B45" i="16"/>
  <c r="I43" i="16"/>
  <c r="B43" i="16"/>
  <c r="I533" i="16"/>
  <c r="B533" i="16"/>
  <c r="I530" i="16"/>
  <c r="B530" i="16"/>
  <c r="I1107" i="16"/>
  <c r="B1107" i="16"/>
  <c r="I549" i="16"/>
  <c r="B549" i="16"/>
  <c r="I499" i="16"/>
  <c r="B499" i="16"/>
  <c r="I1080" i="16"/>
  <c r="B1080" i="16"/>
  <c r="I574" i="16"/>
  <c r="B574" i="16"/>
  <c r="I23" i="16"/>
  <c r="B23" i="16"/>
  <c r="I10" i="16"/>
  <c r="B10" i="16"/>
  <c r="I1155" i="16"/>
  <c r="B1155" i="16"/>
  <c r="I534" i="16"/>
  <c r="B534" i="16"/>
  <c r="I531" i="16"/>
  <c r="B531" i="16"/>
  <c r="I1108" i="16"/>
  <c r="B1108" i="16"/>
  <c r="I540" i="16"/>
  <c r="B540" i="16"/>
  <c r="I500" i="16"/>
  <c r="B500" i="16"/>
  <c r="I498" i="16"/>
  <c r="B498" i="16"/>
  <c r="I1140" i="16"/>
  <c r="B1140" i="16"/>
  <c r="I24" i="16"/>
  <c r="B24" i="16"/>
  <c r="I11" i="16"/>
  <c r="B11" i="16"/>
  <c r="I1110" i="16"/>
  <c r="B1110" i="16"/>
  <c r="I551" i="16"/>
  <c r="B551" i="16"/>
  <c r="I542" i="16"/>
  <c r="B542" i="16"/>
  <c r="I1082" i="16"/>
  <c r="B1082" i="16"/>
  <c r="I575" i="16"/>
  <c r="B575" i="16"/>
  <c r="I1156" i="16"/>
  <c r="B1156" i="16"/>
  <c r="I44" i="16"/>
  <c r="B44" i="16"/>
  <c r="I42" i="16"/>
  <c r="B42" i="16"/>
  <c r="I535" i="16"/>
  <c r="B535" i="16"/>
  <c r="I532" i="16"/>
  <c r="B532" i="16"/>
  <c r="I1109" i="16"/>
  <c r="B1109" i="16"/>
  <c r="I550" i="16"/>
  <c r="B550" i="16"/>
  <c r="I541" i="16"/>
  <c r="B541" i="16"/>
  <c r="I501" i="16"/>
  <c r="B501" i="16"/>
  <c r="I39" i="16"/>
  <c r="B39" i="16"/>
  <c r="I38" i="16"/>
  <c r="B38" i="16"/>
  <c r="I1081" i="16"/>
  <c r="B1081" i="16"/>
  <c r="I1131" i="16"/>
  <c r="B1131" i="16"/>
  <c r="I47" i="16"/>
  <c r="B47" i="16"/>
  <c r="B144" i="16"/>
  <c r="B135" i="16"/>
  <c r="B201" i="16"/>
  <c r="B200" i="16"/>
  <c r="B199" i="16"/>
  <c r="B198" i="16"/>
  <c r="B238" i="16"/>
  <c r="B237" i="16"/>
  <c r="B197" i="16"/>
  <c r="B196" i="16"/>
  <c r="B104" i="16"/>
  <c r="B97" i="16"/>
  <c r="B195" i="16"/>
  <c r="B194" i="16"/>
  <c r="B193" i="16"/>
  <c r="B192" i="16"/>
  <c r="B191" i="16"/>
  <c r="B190" i="16"/>
  <c r="B118" i="16"/>
  <c r="B117" i="16"/>
  <c r="B189" i="16"/>
  <c r="B188" i="16"/>
  <c r="B74" i="16"/>
  <c r="B68" i="16"/>
  <c r="B187" i="16"/>
  <c r="B186" i="16"/>
  <c r="B185" i="16"/>
  <c r="B184" i="16"/>
  <c r="B204" i="16"/>
  <c r="B148" i="16"/>
  <c r="B183" i="16"/>
  <c r="B182" i="16"/>
  <c r="B181" i="16"/>
  <c r="B180" i="16"/>
  <c r="B89" i="16"/>
  <c r="B82" i="16"/>
  <c r="I524" i="16"/>
  <c r="B524" i="16"/>
  <c r="I515" i="16"/>
  <c r="B515" i="16"/>
  <c r="I511" i="16"/>
  <c r="B511" i="16"/>
  <c r="I62" i="16"/>
  <c r="B62" i="16"/>
  <c r="I56" i="16"/>
  <c r="B56" i="16"/>
  <c r="I1048" i="16"/>
  <c r="B1048" i="16"/>
  <c r="I1004" i="16"/>
  <c r="B1004" i="16"/>
  <c r="I1035" i="16"/>
  <c r="B1035" i="16"/>
  <c r="I546" i="16"/>
  <c r="B546" i="16"/>
  <c r="I1016" i="16"/>
  <c r="B1016" i="16"/>
  <c r="I992" i="16"/>
  <c r="B992" i="16"/>
  <c r="I564" i="16"/>
  <c r="B564" i="16"/>
  <c r="I506" i="16"/>
  <c r="B506" i="16"/>
  <c r="I27" i="16"/>
  <c r="B27" i="16"/>
  <c r="I26" i="16"/>
  <c r="B26" i="16"/>
  <c r="I25" i="16"/>
  <c r="B25" i="16"/>
  <c r="I6" i="16"/>
  <c r="B6" i="16"/>
  <c r="I516" i="16"/>
  <c r="B516" i="16"/>
  <c r="I512" i="16"/>
  <c r="B512" i="16"/>
  <c r="I1153" i="16"/>
  <c r="B1153" i="16"/>
  <c r="I1152" i="16"/>
  <c r="B1152" i="16"/>
  <c r="I1151" i="16"/>
  <c r="B1151" i="16"/>
  <c r="I580" i="16"/>
  <c r="B580" i="16"/>
  <c r="I1126" i="16"/>
  <c r="B1126" i="16"/>
  <c r="I1163" i="16"/>
  <c r="B1163" i="16"/>
  <c r="I566" i="16"/>
  <c r="B566" i="16"/>
  <c r="I503" i="16"/>
  <c r="B503" i="16"/>
  <c r="I518" i="16"/>
  <c r="B518" i="16"/>
  <c r="I504" i="16"/>
  <c r="B504" i="16"/>
  <c r="I1005" i="16"/>
  <c r="B1005" i="16"/>
  <c r="I521" i="16"/>
  <c r="B521" i="16"/>
  <c r="I1036" i="16"/>
  <c r="B1036" i="16"/>
  <c r="I547" i="16"/>
  <c r="B547" i="16"/>
  <c r="I571" i="16"/>
  <c r="B571" i="16"/>
  <c r="I537" i="16"/>
  <c r="B537" i="16"/>
  <c r="I536" i="16"/>
  <c r="B536" i="16"/>
  <c r="I1018" i="16"/>
  <c r="B1018" i="16"/>
  <c r="I1017" i="16"/>
  <c r="B1017" i="16"/>
  <c r="I993" i="16"/>
  <c r="B993" i="16"/>
  <c r="I1161" i="16"/>
  <c r="B1161" i="16"/>
  <c r="I1159" i="16"/>
  <c r="B1159" i="16"/>
  <c r="I1158" i="16"/>
  <c r="B1158" i="16"/>
  <c r="I510" i="16"/>
  <c r="B510" i="16"/>
  <c r="I1006" i="16"/>
  <c r="B1006" i="16"/>
  <c r="I1034" i="16"/>
  <c r="B1034" i="16"/>
  <c r="I994" i="16"/>
  <c r="B994" i="16"/>
  <c r="I29" i="16"/>
  <c r="B29" i="16"/>
  <c r="I9" i="16"/>
  <c r="B9" i="16"/>
  <c r="I8" i="16"/>
  <c r="B8" i="16"/>
  <c r="I7" i="16"/>
  <c r="B7" i="16"/>
  <c r="I539" i="16"/>
  <c r="B539" i="16"/>
  <c r="I1165" i="16"/>
  <c r="B1165" i="16"/>
  <c r="I565" i="16"/>
  <c r="B565" i="16"/>
  <c r="I525" i="16"/>
  <c r="B525" i="16"/>
  <c r="I507" i="16"/>
  <c r="B507" i="16"/>
  <c r="I28" i="16"/>
  <c r="B28" i="16"/>
  <c r="I517" i="16"/>
  <c r="B517" i="16"/>
  <c r="I514" i="16"/>
  <c r="B514" i="16"/>
  <c r="I513" i="16"/>
  <c r="B513" i="16"/>
  <c r="I1154" i="16"/>
  <c r="B1154" i="16"/>
  <c r="I581" i="16"/>
  <c r="B581" i="16"/>
  <c r="I61" i="16"/>
  <c r="B61" i="16"/>
  <c r="I59" i="16"/>
  <c r="B59" i="16"/>
  <c r="I57" i="16"/>
  <c r="B57" i="16"/>
  <c r="I1162" i="16"/>
  <c r="B1162" i="16"/>
  <c r="I1164" i="16"/>
  <c r="B1164" i="16"/>
  <c r="I567" i="16"/>
  <c r="B567" i="16"/>
  <c r="I502" i="16"/>
  <c r="B502" i="16"/>
  <c r="I520" i="16"/>
  <c r="B520" i="16"/>
  <c r="I519" i="16"/>
  <c r="B519" i="16"/>
  <c r="I505" i="16"/>
  <c r="B505" i="16"/>
  <c r="I1049" i="16"/>
  <c r="B1049" i="16"/>
  <c r="I1007" i="16"/>
  <c r="B1007" i="16"/>
  <c r="I522" i="16"/>
  <c r="B522" i="16"/>
  <c r="I1037" i="16"/>
  <c r="B1037" i="16"/>
  <c r="I548" i="16"/>
  <c r="B548" i="16"/>
  <c r="I572" i="16"/>
  <c r="B572" i="16"/>
  <c r="I538" i="16"/>
  <c r="B538" i="16"/>
  <c r="I995" i="16"/>
  <c r="B995" i="16"/>
  <c r="I1160" i="16"/>
  <c r="B1160" i="16"/>
  <c r="I573" i="16"/>
  <c r="B573" i="16"/>
  <c r="I523" i="16"/>
  <c r="B523" i="16"/>
  <c r="B143" i="16"/>
  <c r="B134" i="16"/>
  <c r="B174" i="16"/>
  <c r="B173" i="16"/>
  <c r="B172" i="16"/>
  <c r="B171" i="16"/>
  <c r="B179" i="16"/>
  <c r="B178" i="16"/>
  <c r="B170" i="16"/>
  <c r="B169" i="16"/>
  <c r="B103" i="16"/>
  <c r="B95" i="16"/>
  <c r="B168" i="16"/>
  <c r="B167" i="16"/>
  <c r="B166" i="16"/>
  <c r="B150" i="16"/>
  <c r="B165" i="16"/>
  <c r="B164" i="16"/>
  <c r="B100" i="16"/>
  <c r="B92" i="16"/>
  <c r="B161" i="16"/>
  <c r="B160" i="16"/>
  <c r="B73" i="16"/>
  <c r="B67" i="16"/>
  <c r="B159" i="16"/>
  <c r="B158" i="16"/>
  <c r="B157" i="16"/>
  <c r="B156" i="16"/>
  <c r="B203" i="16"/>
  <c r="B137" i="16"/>
  <c r="B155" i="16"/>
  <c r="B154" i="16"/>
  <c r="B153" i="16"/>
  <c r="B152" i="16"/>
  <c r="B87" i="16"/>
  <c r="B81" i="16"/>
  <c r="I927" i="16"/>
  <c r="B927" i="16"/>
  <c r="I924" i="16"/>
  <c r="B924" i="16"/>
  <c r="I1124" i="16"/>
  <c r="B1124" i="16"/>
  <c r="I1123" i="16"/>
  <c r="B1123" i="16"/>
  <c r="I1087" i="16"/>
  <c r="B1087" i="16"/>
  <c r="I920" i="16"/>
  <c r="B920" i="16"/>
  <c r="I1050" i="16"/>
  <c r="B1050" i="16"/>
  <c r="I996" i="16"/>
  <c r="B996" i="16"/>
  <c r="I983" i="16"/>
  <c r="B983" i="16"/>
  <c r="I936" i="16"/>
  <c r="B936" i="16"/>
  <c r="I1115" i="16"/>
  <c r="B1115" i="16"/>
  <c r="I1031" i="16"/>
  <c r="B1031" i="16"/>
  <c r="I1053" i="16"/>
  <c r="B1053" i="16"/>
  <c r="I1001" i="16"/>
  <c r="B1001" i="16"/>
  <c r="I1098" i="16"/>
  <c r="B1098" i="16"/>
  <c r="I1038" i="16"/>
  <c r="B1038" i="16"/>
  <c r="I1073" i="16"/>
  <c r="B1073" i="16"/>
  <c r="I1094" i="16"/>
  <c r="B1094" i="16"/>
  <c r="I1062" i="16"/>
  <c r="B1062" i="16"/>
  <c r="I966" i="16"/>
  <c r="B966" i="16"/>
  <c r="I930" i="16"/>
  <c r="B930" i="16"/>
  <c r="I1065" i="16"/>
  <c r="B1065" i="16"/>
  <c r="I1041" i="16"/>
  <c r="B1041" i="16"/>
  <c r="I976" i="16"/>
  <c r="B976" i="16"/>
  <c r="I941" i="16"/>
  <c r="B941" i="16"/>
  <c r="I1070" i="16"/>
  <c r="B1070" i="16"/>
  <c r="I1025" i="16"/>
  <c r="B1025" i="16"/>
  <c r="I981" i="16"/>
  <c r="B981" i="16"/>
  <c r="I973" i="16"/>
  <c r="B973" i="16"/>
  <c r="I1076" i="16"/>
  <c r="B1076" i="16"/>
  <c r="I1113" i="16"/>
  <c r="B1113" i="16"/>
  <c r="I962" i="16"/>
  <c r="B962" i="16"/>
  <c r="I969" i="16"/>
  <c r="B969" i="16"/>
  <c r="I959" i="16"/>
  <c r="B959" i="16"/>
  <c r="I1148" i="16"/>
  <c r="B1148" i="16"/>
  <c r="I559" i="16"/>
  <c r="B559" i="16"/>
  <c r="I529" i="16"/>
  <c r="B529" i="16"/>
  <c r="I508" i="16"/>
  <c r="B508" i="16"/>
  <c r="I578" i="16"/>
  <c r="B578" i="16"/>
  <c r="I13" i="16"/>
  <c r="B13" i="16"/>
  <c r="I12" i="16"/>
  <c r="B12" i="16"/>
  <c r="I4" i="16"/>
  <c r="B4" i="16"/>
  <c r="I3" i="16"/>
  <c r="B3" i="16"/>
  <c r="I21" i="16"/>
  <c r="B21" i="16"/>
  <c r="I20" i="16"/>
  <c r="B20" i="16"/>
  <c r="I18" i="16"/>
  <c r="B18" i="16"/>
  <c r="I17" i="16"/>
  <c r="B17" i="16"/>
  <c r="I15" i="16"/>
  <c r="B15" i="16"/>
  <c r="I1157" i="16"/>
  <c r="B1157" i="16"/>
  <c r="I928" i="16"/>
  <c r="B928" i="16"/>
  <c r="I925" i="16"/>
  <c r="B925" i="16"/>
  <c r="I1088" i="16"/>
  <c r="B1088" i="16"/>
  <c r="I948" i="16"/>
  <c r="B948" i="16"/>
  <c r="I946" i="16"/>
  <c r="B946" i="16"/>
  <c r="I921" i="16"/>
  <c r="B921" i="16"/>
  <c r="I1051" i="16"/>
  <c r="B1051" i="16"/>
  <c r="I997" i="16"/>
  <c r="B997" i="16"/>
  <c r="I984" i="16"/>
  <c r="B984" i="16"/>
  <c r="I938" i="16"/>
  <c r="B938" i="16"/>
  <c r="I1117" i="16"/>
  <c r="B1117" i="16"/>
  <c r="I1032" i="16"/>
  <c r="B1032" i="16"/>
  <c r="I1128" i="16"/>
  <c r="B1128" i="16"/>
  <c r="I1125" i="16"/>
  <c r="B1125" i="16"/>
  <c r="I1002" i="16"/>
  <c r="B1002" i="16"/>
  <c r="I1086" i="16"/>
  <c r="B1086" i="16"/>
  <c r="I1091" i="16"/>
  <c r="B1091" i="16"/>
  <c r="I1099" i="16"/>
  <c r="B1099" i="16"/>
  <c r="I1039" i="16"/>
  <c r="B1039" i="16"/>
  <c r="I1074" i="16"/>
  <c r="B1074" i="16"/>
  <c r="I1095" i="16"/>
  <c r="B1095" i="16"/>
  <c r="I1063" i="16"/>
  <c r="B1063" i="16"/>
  <c r="I967" i="16"/>
  <c r="B967" i="16"/>
  <c r="I942" i="16"/>
  <c r="B942" i="16"/>
  <c r="I1146" i="16"/>
  <c r="B1146" i="16"/>
  <c r="I1066" i="16"/>
  <c r="B1066" i="16"/>
  <c r="I1042" i="16"/>
  <c r="B1042" i="16"/>
  <c r="I977" i="16"/>
  <c r="B977" i="16"/>
  <c r="I1071" i="16"/>
  <c r="B1071" i="16"/>
  <c r="I1026" i="16"/>
  <c r="B1026" i="16"/>
  <c r="I980" i="16"/>
  <c r="B980" i="16"/>
  <c r="I974" i="16"/>
  <c r="B974" i="16"/>
  <c r="I1077" i="16"/>
  <c r="B1077" i="16"/>
  <c r="I544" i="16"/>
  <c r="B544" i="16"/>
  <c r="I543" i="16"/>
  <c r="B543" i="16"/>
  <c r="I1114" i="16"/>
  <c r="B1114" i="16"/>
  <c r="I963" i="16"/>
  <c r="B963" i="16"/>
  <c r="I970" i="16"/>
  <c r="B970" i="16"/>
  <c r="I965" i="16"/>
  <c r="B965" i="16"/>
  <c r="I960" i="16"/>
  <c r="B960" i="16"/>
  <c r="I1130" i="16"/>
  <c r="B1130" i="16"/>
  <c r="I16" i="16"/>
  <c r="B16" i="16"/>
  <c r="I986" i="16"/>
  <c r="B986" i="16"/>
  <c r="I1093" i="16"/>
  <c r="B1093" i="16"/>
  <c r="I979" i="16"/>
  <c r="B979" i="16"/>
  <c r="I1079" i="16"/>
  <c r="B1079" i="16"/>
  <c r="I926" i="16"/>
  <c r="B926" i="16"/>
  <c r="I560" i="16"/>
  <c r="B560" i="16"/>
  <c r="I509" i="16"/>
  <c r="B509" i="16"/>
  <c r="I579" i="16"/>
  <c r="B579" i="16"/>
  <c r="I14" i="16"/>
  <c r="B14" i="16"/>
  <c r="I5" i="16"/>
  <c r="B5" i="16"/>
  <c r="I22" i="16"/>
  <c r="B22" i="16"/>
  <c r="I19" i="16"/>
  <c r="B19" i="16"/>
  <c r="I935" i="16"/>
  <c r="B935" i="16"/>
  <c r="I929" i="16"/>
  <c r="B929" i="16"/>
  <c r="I1089" i="16"/>
  <c r="B1089" i="16"/>
  <c r="I949" i="16"/>
  <c r="B949" i="16"/>
  <c r="I947" i="16"/>
  <c r="B947" i="16"/>
  <c r="I923" i="16"/>
  <c r="B923" i="16"/>
  <c r="I922" i="16"/>
  <c r="B922" i="16"/>
  <c r="I60" i="16"/>
  <c r="B60" i="16"/>
  <c r="I55" i="16"/>
  <c r="B55" i="16"/>
  <c r="I50" i="16"/>
  <c r="B50" i="16"/>
  <c r="I49" i="16"/>
  <c r="B49" i="16"/>
  <c r="I48" i="16"/>
  <c r="B48" i="16"/>
  <c r="I1052" i="16"/>
  <c r="B1052" i="16"/>
  <c r="I998" i="16"/>
  <c r="B998" i="16"/>
  <c r="I985" i="16"/>
  <c r="B985" i="16"/>
  <c r="I939" i="16"/>
  <c r="B939" i="16"/>
  <c r="I937" i="16"/>
  <c r="B937" i="16"/>
  <c r="I1116" i="16"/>
  <c r="B1116" i="16"/>
  <c r="I1033" i="16"/>
  <c r="B1033" i="16"/>
  <c r="I1054" i="16"/>
  <c r="B1054" i="16"/>
  <c r="I1122" i="16"/>
  <c r="B1122" i="16"/>
  <c r="I1127" i="16"/>
  <c r="B1127" i="16"/>
  <c r="I1003" i="16"/>
  <c r="B1003" i="16"/>
  <c r="I1090" i="16"/>
  <c r="B1090" i="16"/>
  <c r="I1092" i="16"/>
  <c r="B1092" i="16"/>
  <c r="I1100" i="16"/>
  <c r="B1100" i="16"/>
  <c r="I1040" i="16"/>
  <c r="B1040" i="16"/>
  <c r="I1075" i="16"/>
  <c r="B1075" i="16"/>
  <c r="I1064" i="16"/>
  <c r="B1064" i="16"/>
  <c r="I1028" i="16"/>
  <c r="B1028" i="16"/>
  <c r="I968" i="16"/>
  <c r="B968" i="16"/>
  <c r="I943" i="16"/>
  <c r="B943" i="16"/>
  <c r="I1067" i="16"/>
  <c r="B1067" i="16"/>
  <c r="I1043" i="16"/>
  <c r="B1043" i="16"/>
  <c r="I978" i="16"/>
  <c r="B978" i="16"/>
  <c r="I940" i="16"/>
  <c r="B940" i="16"/>
  <c r="I1072" i="16"/>
  <c r="B1072" i="16"/>
  <c r="I1027" i="16"/>
  <c r="B1027" i="16"/>
  <c r="I982" i="16"/>
  <c r="B982" i="16"/>
  <c r="I975" i="16"/>
  <c r="B975" i="16"/>
  <c r="I1078" i="16"/>
  <c r="B1078" i="16"/>
  <c r="I545" i="16"/>
  <c r="B545" i="16"/>
  <c r="I964" i="16"/>
  <c r="B964" i="16"/>
  <c r="I971" i="16"/>
  <c r="B971" i="16"/>
  <c r="I961" i="16"/>
  <c r="B961" i="16"/>
  <c r="I1132" i="16"/>
  <c r="B1132" i="16"/>
  <c r="B142" i="16"/>
  <c r="B125" i="16"/>
  <c r="B133" i="16"/>
  <c r="B132" i="16"/>
  <c r="B131" i="16"/>
  <c r="B130" i="16"/>
  <c r="B163" i="16"/>
  <c r="B162" i="16"/>
  <c r="B127" i="16"/>
  <c r="B126" i="16"/>
  <c r="B102" i="16"/>
  <c r="B94" i="16"/>
  <c r="B123" i="16"/>
  <c r="B122" i="16"/>
  <c r="B121" i="16"/>
  <c r="B88" i="16"/>
  <c r="B120" i="16"/>
  <c r="B119" i="16"/>
  <c r="B77" i="16"/>
  <c r="B76" i="16"/>
  <c r="B116" i="16"/>
  <c r="B115" i="16"/>
  <c r="B72" i="16"/>
  <c r="B66" i="16"/>
  <c r="B112" i="16"/>
  <c r="B111" i="16"/>
  <c r="B110" i="16"/>
  <c r="B109" i="16"/>
  <c r="B202" i="16"/>
  <c r="B96" i="16"/>
  <c r="B108" i="16"/>
  <c r="B107" i="16"/>
  <c r="B106" i="16"/>
  <c r="B105" i="16"/>
  <c r="B86" i="16"/>
  <c r="B80" i="16"/>
  <c r="I527" i="16"/>
  <c r="B527" i="16"/>
  <c r="I526" i="16"/>
  <c r="B526" i="16"/>
  <c r="I32" i="16"/>
  <c r="B32" i="16"/>
  <c r="I931" i="16"/>
  <c r="B931" i="16"/>
  <c r="I64" i="16"/>
  <c r="B64" i="16"/>
  <c r="I1014" i="16"/>
  <c r="B1014" i="16"/>
  <c r="I1083" i="16"/>
  <c r="B1083" i="16"/>
  <c r="I568" i="16"/>
  <c r="B568" i="16"/>
  <c r="I556" i="16"/>
  <c r="B556" i="16"/>
  <c r="I554" i="16"/>
  <c r="B554" i="16"/>
  <c r="I1045" i="16"/>
  <c r="B1045" i="16"/>
  <c r="I1008" i="16"/>
  <c r="B1008" i="16"/>
  <c r="I999" i="16"/>
  <c r="B999" i="16"/>
  <c r="I1029" i="16"/>
  <c r="B1029" i="16"/>
  <c r="I950" i="16"/>
  <c r="B950" i="16"/>
  <c r="I1068" i="16"/>
  <c r="B1068" i="16"/>
  <c r="I952" i="16"/>
  <c r="B952" i="16"/>
  <c r="I1022" i="16"/>
  <c r="B1022" i="16"/>
  <c r="I1019" i="16"/>
  <c r="B1019" i="16"/>
  <c r="I36" i="16"/>
  <c r="B36" i="16"/>
  <c r="I30" i="16"/>
  <c r="B30" i="16"/>
  <c r="I1055" i="16"/>
  <c r="B1055" i="16"/>
  <c r="I989" i="16"/>
  <c r="B989" i="16"/>
  <c r="I987" i="16"/>
  <c r="B987" i="16"/>
  <c r="I1101" i="16"/>
  <c r="B1101" i="16"/>
  <c r="I1143" i="16"/>
  <c r="B1143" i="16"/>
  <c r="I1141" i="16"/>
  <c r="B1141" i="16"/>
  <c r="I561" i="16"/>
  <c r="B561" i="16"/>
  <c r="I932" i="16"/>
  <c r="B932" i="16"/>
  <c r="I1138" i="16"/>
  <c r="B1138" i="16"/>
  <c r="I1136" i="16"/>
  <c r="B1136" i="16"/>
  <c r="I1134" i="16"/>
  <c r="B1134" i="16"/>
  <c r="I956" i="16"/>
  <c r="B956" i="16"/>
  <c r="I1111" i="16"/>
  <c r="B1111" i="16"/>
  <c r="I1084" i="16"/>
  <c r="B1084" i="16"/>
  <c r="I1149" i="16"/>
  <c r="B1149" i="16"/>
  <c r="I576" i="16"/>
  <c r="B576" i="16"/>
  <c r="I569" i="16"/>
  <c r="B569" i="16"/>
  <c r="I557" i="16"/>
  <c r="B557" i="16"/>
  <c r="I552" i="16"/>
  <c r="B552" i="16"/>
  <c r="I1046" i="16"/>
  <c r="B1046" i="16"/>
  <c r="I1009" i="16"/>
  <c r="B1009" i="16"/>
  <c r="I1000" i="16"/>
  <c r="B1000" i="16"/>
  <c r="I1147" i="16"/>
  <c r="B1147" i="16"/>
  <c r="I1096" i="16"/>
  <c r="B1096" i="16"/>
  <c r="I951" i="16"/>
  <c r="B951" i="16"/>
  <c r="I1145" i="16"/>
  <c r="B1145" i="16"/>
  <c r="I953" i="16"/>
  <c r="B953" i="16"/>
  <c r="I944" i="16"/>
  <c r="B944" i="16"/>
  <c r="I1023" i="16"/>
  <c r="B1023" i="16"/>
  <c r="I1020" i="16"/>
  <c r="B1020" i="16"/>
  <c r="I1056" i="16"/>
  <c r="B1056" i="16"/>
  <c r="I990" i="16"/>
  <c r="B990" i="16"/>
  <c r="I988" i="16"/>
  <c r="B988" i="16"/>
  <c r="I1103" i="16"/>
  <c r="B1103" i="16"/>
  <c r="I1102" i="16"/>
  <c r="B1102" i="16"/>
  <c r="I1144" i="16"/>
  <c r="B1144" i="16"/>
  <c r="I528" i="16"/>
  <c r="B528" i="16"/>
  <c r="I1142" i="16"/>
  <c r="B1142" i="16"/>
  <c r="I563" i="16"/>
  <c r="B563" i="16"/>
  <c r="I562" i="16"/>
  <c r="B562" i="16"/>
  <c r="I33" i="16"/>
  <c r="B33" i="16"/>
  <c r="I934" i="16"/>
  <c r="B934" i="16"/>
  <c r="I933" i="16"/>
  <c r="B933" i="16"/>
  <c r="I1139" i="16"/>
  <c r="B1139" i="16"/>
  <c r="I1137" i="16"/>
  <c r="B1137" i="16"/>
  <c r="I1135" i="16"/>
  <c r="B1135" i="16"/>
  <c r="I65" i="16"/>
  <c r="B65" i="16"/>
  <c r="I53" i="16"/>
  <c r="B53" i="16"/>
  <c r="I52" i="16"/>
  <c r="B52" i="16"/>
  <c r="I51" i="16"/>
  <c r="B51" i="16"/>
  <c r="I2" i="16"/>
  <c r="B2" i="16"/>
  <c r="I957" i="16"/>
  <c r="B957" i="16"/>
  <c r="I955" i="16"/>
  <c r="B955" i="16"/>
  <c r="I1112" i="16"/>
  <c r="B1112" i="16"/>
  <c r="I1015" i="16"/>
  <c r="B1015" i="16"/>
  <c r="I1085" i="16"/>
  <c r="B1085" i="16"/>
  <c r="I1150" i="16"/>
  <c r="B1150" i="16"/>
  <c r="I577" i="16"/>
  <c r="B577" i="16"/>
  <c r="I570" i="16"/>
  <c r="B570" i="16"/>
  <c r="I558" i="16"/>
  <c r="B558" i="16"/>
  <c r="I555" i="16"/>
  <c r="B555" i="16"/>
  <c r="I553" i="16"/>
  <c r="B553" i="16"/>
  <c r="I1047" i="16"/>
  <c r="B1047" i="16"/>
  <c r="I1010" i="16"/>
  <c r="B1010" i="16"/>
  <c r="I1044" i="16"/>
  <c r="B1044" i="16"/>
  <c r="I1097" i="16"/>
  <c r="B1097" i="16"/>
  <c r="I1030" i="16"/>
  <c r="B1030" i="16"/>
  <c r="I972" i="16"/>
  <c r="B972" i="16"/>
  <c r="I1069" i="16"/>
  <c r="B1069" i="16"/>
  <c r="I958" i="16"/>
  <c r="B958" i="16"/>
  <c r="I954" i="16"/>
  <c r="B954" i="16"/>
  <c r="I945" i="16"/>
  <c r="B945" i="16"/>
  <c r="I41" i="16"/>
  <c r="B41" i="16"/>
  <c r="I1024" i="16"/>
  <c r="B1024" i="16"/>
  <c r="I1021" i="16"/>
  <c r="B1021" i="16"/>
  <c r="I35" i="16"/>
  <c r="B35" i="16"/>
  <c r="I31" i="16"/>
  <c r="B31" i="16"/>
  <c r="I1057" i="16"/>
  <c r="B1057" i="16"/>
  <c r="I991" i="16"/>
  <c r="B991" i="16"/>
  <c r="I1133" i="16"/>
  <c r="B1133" i="16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919" i="13" l="1"/>
  <c r="B919" i="13"/>
  <c r="I918" i="13"/>
  <c r="B918" i="13"/>
  <c r="I917" i="13"/>
  <c r="B917" i="13"/>
  <c r="I916" i="13"/>
  <c r="B916" i="13"/>
  <c r="I915" i="13"/>
  <c r="B915" i="13"/>
  <c r="I914" i="13"/>
  <c r="B914" i="13"/>
  <c r="I913" i="13"/>
  <c r="B913" i="13"/>
  <c r="I912" i="13"/>
  <c r="B912" i="13"/>
  <c r="I911" i="13"/>
  <c r="B911" i="13"/>
  <c r="I910" i="13"/>
  <c r="B910" i="13"/>
  <c r="I909" i="13"/>
  <c r="B909" i="13"/>
  <c r="I908" i="13"/>
  <c r="B908" i="13"/>
  <c r="I907" i="13"/>
  <c r="B907" i="13"/>
  <c r="I906" i="13"/>
  <c r="B906" i="13"/>
  <c r="I905" i="13"/>
  <c r="B905" i="13"/>
  <c r="I904" i="13"/>
  <c r="B904" i="13"/>
  <c r="I903" i="13"/>
  <c r="B903" i="13"/>
  <c r="I902" i="13"/>
  <c r="B902" i="13"/>
  <c r="I901" i="13"/>
  <c r="B901" i="13"/>
  <c r="I900" i="13"/>
  <c r="B900" i="13"/>
  <c r="I899" i="13"/>
  <c r="B899" i="13"/>
  <c r="I898" i="13"/>
  <c r="B898" i="13"/>
  <c r="I897" i="13"/>
  <c r="B897" i="13"/>
  <c r="I896" i="13"/>
  <c r="B896" i="13"/>
  <c r="I895" i="13"/>
  <c r="B895" i="13"/>
  <c r="I894" i="13"/>
  <c r="B894" i="13"/>
  <c r="I893" i="13"/>
  <c r="B893" i="13"/>
  <c r="I892" i="13"/>
  <c r="B892" i="13"/>
  <c r="I891" i="13"/>
  <c r="B891" i="13"/>
  <c r="I890" i="13"/>
  <c r="B890" i="13"/>
  <c r="I889" i="13"/>
  <c r="B889" i="13"/>
  <c r="I888" i="13"/>
  <c r="B888" i="13"/>
  <c r="I887" i="13"/>
  <c r="B887" i="13"/>
  <c r="I886" i="13"/>
  <c r="B886" i="13"/>
  <c r="I885" i="13"/>
  <c r="B885" i="13"/>
  <c r="I884" i="13"/>
  <c r="B884" i="13"/>
  <c r="I883" i="13"/>
  <c r="B883" i="13"/>
  <c r="I882" i="13"/>
  <c r="B882" i="13"/>
  <c r="I881" i="13"/>
  <c r="B881" i="13"/>
  <c r="I880" i="13"/>
  <c r="B880" i="13"/>
  <c r="I879" i="13"/>
  <c r="B879" i="13"/>
  <c r="I878" i="13"/>
  <c r="B878" i="13"/>
  <c r="I877" i="13"/>
  <c r="B877" i="13"/>
  <c r="I876" i="13"/>
  <c r="B876" i="13"/>
  <c r="I875" i="13"/>
  <c r="B875" i="13"/>
  <c r="I874" i="13"/>
  <c r="B874" i="13"/>
  <c r="I873" i="13"/>
  <c r="B873" i="13"/>
  <c r="I872" i="13"/>
  <c r="B872" i="13"/>
  <c r="I871" i="13"/>
  <c r="B871" i="13"/>
  <c r="I870" i="13"/>
  <c r="B870" i="13"/>
  <c r="I869" i="13"/>
  <c r="B869" i="13"/>
  <c r="I868" i="13"/>
  <c r="B868" i="13"/>
  <c r="I867" i="13"/>
  <c r="B867" i="13"/>
  <c r="I866" i="13"/>
  <c r="B866" i="13"/>
  <c r="I865" i="13"/>
  <c r="B865" i="13"/>
  <c r="I864" i="13"/>
  <c r="B864" i="13"/>
  <c r="I863" i="13"/>
  <c r="B863" i="13"/>
  <c r="I862" i="13"/>
  <c r="B862" i="13"/>
  <c r="I861" i="13"/>
  <c r="B861" i="13"/>
  <c r="I860" i="13"/>
  <c r="B860" i="13"/>
  <c r="I859" i="13"/>
  <c r="B859" i="13"/>
  <c r="I858" i="13"/>
  <c r="B858" i="13"/>
  <c r="I857" i="13"/>
  <c r="B857" i="13"/>
  <c r="I856" i="13"/>
  <c r="B856" i="13"/>
  <c r="I855" i="13"/>
  <c r="B855" i="13"/>
  <c r="I854" i="13"/>
  <c r="B854" i="13"/>
  <c r="I853" i="13"/>
  <c r="B853" i="13"/>
  <c r="I852" i="13"/>
  <c r="B852" i="13"/>
  <c r="I851" i="13"/>
  <c r="B851" i="13"/>
  <c r="I850" i="13"/>
  <c r="B850" i="13"/>
  <c r="I849" i="13"/>
  <c r="B849" i="13"/>
  <c r="I848" i="13"/>
  <c r="B848" i="13"/>
  <c r="I847" i="13"/>
  <c r="B847" i="13"/>
  <c r="I846" i="13"/>
  <c r="B846" i="13"/>
  <c r="I845" i="13"/>
  <c r="B845" i="13"/>
  <c r="I844" i="13"/>
  <c r="B844" i="13"/>
  <c r="I843" i="13"/>
  <c r="B843" i="13"/>
  <c r="I842" i="13"/>
  <c r="B842" i="13"/>
  <c r="I841" i="13"/>
  <c r="B841" i="13"/>
  <c r="I840" i="13"/>
  <c r="B840" i="13"/>
  <c r="I839" i="13"/>
  <c r="B839" i="13"/>
  <c r="I838" i="13"/>
  <c r="B838" i="13"/>
  <c r="I837" i="13"/>
  <c r="B837" i="13"/>
  <c r="I836" i="13"/>
  <c r="B836" i="13"/>
  <c r="I835" i="13"/>
  <c r="B835" i="13"/>
  <c r="I834" i="13"/>
  <c r="B834" i="13"/>
  <c r="I833" i="13"/>
  <c r="B833" i="13"/>
  <c r="I832" i="13"/>
  <c r="B832" i="13"/>
  <c r="I831" i="13"/>
  <c r="B831" i="13"/>
  <c r="I830" i="13"/>
  <c r="B830" i="13"/>
  <c r="I829" i="13"/>
  <c r="B829" i="13"/>
  <c r="I828" i="13"/>
  <c r="B828" i="13"/>
  <c r="I827" i="13"/>
  <c r="B827" i="13"/>
  <c r="I826" i="13"/>
  <c r="B826" i="13"/>
  <c r="I825" i="13"/>
  <c r="B825" i="13"/>
  <c r="I824" i="13"/>
  <c r="B824" i="13"/>
  <c r="I823" i="13"/>
  <c r="B823" i="13"/>
  <c r="I822" i="13"/>
  <c r="B822" i="13"/>
  <c r="I821" i="13"/>
  <c r="B821" i="13"/>
  <c r="I820" i="13"/>
  <c r="B820" i="13"/>
  <c r="I819" i="13"/>
  <c r="B819" i="13"/>
  <c r="I818" i="13"/>
  <c r="B818" i="13"/>
  <c r="I817" i="13"/>
  <c r="B817" i="13"/>
  <c r="I816" i="13"/>
  <c r="B816" i="13"/>
  <c r="I815" i="13"/>
  <c r="B815" i="13"/>
  <c r="I814" i="13"/>
  <c r="B814" i="13"/>
  <c r="I813" i="13"/>
  <c r="B813" i="13"/>
  <c r="I812" i="13"/>
  <c r="B812" i="13"/>
  <c r="I811" i="13"/>
  <c r="B811" i="13"/>
  <c r="I810" i="13"/>
  <c r="B810" i="13"/>
  <c r="I809" i="13"/>
  <c r="B809" i="13"/>
  <c r="I808" i="13"/>
  <c r="B808" i="13"/>
  <c r="I807" i="13"/>
  <c r="B807" i="13"/>
  <c r="I806" i="13"/>
  <c r="B806" i="13"/>
  <c r="I805" i="13"/>
  <c r="B805" i="13"/>
  <c r="I804" i="13"/>
  <c r="B804" i="13"/>
  <c r="I803" i="13"/>
  <c r="B803" i="13"/>
  <c r="I802" i="13"/>
  <c r="B802" i="13"/>
  <c r="I801" i="13"/>
  <c r="B801" i="13"/>
  <c r="I800" i="13"/>
  <c r="B800" i="13"/>
  <c r="I799" i="13"/>
  <c r="B799" i="13"/>
  <c r="I798" i="13"/>
  <c r="B798" i="13"/>
  <c r="I797" i="13"/>
  <c r="B797" i="13"/>
  <c r="I796" i="13"/>
  <c r="B796" i="13"/>
  <c r="I795" i="13"/>
  <c r="B795" i="13"/>
  <c r="I794" i="13"/>
  <c r="B794" i="13"/>
  <c r="I793" i="13"/>
  <c r="B793" i="13"/>
  <c r="I792" i="13"/>
  <c r="B792" i="13"/>
  <c r="I791" i="13"/>
  <c r="B791" i="13"/>
  <c r="I790" i="13"/>
  <c r="B790" i="13"/>
  <c r="I789" i="13"/>
  <c r="B789" i="13"/>
  <c r="I788" i="13"/>
  <c r="B788" i="13"/>
  <c r="I787" i="13"/>
  <c r="B787" i="13"/>
  <c r="I786" i="13"/>
  <c r="B786" i="13"/>
  <c r="I785" i="13"/>
  <c r="B785" i="13"/>
  <c r="I784" i="13"/>
  <c r="B784" i="13"/>
  <c r="I783" i="13"/>
  <c r="B783" i="13"/>
  <c r="I782" i="13"/>
  <c r="B782" i="13"/>
  <c r="I781" i="13"/>
  <c r="B781" i="13"/>
  <c r="I780" i="13"/>
  <c r="B780" i="13"/>
  <c r="I779" i="13"/>
  <c r="B779" i="13"/>
  <c r="I778" i="13"/>
  <c r="B778" i="13"/>
  <c r="I777" i="13"/>
  <c r="B777" i="13"/>
  <c r="I776" i="13"/>
  <c r="B776" i="13"/>
  <c r="I775" i="13"/>
  <c r="B775" i="13"/>
  <c r="I774" i="13"/>
  <c r="B774" i="13"/>
  <c r="I773" i="13"/>
  <c r="B773" i="13"/>
  <c r="I772" i="13"/>
  <c r="B772" i="13"/>
  <c r="I771" i="13"/>
  <c r="B771" i="13"/>
  <c r="I770" i="13"/>
  <c r="B770" i="13"/>
  <c r="I769" i="13"/>
  <c r="B769" i="13"/>
  <c r="I768" i="13"/>
  <c r="B768" i="13"/>
  <c r="I767" i="13"/>
  <c r="B767" i="13"/>
  <c r="I766" i="13"/>
  <c r="B766" i="13"/>
  <c r="I765" i="13"/>
  <c r="B765" i="13"/>
  <c r="I764" i="13"/>
  <c r="B764" i="13"/>
  <c r="I763" i="13"/>
  <c r="B763" i="13"/>
  <c r="I762" i="13"/>
  <c r="B762" i="13"/>
  <c r="I761" i="13"/>
  <c r="B761" i="13"/>
  <c r="I760" i="13"/>
  <c r="B760" i="13"/>
  <c r="I759" i="13"/>
  <c r="B759" i="13"/>
  <c r="I758" i="13"/>
  <c r="B758" i="13"/>
  <c r="I757" i="13"/>
  <c r="B757" i="13"/>
  <c r="I756" i="13"/>
  <c r="B756" i="13"/>
  <c r="I755" i="13"/>
  <c r="B755" i="13"/>
  <c r="I754" i="13"/>
  <c r="B754" i="13"/>
  <c r="I753" i="13"/>
  <c r="B753" i="13"/>
  <c r="I752" i="13"/>
  <c r="B752" i="13"/>
  <c r="I751" i="13"/>
  <c r="B751" i="13"/>
  <c r="I750" i="13"/>
  <c r="B750" i="13"/>
  <c r="I749" i="13"/>
  <c r="B749" i="13"/>
  <c r="I748" i="13"/>
  <c r="B748" i="13"/>
  <c r="I747" i="13"/>
  <c r="B747" i="13"/>
  <c r="I746" i="13"/>
  <c r="B746" i="13"/>
  <c r="I745" i="13"/>
  <c r="B745" i="13"/>
  <c r="I744" i="13"/>
  <c r="B744" i="13"/>
  <c r="I743" i="13"/>
  <c r="B743" i="13"/>
  <c r="I742" i="13"/>
  <c r="B742" i="13"/>
  <c r="I741" i="13"/>
  <c r="B741" i="13"/>
  <c r="I740" i="13"/>
  <c r="B740" i="13"/>
  <c r="I739" i="13"/>
  <c r="B739" i="13"/>
  <c r="I738" i="13"/>
  <c r="B738" i="13"/>
  <c r="I737" i="13"/>
  <c r="B737" i="13"/>
  <c r="I736" i="13"/>
  <c r="B736" i="13"/>
  <c r="I735" i="13"/>
  <c r="B735" i="13"/>
  <c r="I734" i="13"/>
  <c r="B734" i="13"/>
  <c r="I733" i="13"/>
  <c r="B733" i="13"/>
  <c r="I732" i="13"/>
  <c r="B732" i="13"/>
  <c r="I731" i="13"/>
  <c r="B731" i="13"/>
  <c r="I730" i="13"/>
  <c r="B730" i="13"/>
  <c r="I729" i="13"/>
  <c r="B729" i="13"/>
  <c r="I728" i="13"/>
  <c r="B728" i="13"/>
  <c r="I727" i="13"/>
  <c r="B727" i="13"/>
  <c r="I726" i="13"/>
  <c r="B726" i="13"/>
  <c r="I725" i="13"/>
  <c r="B725" i="13"/>
  <c r="I724" i="13"/>
  <c r="B724" i="13"/>
  <c r="I723" i="13"/>
  <c r="B723" i="13"/>
  <c r="I722" i="13"/>
  <c r="B722" i="13"/>
  <c r="I721" i="13"/>
  <c r="B721" i="13"/>
  <c r="I720" i="13"/>
  <c r="B720" i="13"/>
  <c r="I719" i="13"/>
  <c r="B719" i="13"/>
  <c r="I718" i="13"/>
  <c r="B718" i="13"/>
  <c r="I717" i="13"/>
  <c r="B717" i="13"/>
  <c r="I716" i="13"/>
  <c r="B716" i="13"/>
  <c r="I715" i="13"/>
  <c r="B715" i="13"/>
  <c r="I714" i="13"/>
  <c r="B714" i="13"/>
  <c r="I713" i="13"/>
  <c r="B713" i="13"/>
  <c r="I712" i="13"/>
  <c r="B712" i="13"/>
  <c r="I711" i="13"/>
  <c r="B711" i="13"/>
  <c r="I710" i="13"/>
  <c r="B710" i="13"/>
  <c r="I709" i="13"/>
  <c r="B709" i="13"/>
  <c r="I708" i="13"/>
  <c r="B708" i="13"/>
  <c r="I707" i="13"/>
  <c r="B707" i="13"/>
  <c r="I706" i="13"/>
  <c r="B706" i="13"/>
  <c r="I705" i="13"/>
  <c r="B705" i="13"/>
  <c r="I704" i="13"/>
  <c r="B704" i="13"/>
  <c r="I703" i="13"/>
  <c r="B703" i="13"/>
  <c r="I702" i="13"/>
  <c r="B702" i="13"/>
  <c r="I701" i="13"/>
  <c r="B701" i="13"/>
  <c r="I700" i="13"/>
  <c r="B700" i="13"/>
  <c r="I699" i="13"/>
  <c r="B699" i="13"/>
  <c r="I698" i="13"/>
  <c r="B698" i="13"/>
  <c r="I697" i="13"/>
  <c r="B697" i="13"/>
  <c r="I696" i="13"/>
  <c r="B696" i="13"/>
  <c r="I695" i="13"/>
  <c r="B695" i="13"/>
  <c r="I694" i="13"/>
  <c r="B694" i="13"/>
  <c r="I693" i="13"/>
  <c r="B693" i="13"/>
  <c r="I692" i="13"/>
  <c r="B692" i="13"/>
  <c r="I691" i="13"/>
  <c r="B691" i="13"/>
  <c r="I690" i="13"/>
  <c r="B690" i="13"/>
  <c r="I689" i="13"/>
  <c r="B689" i="13"/>
  <c r="I688" i="13"/>
  <c r="B688" i="13"/>
  <c r="I687" i="13"/>
  <c r="B687" i="13"/>
  <c r="I686" i="13"/>
  <c r="B686" i="13"/>
  <c r="I685" i="13"/>
  <c r="B685" i="13"/>
  <c r="I684" i="13"/>
  <c r="B684" i="13"/>
  <c r="I683" i="13"/>
  <c r="B683" i="13"/>
  <c r="I682" i="13"/>
  <c r="B682" i="13"/>
  <c r="I681" i="13"/>
  <c r="B681" i="13"/>
  <c r="I680" i="13"/>
  <c r="B680" i="13"/>
  <c r="I679" i="13"/>
  <c r="B679" i="13"/>
  <c r="I678" i="13"/>
  <c r="B678" i="13"/>
  <c r="I677" i="13"/>
  <c r="B677" i="13"/>
  <c r="I676" i="13"/>
  <c r="B676" i="13"/>
  <c r="I675" i="13"/>
  <c r="B675" i="13"/>
  <c r="I674" i="13"/>
  <c r="B674" i="13"/>
  <c r="I673" i="13"/>
  <c r="B673" i="13"/>
  <c r="I672" i="13"/>
  <c r="B672" i="13"/>
  <c r="I671" i="13"/>
  <c r="B671" i="13"/>
  <c r="I670" i="13"/>
  <c r="B670" i="13"/>
  <c r="I669" i="13"/>
  <c r="B669" i="13"/>
  <c r="I668" i="13"/>
  <c r="B668" i="13"/>
  <c r="I667" i="13"/>
  <c r="B667" i="13"/>
  <c r="I666" i="13"/>
  <c r="B666" i="13"/>
  <c r="I665" i="13"/>
  <c r="B665" i="13"/>
  <c r="I664" i="13"/>
  <c r="B664" i="13"/>
  <c r="I663" i="13"/>
  <c r="B663" i="13"/>
  <c r="I662" i="13"/>
  <c r="B662" i="13"/>
  <c r="I661" i="13"/>
  <c r="B661" i="13"/>
  <c r="I660" i="13"/>
  <c r="B660" i="13"/>
  <c r="I659" i="13"/>
  <c r="B659" i="13"/>
  <c r="I658" i="13"/>
  <c r="B658" i="13"/>
  <c r="I657" i="13"/>
  <c r="B657" i="13"/>
  <c r="I656" i="13"/>
  <c r="B656" i="13"/>
  <c r="I655" i="13"/>
  <c r="B655" i="13"/>
  <c r="I654" i="13"/>
  <c r="B654" i="13"/>
  <c r="I653" i="13"/>
  <c r="B653" i="13"/>
  <c r="I652" i="13"/>
  <c r="B652" i="13"/>
  <c r="I651" i="13"/>
  <c r="B651" i="13"/>
  <c r="I650" i="13"/>
  <c r="B650" i="13"/>
  <c r="I649" i="13"/>
  <c r="B649" i="13"/>
  <c r="I648" i="13"/>
  <c r="B648" i="13"/>
  <c r="I647" i="13"/>
  <c r="B647" i="13"/>
  <c r="I646" i="13"/>
  <c r="B646" i="13"/>
  <c r="I645" i="13"/>
  <c r="B645" i="13"/>
  <c r="I644" i="13"/>
  <c r="B644" i="13"/>
  <c r="I643" i="13"/>
  <c r="B643" i="13"/>
  <c r="I642" i="13"/>
  <c r="B642" i="13"/>
  <c r="I641" i="13"/>
  <c r="B641" i="13"/>
  <c r="I640" i="13"/>
  <c r="B640" i="13"/>
  <c r="I639" i="13"/>
  <c r="B639" i="13"/>
  <c r="I638" i="13"/>
  <c r="B638" i="13"/>
  <c r="I637" i="13"/>
  <c r="B637" i="13"/>
  <c r="I636" i="13"/>
  <c r="B636" i="13"/>
  <c r="I635" i="13"/>
  <c r="B635" i="13"/>
  <c r="I634" i="13"/>
  <c r="B634" i="13"/>
  <c r="I633" i="13"/>
  <c r="B633" i="13"/>
  <c r="I632" i="13"/>
  <c r="B632" i="13"/>
  <c r="I631" i="13"/>
  <c r="B631" i="13"/>
  <c r="I630" i="13"/>
  <c r="B630" i="13"/>
  <c r="I629" i="13"/>
  <c r="B629" i="13"/>
  <c r="I628" i="13"/>
  <c r="B628" i="13"/>
  <c r="I627" i="13"/>
  <c r="B627" i="13"/>
  <c r="I626" i="13"/>
  <c r="B626" i="13"/>
  <c r="I625" i="13"/>
  <c r="B625" i="13"/>
  <c r="I624" i="13"/>
  <c r="B624" i="13"/>
  <c r="I623" i="13"/>
  <c r="B623" i="13"/>
  <c r="I622" i="13"/>
  <c r="B622" i="13"/>
  <c r="I621" i="13"/>
  <c r="B621" i="13"/>
  <c r="I620" i="13"/>
  <c r="B620" i="13"/>
  <c r="I619" i="13"/>
  <c r="B619" i="13"/>
  <c r="I618" i="13"/>
  <c r="B618" i="13"/>
  <c r="I617" i="13"/>
  <c r="B617" i="13"/>
  <c r="I616" i="13"/>
  <c r="B616" i="13"/>
  <c r="I615" i="13"/>
  <c r="B615" i="13"/>
  <c r="I614" i="13"/>
  <c r="B614" i="13"/>
  <c r="I613" i="13"/>
  <c r="B613" i="13"/>
  <c r="I612" i="13"/>
  <c r="B612" i="13"/>
  <c r="I611" i="13"/>
  <c r="B611" i="13"/>
  <c r="I610" i="13"/>
  <c r="B610" i="13"/>
  <c r="I609" i="13"/>
  <c r="B609" i="13"/>
  <c r="I608" i="13"/>
  <c r="B608" i="13"/>
  <c r="I607" i="13"/>
  <c r="B607" i="13"/>
  <c r="I606" i="13"/>
  <c r="B606" i="13"/>
  <c r="I605" i="13"/>
  <c r="B605" i="13"/>
  <c r="I604" i="13"/>
  <c r="B604" i="13"/>
  <c r="I603" i="13"/>
  <c r="B603" i="13"/>
  <c r="I602" i="13"/>
  <c r="B602" i="13"/>
  <c r="I601" i="13"/>
  <c r="B601" i="13"/>
  <c r="I600" i="13"/>
  <c r="B600" i="13"/>
  <c r="I599" i="13"/>
  <c r="B599" i="13"/>
  <c r="I598" i="13"/>
  <c r="B598" i="13"/>
  <c r="I597" i="13"/>
  <c r="B597" i="13"/>
  <c r="I596" i="13"/>
  <c r="B596" i="13"/>
  <c r="I595" i="13"/>
  <c r="B595" i="13"/>
  <c r="I594" i="13"/>
  <c r="B594" i="13"/>
  <c r="I593" i="13"/>
  <c r="B593" i="13"/>
  <c r="I592" i="13"/>
  <c r="B592" i="13"/>
  <c r="I591" i="13"/>
  <c r="B591" i="13"/>
  <c r="I590" i="13"/>
  <c r="B590" i="13"/>
  <c r="I589" i="13"/>
  <c r="B589" i="13"/>
  <c r="I588" i="13"/>
  <c r="B588" i="13"/>
  <c r="I587" i="13"/>
  <c r="B587" i="13"/>
  <c r="I586" i="13"/>
  <c r="B586" i="13"/>
  <c r="I585" i="13"/>
  <c r="B585" i="13"/>
  <c r="I584" i="13"/>
  <c r="B584" i="13"/>
  <c r="I583" i="13"/>
  <c r="B583" i="13"/>
  <c r="I582" i="13"/>
  <c r="B582" i="13"/>
  <c r="B497" i="13"/>
  <c r="B496" i="13"/>
  <c r="B495" i="13"/>
  <c r="B494" i="13"/>
  <c r="B493" i="13"/>
  <c r="B492" i="13"/>
  <c r="B491" i="13"/>
  <c r="B490" i="13"/>
  <c r="B489" i="13"/>
  <c r="B488" i="13"/>
  <c r="B487" i="13"/>
  <c r="B486" i="13"/>
  <c r="B485" i="13"/>
  <c r="B484" i="13"/>
  <c r="B483" i="13"/>
  <c r="B482" i="13"/>
  <c r="B481" i="13"/>
  <c r="B480" i="13"/>
  <c r="B479" i="13"/>
  <c r="B478" i="13"/>
  <c r="B477" i="13"/>
  <c r="B476" i="13"/>
  <c r="B475" i="13"/>
  <c r="B474" i="13"/>
  <c r="B473" i="13"/>
  <c r="B472" i="13"/>
  <c r="B471" i="13"/>
  <c r="B470" i="13"/>
  <c r="B469" i="13"/>
  <c r="B468" i="13"/>
  <c r="B467" i="13"/>
  <c r="B466" i="13"/>
  <c r="B465" i="13"/>
  <c r="B464" i="13"/>
  <c r="B463" i="13"/>
  <c r="B462" i="13"/>
  <c r="B461" i="13"/>
  <c r="B460" i="13"/>
  <c r="B459" i="13"/>
  <c r="B458" i="13"/>
  <c r="B457" i="13"/>
  <c r="B456" i="13"/>
  <c r="B455" i="13"/>
  <c r="B454" i="13"/>
  <c r="B453" i="13"/>
  <c r="B452" i="13"/>
  <c r="B451" i="13"/>
  <c r="B450" i="13"/>
  <c r="B449" i="13"/>
  <c r="B448" i="13"/>
  <c r="B447" i="13"/>
  <c r="B446" i="13"/>
  <c r="B445" i="13"/>
  <c r="B444" i="13"/>
  <c r="B443" i="13"/>
  <c r="B442" i="13"/>
  <c r="B441" i="13"/>
  <c r="B440" i="13"/>
  <c r="B439" i="13"/>
  <c r="B438" i="13"/>
  <c r="B437" i="13"/>
  <c r="B436" i="13"/>
  <c r="B435" i="13"/>
  <c r="B434" i="13"/>
  <c r="B433" i="13"/>
  <c r="B432" i="13"/>
  <c r="B431" i="13"/>
  <c r="B430" i="13"/>
  <c r="B429" i="13"/>
  <c r="B428" i="13"/>
  <c r="B427" i="13"/>
  <c r="B426" i="13"/>
  <c r="B425" i="13"/>
  <c r="B424" i="13"/>
  <c r="B423" i="13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I34" i="13"/>
  <c r="B34" i="13"/>
  <c r="I499" i="13" l="1"/>
  <c r="I500" i="13"/>
  <c r="I501" i="13"/>
  <c r="I502" i="13"/>
  <c r="I503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6" i="13"/>
  <c r="I554" i="13"/>
  <c r="I555" i="13"/>
  <c r="I557" i="13"/>
  <c r="I558" i="13"/>
  <c r="I559" i="13"/>
  <c r="I560" i="13"/>
  <c r="I561" i="13"/>
  <c r="I562" i="13"/>
  <c r="I563" i="13"/>
  <c r="I564" i="13"/>
  <c r="I565" i="13"/>
  <c r="I566" i="13"/>
  <c r="I504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1086" i="13"/>
  <c r="I1087" i="13"/>
  <c r="I1088" i="13"/>
  <c r="I1089" i="13"/>
  <c r="I1090" i="13"/>
  <c r="I1091" i="13"/>
  <c r="I1092" i="13"/>
  <c r="I1093" i="13"/>
  <c r="I1094" i="13"/>
  <c r="I1095" i="13"/>
  <c r="I1096" i="13"/>
  <c r="I1097" i="13"/>
  <c r="I1098" i="13"/>
  <c r="I1099" i="13"/>
  <c r="I1100" i="13"/>
  <c r="I1101" i="13"/>
  <c r="I1102" i="13"/>
  <c r="I1103" i="13"/>
  <c r="I1104" i="13"/>
  <c r="I1105" i="13"/>
  <c r="I1106" i="13"/>
  <c r="I1107" i="13"/>
  <c r="I1108" i="13"/>
  <c r="I1109" i="13"/>
  <c r="I1110" i="13"/>
  <c r="I1111" i="13"/>
  <c r="I1112" i="13"/>
  <c r="I1113" i="13"/>
  <c r="I1114" i="13"/>
  <c r="I1115" i="13"/>
  <c r="I1116" i="13"/>
  <c r="I1117" i="13"/>
  <c r="I1118" i="13"/>
  <c r="I1119" i="13"/>
  <c r="I1120" i="13"/>
  <c r="I1122" i="13"/>
  <c r="I1123" i="13"/>
  <c r="I1124" i="13"/>
  <c r="I1125" i="13"/>
  <c r="I1126" i="13"/>
  <c r="I1127" i="13"/>
  <c r="I1128" i="13"/>
  <c r="I1130" i="13"/>
  <c r="I1131" i="13"/>
  <c r="I1132" i="13"/>
  <c r="I1133" i="13"/>
  <c r="I1134" i="13"/>
  <c r="I1135" i="13"/>
  <c r="I1136" i="13"/>
  <c r="I1137" i="13"/>
  <c r="I1138" i="13"/>
  <c r="I1139" i="13"/>
  <c r="I1140" i="13"/>
  <c r="I1141" i="13"/>
  <c r="I1142" i="13"/>
  <c r="I1143" i="13"/>
  <c r="I1144" i="13"/>
  <c r="I1145" i="13"/>
  <c r="I1146" i="13"/>
  <c r="I1147" i="13"/>
  <c r="I1148" i="13"/>
  <c r="I1149" i="13"/>
  <c r="I1150" i="13"/>
  <c r="I1151" i="13"/>
  <c r="I1152" i="13"/>
  <c r="I1153" i="13"/>
  <c r="I1154" i="13"/>
  <c r="I1155" i="13"/>
  <c r="I1156" i="13"/>
  <c r="I1157" i="13"/>
  <c r="I1159" i="13"/>
  <c r="I1158" i="13"/>
  <c r="I1160" i="13"/>
  <c r="I1161" i="13"/>
  <c r="I1162" i="13"/>
  <c r="I1163" i="13"/>
  <c r="I498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5" i="13"/>
  <c r="I36" i="13"/>
  <c r="I37" i="13"/>
  <c r="I38" i="13"/>
  <c r="I39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2" i="13"/>
  <c r="B30" i="13"/>
  <c r="B31" i="13"/>
  <c r="B32" i="13"/>
  <c r="B33" i="13"/>
  <c r="B35" i="13"/>
  <c r="B36" i="13"/>
  <c r="B41" i="13"/>
  <c r="B51" i="13"/>
  <c r="B52" i="13"/>
  <c r="B53" i="13"/>
  <c r="B64" i="13"/>
  <c r="B65" i="13"/>
  <c r="B124" i="13"/>
  <c r="B150" i="13"/>
  <c r="B68" i="13"/>
  <c r="B69" i="13"/>
  <c r="B70" i="13"/>
  <c r="B71" i="13"/>
  <c r="B72" i="13"/>
  <c r="B73" i="13"/>
  <c r="B74" i="13"/>
  <c r="B75" i="13"/>
  <c r="B76" i="13"/>
  <c r="B77" i="13"/>
  <c r="B66" i="13"/>
  <c r="B98" i="13"/>
  <c r="B80" i="13"/>
  <c r="B81" i="13"/>
  <c r="B82" i="13"/>
  <c r="B83" i="13"/>
  <c r="B84" i="13"/>
  <c r="B85" i="13"/>
  <c r="B86" i="13"/>
  <c r="B87" i="13"/>
  <c r="B174" i="13"/>
  <c r="B206" i="13"/>
  <c r="B90" i="13"/>
  <c r="B91" i="13"/>
  <c r="B92" i="13"/>
  <c r="B93" i="13"/>
  <c r="B94" i="13"/>
  <c r="B95" i="13"/>
  <c r="B96" i="13"/>
  <c r="B97" i="13"/>
  <c r="B232" i="13"/>
  <c r="B258" i="13"/>
  <c r="B527" i="13"/>
  <c r="B528" i="13"/>
  <c r="B529" i="13"/>
  <c r="B553" i="13"/>
  <c r="B556" i="13"/>
  <c r="B554" i="13"/>
  <c r="B555" i="13"/>
  <c r="B557" i="13"/>
  <c r="B558" i="13"/>
  <c r="B559" i="13"/>
  <c r="B562" i="13"/>
  <c r="B563" i="13"/>
  <c r="B564" i="13"/>
  <c r="B568" i="13"/>
  <c r="B569" i="13"/>
  <c r="B570" i="13"/>
  <c r="B576" i="13"/>
  <c r="B577" i="13"/>
  <c r="B931" i="13"/>
  <c r="B932" i="13"/>
  <c r="B933" i="13"/>
  <c r="B934" i="13"/>
  <c r="B944" i="13"/>
  <c r="B945" i="13"/>
  <c r="B950" i="13"/>
  <c r="B951" i="13"/>
  <c r="B952" i="13"/>
  <c r="B953" i="13"/>
  <c r="B954" i="13"/>
  <c r="B955" i="13"/>
  <c r="B956" i="13"/>
  <c r="B957" i="13"/>
  <c r="B958" i="13"/>
  <c r="B972" i="13"/>
  <c r="B987" i="13"/>
  <c r="B988" i="13"/>
  <c r="B989" i="13"/>
  <c r="B990" i="13"/>
  <c r="B991" i="13"/>
  <c r="B999" i="13"/>
  <c r="B1000" i="13"/>
  <c r="B1008" i="13"/>
  <c r="B1009" i="13"/>
  <c r="B1010" i="13"/>
  <c r="B1014" i="13"/>
  <c r="B1015" i="13"/>
  <c r="B1019" i="13"/>
  <c r="B1020" i="13"/>
  <c r="B1021" i="13"/>
  <c r="B1022" i="13"/>
  <c r="B1023" i="13"/>
  <c r="B1024" i="13"/>
  <c r="B1029" i="13"/>
  <c r="B1030" i="13"/>
  <c r="B1044" i="13"/>
  <c r="B1045" i="13"/>
  <c r="B1046" i="13"/>
  <c r="B1047" i="13"/>
  <c r="B1055" i="13"/>
  <c r="B1056" i="13"/>
  <c r="B1057" i="13"/>
  <c r="B1068" i="13"/>
  <c r="B1069" i="13"/>
  <c r="B1083" i="13"/>
  <c r="B1084" i="13"/>
  <c r="B1085" i="13"/>
  <c r="B1096" i="13"/>
  <c r="B1097" i="13"/>
  <c r="B1101" i="13"/>
  <c r="B1102" i="13"/>
  <c r="B1103" i="13"/>
  <c r="B1111" i="13"/>
  <c r="B1112" i="13"/>
  <c r="B1132" i="13"/>
  <c r="B1133" i="13"/>
  <c r="B1134" i="13"/>
  <c r="B1135" i="13"/>
  <c r="B1136" i="13"/>
  <c r="B1137" i="13"/>
  <c r="B1138" i="13"/>
  <c r="B1139" i="13"/>
  <c r="B1140" i="13"/>
  <c r="B1141" i="13"/>
  <c r="B1142" i="13"/>
  <c r="B1143" i="13"/>
  <c r="B1145" i="13"/>
  <c r="B1147" i="13"/>
  <c r="B1148" i="13"/>
  <c r="B100" i="13"/>
  <c r="B101" i="13"/>
  <c r="B3" i="13"/>
  <c r="B4" i="13"/>
  <c r="B5" i="13"/>
  <c r="B12" i="13"/>
  <c r="B13" i="13"/>
  <c r="B14" i="13"/>
  <c r="B15" i="13"/>
  <c r="B16" i="13"/>
  <c r="B17" i="13"/>
  <c r="B18" i="13"/>
  <c r="B19" i="13"/>
  <c r="B20" i="13"/>
  <c r="B21" i="13"/>
  <c r="B22" i="13"/>
  <c r="B48" i="13"/>
  <c r="B49" i="13"/>
  <c r="B50" i="13"/>
  <c r="B55" i="13"/>
  <c r="B60" i="13"/>
  <c r="B125" i="13"/>
  <c r="B151" i="13"/>
  <c r="B104" i="13"/>
  <c r="B105" i="13"/>
  <c r="B106" i="13"/>
  <c r="B107" i="13"/>
  <c r="B108" i="13"/>
  <c r="B109" i="13"/>
  <c r="B110" i="13"/>
  <c r="B111" i="13"/>
  <c r="B112" i="13"/>
  <c r="B113" i="13"/>
  <c r="B67" i="13"/>
  <c r="B99" i="13"/>
  <c r="B116" i="13"/>
  <c r="B117" i="13"/>
  <c r="B118" i="13"/>
  <c r="B119" i="13"/>
  <c r="B120" i="13"/>
  <c r="B121" i="13"/>
  <c r="B122" i="13"/>
  <c r="B123" i="13"/>
  <c r="B175" i="13"/>
  <c r="B207" i="13"/>
  <c r="B126" i="13"/>
  <c r="B127" i="13"/>
  <c r="B128" i="13"/>
  <c r="B129" i="13"/>
  <c r="B130" i="13"/>
  <c r="B131" i="13"/>
  <c r="B132" i="13"/>
  <c r="B133" i="13"/>
  <c r="B233" i="13"/>
  <c r="B259" i="13"/>
  <c r="B509" i="13"/>
  <c r="B510" i="13"/>
  <c r="B530" i="13"/>
  <c r="B544" i="13"/>
  <c r="B545" i="13"/>
  <c r="B546" i="13"/>
  <c r="B560" i="13"/>
  <c r="B561" i="13"/>
  <c r="B578" i="13"/>
  <c r="B579" i="13"/>
  <c r="B920" i="13"/>
  <c r="B921" i="13"/>
  <c r="B922" i="13"/>
  <c r="B923" i="13"/>
  <c r="B924" i="13"/>
  <c r="B925" i="13"/>
  <c r="B926" i="13"/>
  <c r="B927" i="13"/>
  <c r="B928" i="13"/>
  <c r="B929" i="13"/>
  <c r="B930" i="13"/>
  <c r="B935" i="13"/>
  <c r="B936" i="13"/>
  <c r="B937" i="13"/>
  <c r="B938" i="13"/>
  <c r="B939" i="13"/>
  <c r="B940" i="13"/>
  <c r="B941" i="13"/>
  <c r="B942" i="13"/>
  <c r="B943" i="13"/>
  <c r="B946" i="13"/>
  <c r="B947" i="13"/>
  <c r="B948" i="13"/>
  <c r="B949" i="13"/>
  <c r="B959" i="13"/>
  <c r="B960" i="13"/>
  <c r="B961" i="13"/>
  <c r="B962" i="13"/>
  <c r="B963" i="13"/>
  <c r="B964" i="13"/>
  <c r="B965" i="13"/>
  <c r="B966" i="13"/>
  <c r="B967" i="13"/>
  <c r="B968" i="13"/>
  <c r="B969" i="13"/>
  <c r="B970" i="13"/>
  <c r="B971" i="13"/>
  <c r="B973" i="13"/>
  <c r="B974" i="13"/>
  <c r="B975" i="13"/>
  <c r="B976" i="13"/>
  <c r="B977" i="13"/>
  <c r="B978" i="13"/>
  <c r="B979" i="13"/>
  <c r="B980" i="13"/>
  <c r="B981" i="13"/>
  <c r="B982" i="13"/>
  <c r="B983" i="13"/>
  <c r="B984" i="13"/>
  <c r="B985" i="13"/>
  <c r="B986" i="13"/>
  <c r="B996" i="13"/>
  <c r="B997" i="13"/>
  <c r="B998" i="13"/>
  <c r="B1001" i="13"/>
  <c r="B1002" i="13"/>
  <c r="B1003" i="13"/>
  <c r="B1025" i="13"/>
  <c r="B1026" i="13"/>
  <c r="B1027" i="13"/>
  <c r="B1028" i="13"/>
  <c r="B1031" i="13"/>
  <c r="B1032" i="13"/>
  <c r="B1033" i="13"/>
  <c r="B1038" i="13"/>
  <c r="B1039" i="13"/>
  <c r="B1040" i="13"/>
  <c r="B1041" i="13"/>
  <c r="B1042" i="13"/>
  <c r="B1043" i="13"/>
  <c r="B1050" i="13"/>
  <c r="B1051" i="13"/>
  <c r="B1052" i="13"/>
  <c r="B1053" i="13"/>
  <c r="B1054" i="13"/>
  <c r="B1062" i="13"/>
  <c r="B1063" i="13"/>
  <c r="B1064" i="13"/>
  <c r="B1065" i="13"/>
  <c r="B1066" i="13"/>
  <c r="B1067" i="13"/>
  <c r="B1070" i="13"/>
  <c r="B1071" i="13"/>
  <c r="B1072" i="13"/>
  <c r="B1073" i="13"/>
  <c r="B1074" i="13"/>
  <c r="B1075" i="13"/>
  <c r="B1076" i="13"/>
  <c r="B1077" i="13"/>
  <c r="B1078" i="13"/>
  <c r="B1079" i="13"/>
  <c r="B1086" i="13"/>
  <c r="B1087" i="13"/>
  <c r="B1088" i="13"/>
  <c r="B1089" i="13"/>
  <c r="B1090" i="13"/>
  <c r="B1091" i="13"/>
  <c r="B1092" i="13"/>
  <c r="B1093" i="13"/>
  <c r="B1094" i="13"/>
  <c r="B1095" i="13"/>
  <c r="B1098" i="13"/>
  <c r="B1099" i="13"/>
  <c r="B1100" i="13"/>
  <c r="B1113" i="13"/>
  <c r="B1114" i="13"/>
  <c r="B1115" i="13"/>
  <c r="B1116" i="13"/>
  <c r="B1117" i="13"/>
  <c r="B1122" i="13"/>
  <c r="B1123" i="13"/>
  <c r="B1124" i="13"/>
  <c r="B1125" i="13"/>
  <c r="B1127" i="13"/>
  <c r="B1128" i="13"/>
  <c r="B1130" i="13"/>
  <c r="B1131" i="13"/>
  <c r="B1144" i="13"/>
  <c r="B1146" i="13"/>
  <c r="B1155" i="13"/>
  <c r="B136" i="13"/>
  <c r="B137" i="13"/>
  <c r="B6" i="13"/>
  <c r="B7" i="13"/>
  <c r="B8" i="13"/>
  <c r="B9" i="13"/>
  <c r="B25" i="13"/>
  <c r="B26" i="13"/>
  <c r="B27" i="13"/>
  <c r="B28" i="13"/>
  <c r="B29" i="13"/>
  <c r="B56" i="13"/>
  <c r="B57" i="13"/>
  <c r="B59" i="13"/>
  <c r="B61" i="13"/>
  <c r="B62" i="13"/>
  <c r="B134" i="13"/>
  <c r="B160" i="13"/>
  <c r="B140" i="13"/>
  <c r="B141" i="13"/>
  <c r="B142" i="13"/>
  <c r="B143" i="13"/>
  <c r="B144" i="13"/>
  <c r="B145" i="13"/>
  <c r="B146" i="13"/>
  <c r="B147" i="13"/>
  <c r="B148" i="13"/>
  <c r="B149" i="13"/>
  <c r="B78" i="13"/>
  <c r="B102" i="13"/>
  <c r="B152" i="13"/>
  <c r="B153" i="13"/>
  <c r="B154" i="13"/>
  <c r="B155" i="13"/>
  <c r="B156" i="13"/>
  <c r="B157" i="13"/>
  <c r="B158" i="13"/>
  <c r="B159" i="13"/>
  <c r="B186" i="13"/>
  <c r="B210" i="13"/>
  <c r="B162" i="13"/>
  <c r="B163" i="13"/>
  <c r="B164" i="13"/>
  <c r="B165" i="13"/>
  <c r="B166" i="13"/>
  <c r="B167" i="13"/>
  <c r="B168" i="13"/>
  <c r="B169" i="13"/>
  <c r="B242" i="13"/>
  <c r="B268" i="13"/>
  <c r="B502" i="13"/>
  <c r="B503" i="13"/>
  <c r="B505" i="13"/>
  <c r="B506" i="13"/>
  <c r="B507" i="13"/>
  <c r="B508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37" i="13"/>
  <c r="B538" i="13"/>
  <c r="B539" i="13"/>
  <c r="B540" i="13"/>
  <c r="B547" i="13"/>
  <c r="B548" i="13"/>
  <c r="B549" i="13"/>
  <c r="B565" i="13"/>
  <c r="B566" i="13"/>
  <c r="B504" i="13"/>
  <c r="B567" i="13"/>
  <c r="B571" i="13"/>
  <c r="B572" i="13"/>
  <c r="B573" i="13"/>
  <c r="B580" i="13"/>
  <c r="B581" i="13"/>
  <c r="B992" i="13"/>
  <c r="B993" i="13"/>
  <c r="B994" i="13"/>
  <c r="B995" i="13"/>
  <c r="B1004" i="13"/>
  <c r="B1005" i="13"/>
  <c r="B1006" i="13"/>
  <c r="B1007" i="13"/>
  <c r="B1016" i="13"/>
  <c r="B1017" i="13"/>
  <c r="B1018" i="13"/>
  <c r="B1034" i="13"/>
  <c r="B1035" i="13"/>
  <c r="B1036" i="13"/>
  <c r="B1037" i="13"/>
  <c r="B1048" i="13"/>
  <c r="B1049" i="13"/>
  <c r="B1126" i="13"/>
  <c r="B1149" i="13"/>
  <c r="B1150" i="13"/>
  <c r="B1151" i="13"/>
  <c r="B1152" i="13"/>
  <c r="B1156" i="13"/>
  <c r="B1157" i="13"/>
  <c r="B1159" i="13"/>
  <c r="B1158" i="13"/>
  <c r="B1160" i="13"/>
  <c r="B1161" i="13"/>
  <c r="B1162" i="13"/>
  <c r="B1163" i="13"/>
  <c r="B172" i="13"/>
  <c r="B173" i="13"/>
  <c r="B10" i="13"/>
  <c r="B11" i="13"/>
  <c r="B23" i="13"/>
  <c r="B24" i="13"/>
  <c r="B38" i="13"/>
  <c r="B39" i="13"/>
  <c r="B42" i="13"/>
  <c r="B43" i="13"/>
  <c r="B44" i="13"/>
  <c r="B45" i="13"/>
  <c r="B46" i="13"/>
  <c r="B47" i="13"/>
  <c r="B135" i="13"/>
  <c r="B161" i="13"/>
  <c r="B176" i="13"/>
  <c r="B177" i="13"/>
  <c r="B178" i="13"/>
  <c r="B179" i="13"/>
  <c r="B180" i="13"/>
  <c r="B181" i="13"/>
  <c r="B182" i="13"/>
  <c r="B183" i="13"/>
  <c r="B184" i="13"/>
  <c r="B185" i="13"/>
  <c r="B79" i="13"/>
  <c r="B103" i="13"/>
  <c r="B188" i="13"/>
  <c r="B189" i="13"/>
  <c r="B190" i="13"/>
  <c r="B191" i="13"/>
  <c r="B192" i="13"/>
  <c r="B193" i="13"/>
  <c r="B194" i="13"/>
  <c r="B195" i="13"/>
  <c r="B187" i="13"/>
  <c r="B211" i="13"/>
  <c r="B198" i="13"/>
  <c r="B199" i="13"/>
  <c r="B200" i="13"/>
  <c r="B201" i="13"/>
  <c r="B202" i="13"/>
  <c r="B203" i="13"/>
  <c r="B204" i="13"/>
  <c r="B205" i="13"/>
  <c r="B243" i="13"/>
  <c r="B269" i="13"/>
  <c r="B498" i="13"/>
  <c r="B499" i="13"/>
  <c r="B500" i="13"/>
  <c r="B501" i="13"/>
  <c r="B531" i="13"/>
  <c r="B532" i="13"/>
  <c r="B533" i="13"/>
  <c r="B534" i="13"/>
  <c r="B535" i="13"/>
  <c r="B536" i="13"/>
  <c r="B541" i="13"/>
  <c r="B542" i="13"/>
  <c r="B543" i="13"/>
  <c r="B550" i="13"/>
  <c r="B551" i="13"/>
  <c r="B552" i="13"/>
  <c r="B574" i="13"/>
  <c r="B575" i="13"/>
  <c r="B1080" i="13"/>
  <c r="B1081" i="13"/>
  <c r="B1082" i="13"/>
  <c r="B1107" i="13"/>
  <c r="B1108" i="13"/>
  <c r="B1109" i="13"/>
  <c r="B1110" i="13"/>
  <c r="B1153" i="13"/>
  <c r="B1154" i="13"/>
  <c r="B208" i="13"/>
  <c r="B209" i="13"/>
  <c r="B138" i="13"/>
  <c r="B170" i="13"/>
  <c r="B212" i="13"/>
  <c r="B213" i="13"/>
  <c r="B214" i="13"/>
  <c r="B215" i="13"/>
  <c r="B216" i="13"/>
  <c r="B217" i="13"/>
  <c r="B218" i="13"/>
  <c r="B219" i="13"/>
  <c r="B220" i="13"/>
  <c r="B221" i="13"/>
  <c r="B88" i="13"/>
  <c r="B114" i="13"/>
  <c r="B224" i="13"/>
  <c r="B225" i="13"/>
  <c r="B226" i="13"/>
  <c r="B227" i="13"/>
  <c r="B228" i="13"/>
  <c r="B229" i="13"/>
  <c r="B230" i="13"/>
  <c r="B231" i="13"/>
  <c r="B196" i="13"/>
  <c r="B222" i="13"/>
  <c r="B234" i="13"/>
  <c r="B235" i="13"/>
  <c r="B236" i="13"/>
  <c r="B237" i="13"/>
  <c r="B238" i="13"/>
  <c r="B239" i="13"/>
  <c r="B240" i="13"/>
  <c r="B241" i="13"/>
  <c r="B246" i="13"/>
  <c r="B278" i="13"/>
  <c r="B244" i="13"/>
  <c r="B245" i="13"/>
  <c r="B37" i="13"/>
  <c r="B54" i="13"/>
  <c r="B58" i="13"/>
  <c r="B63" i="13"/>
  <c r="B139" i="13"/>
  <c r="B171" i="13"/>
  <c r="B248" i="13"/>
  <c r="B249" i="13"/>
  <c r="B250" i="13"/>
  <c r="B251" i="13"/>
  <c r="B252" i="13"/>
  <c r="B253" i="13"/>
  <c r="B254" i="13"/>
  <c r="B255" i="13"/>
  <c r="B256" i="13"/>
  <c r="B257" i="13"/>
  <c r="B89" i="13"/>
  <c r="B115" i="13"/>
  <c r="B260" i="13"/>
  <c r="B261" i="13"/>
  <c r="B262" i="13"/>
  <c r="B263" i="13"/>
  <c r="B264" i="13"/>
  <c r="B265" i="13"/>
  <c r="B266" i="13"/>
  <c r="B267" i="13"/>
  <c r="B197" i="13"/>
  <c r="B223" i="13"/>
  <c r="B270" i="13"/>
  <c r="B271" i="13"/>
  <c r="B272" i="13"/>
  <c r="B273" i="13"/>
  <c r="B274" i="13"/>
  <c r="B275" i="13"/>
  <c r="B276" i="13"/>
  <c r="B277" i="13"/>
  <c r="B247" i="13"/>
  <c r="B279" i="13"/>
  <c r="B1011" i="13"/>
  <c r="B1012" i="13"/>
  <c r="B1013" i="13"/>
  <c r="B1058" i="13"/>
  <c r="B1059" i="13"/>
  <c r="B1060" i="13"/>
  <c r="B1061" i="13"/>
  <c r="B1104" i="13"/>
  <c r="B1105" i="13"/>
  <c r="B1106" i="13"/>
  <c r="B1118" i="13"/>
  <c r="B1119" i="13"/>
  <c r="B1120" i="13"/>
  <c r="B280" i="13"/>
  <c r="B281" i="13"/>
  <c r="B2" i="13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1463" i="1"/>
  <c r="G1464" i="1"/>
  <c r="G1465" i="1"/>
  <c r="G1466" i="1"/>
  <c r="G1467" i="1"/>
  <c r="G1468" i="1"/>
  <c r="G1469" i="1"/>
  <c r="G1470" i="1"/>
  <c r="G1471" i="1"/>
  <c r="G1472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1473" i="1"/>
  <c r="G1474" i="1"/>
  <c r="G1475" i="1"/>
  <c r="G1476" i="1"/>
  <c r="G1477" i="1"/>
  <c r="G1478" i="1"/>
  <c r="G1479" i="1"/>
  <c r="G1480" i="1"/>
  <c r="G1481" i="1"/>
  <c r="G1482" i="1"/>
  <c r="G2073" i="1"/>
  <c r="G2074" i="1"/>
  <c r="G2075" i="1"/>
  <c r="G2076" i="1"/>
  <c r="G2077" i="1"/>
  <c r="G2078" i="1"/>
  <c r="G2079" i="1"/>
  <c r="G2080" i="1"/>
  <c r="G2081" i="1"/>
  <c r="G2082" i="1"/>
  <c r="G1253" i="1"/>
  <c r="G1254" i="1"/>
  <c r="G1255" i="1"/>
  <c r="G1256" i="1"/>
  <c r="G1257" i="1"/>
  <c r="G1258" i="1"/>
  <c r="G1259" i="1"/>
  <c r="G1260" i="1"/>
  <c r="G1261" i="1"/>
  <c r="G2269" i="1"/>
  <c r="G2270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1483" i="1"/>
  <c r="G1484" i="1"/>
  <c r="G1485" i="1"/>
  <c r="G1486" i="1"/>
  <c r="G1487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105" i="1"/>
  <c r="G2106" i="1"/>
  <c r="G2107" i="1"/>
  <c r="G2108" i="1"/>
  <c r="G2109" i="1"/>
  <c r="G2110" i="1"/>
  <c r="G2111" i="1"/>
  <c r="G2112" i="1"/>
  <c r="G1488" i="1"/>
  <c r="G1489" i="1"/>
  <c r="G1490" i="1"/>
  <c r="G1491" i="1"/>
  <c r="G1492" i="1"/>
  <c r="G1493" i="1"/>
  <c r="G1494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1495" i="1"/>
  <c r="G1496" i="1"/>
  <c r="G1497" i="1"/>
  <c r="G1498" i="1"/>
  <c r="G1499" i="1"/>
  <c r="G1500" i="1"/>
  <c r="G1501" i="1"/>
  <c r="G1502" i="1"/>
  <c r="G2421" i="1"/>
  <c r="G2422" i="1"/>
  <c r="G2423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2160" i="1"/>
  <c r="G2161" i="1"/>
  <c r="G2162" i="1"/>
  <c r="G2163" i="1"/>
  <c r="G2164" i="1"/>
  <c r="G2165" i="1"/>
  <c r="G2166" i="1"/>
  <c r="G2167" i="1"/>
  <c r="G1556" i="1"/>
  <c r="G1557" i="1"/>
  <c r="G1558" i="1"/>
  <c r="G1559" i="1"/>
  <c r="G1560" i="1"/>
  <c r="G1561" i="1"/>
  <c r="G1562" i="1"/>
  <c r="G1563" i="1"/>
  <c r="G1564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424" i="1"/>
  <c r="G1565" i="1"/>
  <c r="G1566" i="1"/>
  <c r="G1567" i="1"/>
  <c r="G1568" i="1"/>
  <c r="G1569" i="1"/>
  <c r="G1570" i="1"/>
  <c r="G2425" i="1"/>
  <c r="G2426" i="1"/>
  <c r="G2427" i="1"/>
  <c r="G2428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2429" i="1"/>
  <c r="G2430" i="1"/>
  <c r="G1614" i="1"/>
  <c r="G1615" i="1"/>
  <c r="G1616" i="1"/>
  <c r="G2431" i="1"/>
  <c r="G2432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2433" i="1"/>
  <c r="G2434" i="1"/>
  <c r="G2186" i="1"/>
  <c r="G2187" i="1"/>
  <c r="G2188" i="1"/>
  <c r="G2189" i="1"/>
  <c r="G2190" i="1"/>
  <c r="G2191" i="1"/>
  <c r="G2192" i="1"/>
  <c r="G2193" i="1"/>
  <c r="G2194" i="1"/>
  <c r="G2195" i="1"/>
  <c r="G2196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2435" i="1"/>
  <c r="G2436" i="1"/>
  <c r="G2437" i="1"/>
  <c r="G2438" i="1"/>
  <c r="G1707" i="1"/>
  <c r="G1708" i="1"/>
  <c r="G1709" i="1"/>
  <c r="G1710" i="1"/>
  <c r="G1711" i="1"/>
  <c r="G1712" i="1"/>
  <c r="G1713" i="1"/>
  <c r="G1714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2439" i="1"/>
  <c r="G2440" i="1"/>
  <c r="G2441" i="1"/>
  <c r="G2442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355" i="1"/>
  <c r="G1356" i="1"/>
  <c r="G1357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1358" i="1"/>
  <c r="G1359" i="1"/>
  <c r="G1360" i="1"/>
  <c r="G1361" i="1"/>
  <c r="G1362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1943" i="1"/>
  <c r="G1944" i="1"/>
  <c r="G1945" i="1"/>
  <c r="G1946" i="1"/>
  <c r="G1947" i="1"/>
  <c r="G1948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1949" i="1"/>
  <c r="G1950" i="1"/>
  <c r="G1951" i="1"/>
  <c r="G1952" i="1"/>
  <c r="G1953" i="1"/>
  <c r="G1954" i="1"/>
  <c r="G1955" i="1"/>
  <c r="G1956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384" i="1"/>
  <c r="G1385" i="1"/>
  <c r="G1386" i="1"/>
  <c r="G1387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1388" i="1"/>
  <c r="G1389" i="1"/>
  <c r="G1390" i="1"/>
  <c r="G1391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197" i="1"/>
  <c r="G2198" i="1"/>
  <c r="G2199" i="1"/>
  <c r="G2200" i="1"/>
  <c r="G2201" i="1"/>
  <c r="G2202" i="1"/>
  <c r="G2203" i="1"/>
  <c r="G2204" i="1"/>
  <c r="G2205" i="1"/>
  <c r="G2206" i="1"/>
  <c r="G2695" i="1"/>
  <c r="G2696" i="1"/>
  <c r="G2697" i="1"/>
  <c r="G2698" i="1"/>
  <c r="G2699" i="1"/>
  <c r="G2700" i="1"/>
  <c r="G2701" i="1"/>
  <c r="G2702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703" i="1"/>
  <c r="G2704" i="1"/>
  <c r="G2705" i="1"/>
  <c r="G2706" i="1"/>
  <c r="G2707" i="1"/>
  <c r="G2708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709" i="1"/>
  <c r="G2710" i="1"/>
  <c r="G2711" i="1"/>
  <c r="G2265" i="1"/>
  <c r="G2266" i="1"/>
  <c r="G2267" i="1"/>
  <c r="G2268" i="1"/>
  <c r="G2712" i="1"/>
  <c r="G2713" i="1"/>
  <c r="G2714" i="1"/>
  <c r="G2715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1392" i="1"/>
</calcChain>
</file>

<file path=xl/sharedStrings.xml><?xml version="1.0" encoding="utf-8"?>
<sst xmlns="http://schemas.openxmlformats.org/spreadsheetml/2006/main" count="50223" uniqueCount="2899">
  <si>
    <t>Sexe</t>
  </si>
  <si>
    <t>Type</t>
  </si>
  <si>
    <t>F</t>
  </si>
  <si>
    <t>B</t>
  </si>
  <si>
    <t>R0010075</t>
  </si>
  <si>
    <t>R0010076</t>
  </si>
  <si>
    <t>R0010077</t>
  </si>
  <si>
    <t>R0010078</t>
  </si>
  <si>
    <t>INT</t>
  </si>
  <si>
    <t>EXT</t>
  </si>
  <si>
    <t>C</t>
  </si>
  <si>
    <t>R0010071</t>
  </si>
  <si>
    <t>R0010072</t>
  </si>
  <si>
    <t>R0010073</t>
  </si>
  <si>
    <t>R0010074</t>
  </si>
  <si>
    <t>R0010208</t>
  </si>
  <si>
    <t>R0010209</t>
  </si>
  <si>
    <t>R0010210</t>
  </si>
  <si>
    <t>R0010211</t>
  </si>
  <si>
    <t>R0010212</t>
  </si>
  <si>
    <t>R0010213</t>
  </si>
  <si>
    <t>R0010214</t>
  </si>
  <si>
    <t>R0010215</t>
  </si>
  <si>
    <t>R0010216</t>
  </si>
  <si>
    <t>R0010217</t>
  </si>
  <si>
    <t>R0010218</t>
  </si>
  <si>
    <t>R0010219</t>
  </si>
  <si>
    <t>R0010220</t>
  </si>
  <si>
    <t>R0010221</t>
  </si>
  <si>
    <t>R0010222</t>
  </si>
  <si>
    <t>R0010223</t>
  </si>
  <si>
    <t>R0010224</t>
  </si>
  <si>
    <t>R0010225</t>
  </si>
  <si>
    <t>D</t>
  </si>
  <si>
    <t>A</t>
  </si>
  <si>
    <t>R0010107</t>
  </si>
  <si>
    <t>R0010108</t>
  </si>
  <si>
    <t>R0010109</t>
  </si>
  <si>
    <t>R0010110</t>
  </si>
  <si>
    <t>R0010111</t>
  </si>
  <si>
    <t>R0010112</t>
  </si>
  <si>
    <t>R0010113</t>
  </si>
  <si>
    <t>R0010262</t>
  </si>
  <si>
    <t>R0010263</t>
  </si>
  <si>
    <t>R0010264</t>
  </si>
  <si>
    <t>R0010265</t>
  </si>
  <si>
    <t>R0010266</t>
  </si>
  <si>
    <t>R0010267</t>
  </si>
  <si>
    <t>R0010268</t>
  </si>
  <si>
    <t>R0010283</t>
  </si>
  <si>
    <t>R0010284</t>
  </si>
  <si>
    <t>R0010285</t>
  </si>
  <si>
    <t>R0010286</t>
  </si>
  <si>
    <t>R0010287</t>
  </si>
  <si>
    <t>R0010288</t>
  </si>
  <si>
    <t>R0010289</t>
  </si>
  <si>
    <t>R0010290</t>
  </si>
  <si>
    <t>R0010291</t>
  </si>
  <si>
    <t>R0010292</t>
  </si>
  <si>
    <t>R0010293</t>
  </si>
  <si>
    <t>R0010294</t>
  </si>
  <si>
    <t>R0010009</t>
  </si>
  <si>
    <t>R0010010</t>
  </si>
  <si>
    <t>R0010011</t>
  </si>
  <si>
    <t>M</t>
  </si>
  <si>
    <t>R0010067</t>
  </si>
  <si>
    <t>R0010068</t>
  </si>
  <si>
    <t>R0010069</t>
  </si>
  <si>
    <t>R0010070</t>
  </si>
  <si>
    <t>R0010227</t>
  </si>
  <si>
    <t>R0010228</t>
  </si>
  <si>
    <t>R0010229</t>
  </si>
  <si>
    <t>R0010230</t>
  </si>
  <si>
    <t>R0010231</t>
  </si>
  <si>
    <t>R0010232</t>
  </si>
  <si>
    <t>R0010233</t>
  </si>
  <si>
    <t>R0010234</t>
  </si>
  <si>
    <t>R0010235</t>
  </si>
  <si>
    <t>R0010236</t>
  </si>
  <si>
    <t>R0010237</t>
  </si>
  <si>
    <t>R0010238</t>
  </si>
  <si>
    <t>R0010239</t>
  </si>
  <si>
    <t>R0010240</t>
  </si>
  <si>
    <t>R0010241</t>
  </si>
  <si>
    <t>R0010242</t>
  </si>
  <si>
    <t>R0010243</t>
  </si>
  <si>
    <t>R0010244</t>
  </si>
  <si>
    <t>R0010245</t>
  </si>
  <si>
    <t>R0010246</t>
  </si>
  <si>
    <t>R0010247</t>
  </si>
  <si>
    <t>R0010248</t>
  </si>
  <si>
    <t>R0010249</t>
  </si>
  <si>
    <t>R0010250</t>
  </si>
  <si>
    <t>R0010251</t>
  </si>
  <si>
    <t>R0010252</t>
  </si>
  <si>
    <t>R0010253</t>
  </si>
  <si>
    <t>R0010254</t>
  </si>
  <si>
    <t>R0010255</t>
  </si>
  <si>
    <t>R0010256</t>
  </si>
  <si>
    <t>R0010257</t>
  </si>
  <si>
    <t>R0010258</t>
  </si>
  <si>
    <t>R0010259</t>
  </si>
  <si>
    <t>R0010260</t>
  </si>
  <si>
    <t>R0010261</t>
  </si>
  <si>
    <t>PA090076</t>
  </si>
  <si>
    <t>PA090077</t>
  </si>
  <si>
    <t>PA090081</t>
  </si>
  <si>
    <t>PA090082</t>
  </si>
  <si>
    <t>PA090088</t>
  </si>
  <si>
    <t>PA090090</t>
  </si>
  <si>
    <t>PA090093</t>
  </si>
  <si>
    <t>PA090095</t>
  </si>
  <si>
    <t>PA090097</t>
  </si>
  <si>
    <t>R0010201</t>
  </si>
  <si>
    <t>R0010203</t>
  </si>
  <si>
    <t>INT ORG</t>
  </si>
  <si>
    <t>CGFS</t>
  </si>
  <si>
    <t>PA070050</t>
  </si>
  <si>
    <t>PA070051</t>
  </si>
  <si>
    <t>PA070054</t>
  </si>
  <si>
    <t>PA070055</t>
  </si>
  <si>
    <t>PA070058</t>
  </si>
  <si>
    <t>PA070066</t>
  </si>
  <si>
    <t>PA070067</t>
  </si>
  <si>
    <t>PA070072</t>
  </si>
  <si>
    <t>PA070076</t>
  </si>
  <si>
    <t>EXT OUV</t>
  </si>
  <si>
    <t>PA090052</t>
  </si>
  <si>
    <t>PA090053</t>
  </si>
  <si>
    <t>PA090055</t>
  </si>
  <si>
    <t>PA090058</t>
  </si>
  <si>
    <t>PA090059</t>
  </si>
  <si>
    <t>PA090060</t>
  </si>
  <si>
    <t>PA090064</t>
  </si>
  <si>
    <t>PA090103</t>
  </si>
  <si>
    <t>PA090104</t>
  </si>
  <si>
    <t>PA090105</t>
  </si>
  <si>
    <t>PA090116</t>
  </si>
  <si>
    <t>PA090117</t>
  </si>
  <si>
    <t>PA090118</t>
  </si>
  <si>
    <t>PA090119</t>
  </si>
  <si>
    <t>PA070081</t>
  </si>
  <si>
    <t>PA070083</t>
  </si>
  <si>
    <t>PA070092</t>
  </si>
  <si>
    <t>PA070094</t>
  </si>
  <si>
    <t>PA070095</t>
  </si>
  <si>
    <t>PA070102</t>
  </si>
  <si>
    <t>PA070104</t>
  </si>
  <si>
    <t>PA070111</t>
  </si>
  <si>
    <t>PA080160</t>
  </si>
  <si>
    <t>PA080167</t>
  </si>
  <si>
    <t>PA080169</t>
  </si>
  <si>
    <t>PA080173</t>
  </si>
  <si>
    <t>PA080177</t>
  </si>
  <si>
    <t>PA080180</t>
  </si>
  <si>
    <t>PA080186</t>
  </si>
  <si>
    <t>PA080191</t>
  </si>
  <si>
    <t>PA080125</t>
  </si>
  <si>
    <t>PA080145</t>
  </si>
  <si>
    <t>PA080146</t>
  </si>
  <si>
    <t>PA080149</t>
  </si>
  <si>
    <t>R0010187</t>
  </si>
  <si>
    <t>R0010188</t>
  </si>
  <si>
    <t>R0010189</t>
  </si>
  <si>
    <t>R0010190</t>
  </si>
  <si>
    <t>R0010191</t>
  </si>
  <si>
    <t>R0010193</t>
  </si>
  <si>
    <t>R0010194</t>
  </si>
  <si>
    <t>R0010195</t>
  </si>
  <si>
    <t>R0010196</t>
  </si>
  <si>
    <t>R0010197</t>
  </si>
  <si>
    <t>R0010205</t>
  </si>
  <si>
    <t>R0010206</t>
  </si>
  <si>
    <t>R0010207</t>
  </si>
  <si>
    <t>DSC01672</t>
  </si>
  <si>
    <t>DSC01677</t>
  </si>
  <si>
    <t>DSC01680</t>
  </si>
  <si>
    <t>DSC01681</t>
  </si>
  <si>
    <t>R0010024</t>
  </si>
  <si>
    <t>R0010025</t>
  </si>
  <si>
    <t>R0010026</t>
  </si>
  <si>
    <t>R0010027</t>
  </si>
  <si>
    <t>PA110170</t>
  </si>
  <si>
    <t>PA110180</t>
  </si>
  <si>
    <t>PA110184</t>
  </si>
  <si>
    <t>PA110187</t>
  </si>
  <si>
    <t>PA110188</t>
  </si>
  <si>
    <t>PA110204</t>
  </si>
  <si>
    <t>PA110205</t>
  </si>
  <si>
    <t>PA110210</t>
  </si>
  <si>
    <t>PA110213</t>
  </si>
  <si>
    <t>PA110220</t>
  </si>
  <si>
    <t>PA110224</t>
  </si>
  <si>
    <t>PA110225</t>
  </si>
  <si>
    <t>PA110226</t>
  </si>
  <si>
    <t>PA110230</t>
  </si>
  <si>
    <t>PA130064</t>
  </si>
  <si>
    <t>PA130071</t>
  </si>
  <si>
    <t>PA130073</t>
  </si>
  <si>
    <t>PA130075</t>
  </si>
  <si>
    <t>PA130079</t>
  </si>
  <si>
    <t>PA130080</t>
  </si>
  <si>
    <t>PA130083</t>
  </si>
  <si>
    <t>PA130091</t>
  </si>
  <si>
    <t>PA130092</t>
  </si>
  <si>
    <t>PA130100</t>
  </si>
  <si>
    <t>PA130102</t>
  </si>
  <si>
    <t>PA130106</t>
  </si>
  <si>
    <t>PA130107</t>
  </si>
  <si>
    <t>PA130108</t>
  </si>
  <si>
    <t>R0010146</t>
  </si>
  <si>
    <t>R0010147</t>
  </si>
  <si>
    <t>PA110233</t>
  </si>
  <si>
    <t>PA110239</t>
  </si>
  <si>
    <t>PA110243</t>
  </si>
  <si>
    <t>PA110247</t>
  </si>
  <si>
    <t>PA110253</t>
  </si>
  <si>
    <t>PA110255</t>
  </si>
  <si>
    <t>PA130002</t>
  </si>
  <si>
    <t>PA130003</t>
  </si>
  <si>
    <t>PA130008</t>
  </si>
  <si>
    <t>PA130009</t>
  </si>
  <si>
    <t>PA130010</t>
  </si>
  <si>
    <t>PA130011</t>
  </si>
  <si>
    <t>PA130014</t>
  </si>
  <si>
    <t>PA130015</t>
  </si>
  <si>
    <t>PA130020</t>
  </si>
  <si>
    <t>PA130021</t>
  </si>
  <si>
    <t>PA130022</t>
  </si>
  <si>
    <t>PA130025</t>
  </si>
  <si>
    <t>PA130028</t>
  </si>
  <si>
    <t>PA130036</t>
  </si>
  <si>
    <t>PA130038</t>
  </si>
  <si>
    <t>R0010141</t>
  </si>
  <si>
    <t>R0010142</t>
  </si>
  <si>
    <t>R0010149</t>
  </si>
  <si>
    <t>R0010150</t>
  </si>
  <si>
    <t>R0010151</t>
  </si>
  <si>
    <t>R0010152</t>
  </si>
  <si>
    <t>PA080120</t>
  </si>
  <si>
    <t>PA130042</t>
  </si>
  <si>
    <t>PA130043</t>
  </si>
  <si>
    <t>PA130047</t>
  </si>
  <si>
    <t>PA130051</t>
  </si>
  <si>
    <t>PA130052</t>
  </si>
  <si>
    <t>PA130057</t>
  </si>
  <si>
    <t>PA130058</t>
  </si>
  <si>
    <t>R0010137</t>
  </si>
  <si>
    <t>R0010138</t>
  </si>
  <si>
    <t>R0010139</t>
  </si>
  <si>
    <t>R0010140</t>
  </si>
  <si>
    <t>R0010133</t>
  </si>
  <si>
    <t>R0010136</t>
  </si>
  <si>
    <t>Bout nécrosé</t>
  </si>
  <si>
    <t>Bout nécrosé_04</t>
  </si>
  <si>
    <t>Bout nécrosé_05</t>
  </si>
  <si>
    <t>Bout nécrosé_06</t>
  </si>
  <si>
    <t>PA040004</t>
  </si>
  <si>
    <t>PA040005</t>
  </si>
  <si>
    <t>PA040010</t>
  </si>
  <si>
    <t>PA040013</t>
  </si>
  <si>
    <t>PA040026</t>
  </si>
  <si>
    <t>PA040031</t>
  </si>
  <si>
    <t>PA040032</t>
  </si>
  <si>
    <t>PA040033</t>
  </si>
  <si>
    <t>PA090159</t>
  </si>
  <si>
    <t>PA090167</t>
  </si>
  <si>
    <t>PA140001</t>
  </si>
  <si>
    <t>PA140004</t>
  </si>
  <si>
    <t>PA140008</t>
  </si>
  <si>
    <t>PA140009</t>
  </si>
  <si>
    <t>PA140015</t>
  </si>
  <si>
    <t>PA140019</t>
  </si>
  <si>
    <t>PA140025</t>
  </si>
  <si>
    <t>PA140035</t>
  </si>
  <si>
    <t>PA140039</t>
  </si>
  <si>
    <t>PA140053</t>
  </si>
  <si>
    <t>PA140054</t>
  </si>
  <si>
    <t>PA140061</t>
  </si>
  <si>
    <t>PA140070</t>
  </si>
  <si>
    <t>PA140078</t>
  </si>
  <si>
    <t>PA140079</t>
  </si>
  <si>
    <t>PA140081</t>
  </si>
  <si>
    <t>Sardine</t>
  </si>
  <si>
    <t>R0010080</t>
  </si>
  <si>
    <t>R0010081</t>
  </si>
  <si>
    <t>R0010082</t>
  </si>
  <si>
    <t>R0010083</t>
  </si>
  <si>
    <t>R0010174</t>
  </si>
  <si>
    <t>R0010175</t>
  </si>
  <si>
    <t>R0010176</t>
  </si>
  <si>
    <t>R0010177</t>
  </si>
  <si>
    <t>R0010182</t>
  </si>
  <si>
    <t>R0010183</t>
  </si>
  <si>
    <t>R0010184</t>
  </si>
  <si>
    <t>R0010185</t>
  </si>
  <si>
    <t>R0010090</t>
  </si>
  <si>
    <t>R0010091</t>
  </si>
  <si>
    <t>R0010092</t>
  </si>
  <si>
    <t>R0010093</t>
  </si>
  <si>
    <t>R0010084</t>
  </si>
  <si>
    <t>R0010085</t>
  </si>
  <si>
    <t>R0010086</t>
  </si>
  <si>
    <t>R0010087</t>
  </si>
  <si>
    <t>R0010088</t>
  </si>
  <si>
    <t>R0010089</t>
  </si>
  <si>
    <t>R0010178</t>
  </si>
  <si>
    <t>R0010179</t>
  </si>
  <si>
    <t>R0010180</t>
  </si>
  <si>
    <t>R0010181</t>
  </si>
  <si>
    <t>Sole</t>
  </si>
  <si>
    <t>DSC01682</t>
  </si>
  <si>
    <t>DSC01685</t>
  </si>
  <si>
    <t>DSC01688</t>
  </si>
  <si>
    <t>DSC01693</t>
  </si>
  <si>
    <t>Sprat</t>
  </si>
  <si>
    <t>R0010114</t>
  </si>
  <si>
    <t>R0010115</t>
  </si>
  <si>
    <t>R0010116</t>
  </si>
  <si>
    <t>R0010117</t>
  </si>
  <si>
    <t>R0010121</t>
  </si>
  <si>
    <t>R0010122</t>
  </si>
  <si>
    <t>R0010123</t>
  </si>
  <si>
    <t>R0010124</t>
  </si>
  <si>
    <t>R0010125</t>
  </si>
  <si>
    <t>R0010126</t>
  </si>
  <si>
    <t>R0010129</t>
  </si>
  <si>
    <t>R0010130</t>
  </si>
  <si>
    <t>R0010131</t>
  </si>
  <si>
    <t>R0010132</t>
  </si>
  <si>
    <t>R0010156</t>
  </si>
  <si>
    <t>R0010158</t>
  </si>
  <si>
    <t>R0010159</t>
  </si>
  <si>
    <t>R0010012</t>
  </si>
  <si>
    <t>R0010013</t>
  </si>
  <si>
    <t>R0010015</t>
  </si>
  <si>
    <t>R0010016</t>
  </si>
  <si>
    <t>R0010017</t>
  </si>
  <si>
    <t>R0010160</t>
  </si>
  <si>
    <t>R0010161</t>
  </si>
  <si>
    <t>R0010162</t>
  </si>
  <si>
    <t>R0010163</t>
  </si>
  <si>
    <t>R0010164</t>
  </si>
  <si>
    <t>R0010165</t>
  </si>
  <si>
    <t>R0010166</t>
  </si>
  <si>
    <t>R0010167</t>
  </si>
  <si>
    <t>R0010047</t>
  </si>
  <si>
    <t>R0010048</t>
  </si>
  <si>
    <t>R0010049</t>
  </si>
  <si>
    <t>R0010050</t>
  </si>
  <si>
    <t>R0010057</t>
  </si>
  <si>
    <t>R0010058</t>
  </si>
  <si>
    <t>R0010059</t>
  </si>
  <si>
    <t>R0010363</t>
  </si>
  <si>
    <t>R0010364</t>
  </si>
  <si>
    <t>R0010365</t>
  </si>
  <si>
    <t>R0010366</t>
  </si>
  <si>
    <t>R0010367</t>
  </si>
  <si>
    <t>R0010368</t>
  </si>
  <si>
    <t>R0010373</t>
  </si>
  <si>
    <t>R0010374</t>
  </si>
  <si>
    <t>R0010375</t>
  </si>
  <si>
    <t>R0010376</t>
  </si>
  <si>
    <t>R0010377</t>
  </si>
  <si>
    <t>R0010378</t>
  </si>
  <si>
    <t>R0010388</t>
  </si>
  <si>
    <t>R0010389</t>
  </si>
  <si>
    <t>R0010390</t>
  </si>
  <si>
    <t>R0010392</t>
  </si>
  <si>
    <t>R0010395</t>
  </si>
  <si>
    <t>R0010396</t>
  </si>
  <si>
    <t>R0010398</t>
  </si>
  <si>
    <t>R0010399</t>
  </si>
  <si>
    <t>R0010400</t>
  </si>
  <si>
    <t>R0010401</t>
  </si>
  <si>
    <t>R0010333</t>
  </si>
  <si>
    <t>R0010334</t>
  </si>
  <si>
    <t>R0010337</t>
  </si>
  <si>
    <t>R0010338</t>
  </si>
  <si>
    <t>R0010344</t>
  </si>
  <si>
    <t>R0010345</t>
  </si>
  <si>
    <t>R0010346</t>
  </si>
  <si>
    <t>R0010347</t>
  </si>
  <si>
    <t>R0010348</t>
  </si>
  <si>
    <t>R0010355</t>
  </si>
  <si>
    <t>R0010356</t>
  </si>
  <si>
    <t>R0010359</t>
  </si>
  <si>
    <t>R0010360</t>
  </si>
  <si>
    <t>R0010020</t>
  </si>
  <si>
    <t>R0010021</t>
  </si>
  <si>
    <t>R0010061</t>
  </si>
  <si>
    <t>R0010064</t>
  </si>
  <si>
    <t>R0010065</t>
  </si>
  <si>
    <t>R0010066</t>
  </si>
  <si>
    <t>R0010171</t>
  </si>
  <si>
    <t>R0010172</t>
  </si>
  <si>
    <t>R0010173</t>
  </si>
  <si>
    <t>R0010316</t>
  </si>
  <si>
    <t>R0010317</t>
  </si>
  <si>
    <t>R0010321</t>
  </si>
  <si>
    <t>R0010322</t>
  </si>
  <si>
    <t>R0010326</t>
  </si>
  <si>
    <t>R0010327</t>
  </si>
  <si>
    <t>R0010051</t>
  </si>
  <si>
    <t>R0010052</t>
  </si>
  <si>
    <t>R0010053</t>
  </si>
  <si>
    <t>R0010296</t>
  </si>
  <si>
    <t>R0010297</t>
  </si>
  <si>
    <t>R0010298</t>
  </si>
  <si>
    <t>R0010299</t>
  </si>
  <si>
    <t>R0010300</t>
  </si>
  <si>
    <t>R0010301</t>
  </si>
  <si>
    <t>R0010302</t>
  </si>
  <si>
    <t>R0010303</t>
  </si>
  <si>
    <t>R0010306</t>
  </si>
  <si>
    <t>R0010307</t>
  </si>
  <si>
    <t>R0010310</t>
  </si>
  <si>
    <t>R0010311</t>
  </si>
  <si>
    <t>R0010312</t>
  </si>
  <si>
    <t>R0010272</t>
  </si>
  <si>
    <t>R0010276</t>
  </si>
  <si>
    <t>PA090148</t>
  </si>
  <si>
    <t>PA080028</t>
  </si>
  <si>
    <t>Name</t>
  </si>
  <si>
    <t>Species</t>
  </si>
  <si>
    <t>Phase</t>
  </si>
  <si>
    <t>Campaign</t>
  </si>
  <si>
    <t>Link</t>
  </si>
  <si>
    <t>Commentary</t>
  </si>
  <si>
    <t>EXT OP</t>
  </si>
  <si>
    <t>Anchovy</t>
  </si>
  <si>
    <t>Sea bass</t>
  </si>
  <si>
    <t>Brill</t>
  </si>
  <si>
    <t>Mackerel</t>
  </si>
  <si>
    <t>Blue whiting</t>
  </si>
  <si>
    <t>Whiting</t>
  </si>
  <si>
    <t>Scad</t>
  </si>
  <si>
    <t>Red mullet</t>
  </si>
  <si>
    <t>Red gurnard</t>
  </si>
  <si>
    <t>Dicentrarchus labrax</t>
  </si>
  <si>
    <t>Scophthalmus rhombus</t>
  </si>
  <si>
    <t>Trachurus trachurus</t>
  </si>
  <si>
    <t>Chelidonichthys cuculus</t>
  </si>
  <si>
    <t>Merlangius merlangus</t>
  </si>
  <si>
    <t>Micromesistius poutassou</t>
  </si>
  <si>
    <t>Mullus surmuletus</t>
  </si>
  <si>
    <t>Sardina pilchardus</t>
  </si>
  <si>
    <t>Solea solea</t>
  </si>
  <si>
    <t>Sprattus sprattus</t>
  </si>
  <si>
    <t>Scomber scombrus</t>
  </si>
  <si>
    <t>Date</t>
  </si>
  <si>
    <t>R0010269</t>
  </si>
  <si>
    <t>R0010270</t>
  </si>
  <si>
    <t>R0010271</t>
  </si>
  <si>
    <t>R0010273</t>
  </si>
  <si>
    <t>R0010274</t>
  </si>
  <si>
    <t>R0010275</t>
  </si>
  <si>
    <t>PA080104</t>
  </si>
  <si>
    <t>Lophius sp.</t>
  </si>
  <si>
    <t>EVHOE</t>
  </si>
  <si>
    <t>PB140194</t>
  </si>
  <si>
    <t>PB140197</t>
  </si>
  <si>
    <t>PB140200</t>
  </si>
  <si>
    <t>PB140205</t>
  </si>
  <si>
    <t>PB140208</t>
  </si>
  <si>
    <t>PB140210</t>
  </si>
  <si>
    <t>PB280031</t>
  </si>
  <si>
    <t>PB280032</t>
  </si>
  <si>
    <t>PB280035</t>
  </si>
  <si>
    <t>PB280036</t>
  </si>
  <si>
    <t>PB280039</t>
  </si>
  <si>
    <t>PB280043</t>
  </si>
  <si>
    <t>PB280044</t>
  </si>
  <si>
    <t>PB280047</t>
  </si>
  <si>
    <t>PB280048</t>
  </si>
  <si>
    <t>PB280049</t>
  </si>
  <si>
    <t>PB280054</t>
  </si>
  <si>
    <t>PB280056</t>
  </si>
  <si>
    <t>PB280057</t>
  </si>
  <si>
    <t>PB140156</t>
  </si>
  <si>
    <t>PB140157</t>
  </si>
  <si>
    <t>PB140161</t>
  </si>
  <si>
    <t>PB140165</t>
  </si>
  <si>
    <t>PB140166</t>
  </si>
  <si>
    <t>PB140169</t>
  </si>
  <si>
    <t>PB140173</t>
  </si>
  <si>
    <t>PB140252</t>
  </si>
  <si>
    <t>PB140255</t>
  </si>
  <si>
    <t>PB140256</t>
  </si>
  <si>
    <t>PB140261</t>
  </si>
  <si>
    <t>PB140262</t>
  </si>
  <si>
    <t>PB140264</t>
  </si>
  <si>
    <t>PB140270</t>
  </si>
  <si>
    <t>PB140272</t>
  </si>
  <si>
    <t>PB140277</t>
  </si>
  <si>
    <t>PB140283</t>
  </si>
  <si>
    <t>PB140286</t>
  </si>
  <si>
    <t>PB150082</t>
  </si>
  <si>
    <t>PB150086</t>
  </si>
  <si>
    <t>PB150087</t>
  </si>
  <si>
    <t>PB150088</t>
  </si>
  <si>
    <t>PB150094</t>
  </si>
  <si>
    <t>PB150098</t>
  </si>
  <si>
    <t>PB150100</t>
  </si>
  <si>
    <t>PB150101</t>
  </si>
  <si>
    <t>PB150104</t>
  </si>
  <si>
    <t>PB150105</t>
  </si>
  <si>
    <t>PB150107</t>
  </si>
  <si>
    <t>PB150113</t>
  </si>
  <si>
    <t>PB150118</t>
  </si>
  <si>
    <t>PB150126</t>
  </si>
  <si>
    <t>PB150130</t>
  </si>
  <si>
    <t>PB200349</t>
  </si>
  <si>
    <t>PB200351</t>
  </si>
  <si>
    <t>PB200352</t>
  </si>
  <si>
    <t>PB200361</t>
  </si>
  <si>
    <t>PB200362</t>
  </si>
  <si>
    <t>PB200370</t>
  </si>
  <si>
    <t>PB200373</t>
  </si>
  <si>
    <t>PB200377</t>
  </si>
  <si>
    <t>PB200386</t>
  </si>
  <si>
    <t>PB140177</t>
  </si>
  <si>
    <t>PB140178</t>
  </si>
  <si>
    <t>PB140182</t>
  </si>
  <si>
    <t>PB140183</t>
  </si>
  <si>
    <t>PB140189</t>
  </si>
  <si>
    <t>PB140191</t>
  </si>
  <si>
    <t>PB150449</t>
  </si>
  <si>
    <t>PB150452</t>
  </si>
  <si>
    <t>PB150454</t>
  </si>
  <si>
    <t>PB150456</t>
  </si>
  <si>
    <t>FLUANT</t>
  </si>
  <si>
    <t>PB150462</t>
  </si>
  <si>
    <t>PB150464</t>
  </si>
  <si>
    <t>PB160184</t>
  </si>
  <si>
    <t>PB160185</t>
  </si>
  <si>
    <t>PB160189</t>
  </si>
  <si>
    <t>PB160191</t>
  </si>
  <si>
    <t>PB160195</t>
  </si>
  <si>
    <t>PB130049</t>
  </si>
  <si>
    <t>Haddock</t>
  </si>
  <si>
    <t>Melanogrammus aeglefinus</t>
  </si>
  <si>
    <t>PB130053</t>
  </si>
  <si>
    <t>PB130060</t>
  </si>
  <si>
    <t>PB130061</t>
  </si>
  <si>
    <t>PB130064</t>
  </si>
  <si>
    <t>PB140395</t>
  </si>
  <si>
    <t>PB140398</t>
  </si>
  <si>
    <t>PB140404</t>
  </si>
  <si>
    <t>PB140409</t>
  </si>
  <si>
    <t>PB140416</t>
  </si>
  <si>
    <t>PB140365</t>
  </si>
  <si>
    <t>PB140368</t>
  </si>
  <si>
    <t>PB140372</t>
  </si>
  <si>
    <t>PB140373</t>
  </si>
  <si>
    <t>PB140377</t>
  </si>
  <si>
    <t>PB140385</t>
  </si>
  <si>
    <t>PB140388</t>
  </si>
  <si>
    <t>PB140391</t>
  </si>
  <si>
    <t>PB140392</t>
  </si>
  <si>
    <t>PB200391</t>
  </si>
  <si>
    <t>PB200401</t>
  </si>
  <si>
    <t>PB200403</t>
  </si>
  <si>
    <t>PB200413</t>
  </si>
  <si>
    <t>PB200418</t>
  </si>
  <si>
    <t>PB200422</t>
  </si>
  <si>
    <t>PB130017</t>
  </si>
  <si>
    <t>PB130035</t>
  </si>
  <si>
    <t>PB130038</t>
  </si>
  <si>
    <t>PB170387</t>
  </si>
  <si>
    <t>PB170388</t>
  </si>
  <si>
    <t>PB170395</t>
  </si>
  <si>
    <t>PB170403</t>
  </si>
  <si>
    <t>PB170408</t>
  </si>
  <si>
    <t>PB170416</t>
  </si>
  <si>
    <t>PB170419</t>
  </si>
  <si>
    <t>PB260173</t>
  </si>
  <si>
    <t>PB260174</t>
  </si>
  <si>
    <t>PB260178</t>
  </si>
  <si>
    <t>PB260182</t>
  </si>
  <si>
    <t>PB260193</t>
  </si>
  <si>
    <t>PB260194</t>
  </si>
  <si>
    <t>PB260199</t>
  </si>
  <si>
    <t>PB140212</t>
  </si>
  <si>
    <t>PB140213</t>
  </si>
  <si>
    <t>PB140222</t>
  </si>
  <si>
    <t>PB140226</t>
  </si>
  <si>
    <t>PB140227</t>
  </si>
  <si>
    <t>PB140233</t>
  </si>
  <si>
    <t>PB140239</t>
  </si>
  <si>
    <t>PB140244</t>
  </si>
  <si>
    <t>PB140245</t>
  </si>
  <si>
    <t>PB170338</t>
  </si>
  <si>
    <t>PB170339</t>
  </si>
  <si>
    <t>PB170345</t>
  </si>
  <si>
    <t>PB170353</t>
  </si>
  <si>
    <t>PB170364</t>
  </si>
  <si>
    <t>PB170369</t>
  </si>
  <si>
    <t>PB170371</t>
  </si>
  <si>
    <t>PB170374</t>
  </si>
  <si>
    <t>PB260143</t>
  </si>
  <si>
    <t>PB260148</t>
  </si>
  <si>
    <t>PB260150</t>
  </si>
  <si>
    <t>PB260153</t>
  </si>
  <si>
    <t>PB260157</t>
  </si>
  <si>
    <t>PB260162</t>
  </si>
  <si>
    <t>PB260166</t>
  </si>
  <si>
    <t>PB180116</t>
  </si>
  <si>
    <t>PB180117</t>
  </si>
  <si>
    <t>PB180122</t>
  </si>
  <si>
    <t>PB180126</t>
  </si>
  <si>
    <t>PB180127</t>
  </si>
  <si>
    <t>PB180129</t>
  </si>
  <si>
    <t>PB180130</t>
  </si>
  <si>
    <t>PB180139</t>
  </si>
  <si>
    <t>PB180141</t>
  </si>
  <si>
    <t>PB180148</t>
  </si>
  <si>
    <t>PB180149</t>
  </si>
  <si>
    <t>PB180153</t>
  </si>
  <si>
    <t>PB130115</t>
  </si>
  <si>
    <t>PB130117</t>
  </si>
  <si>
    <t>PB130119</t>
  </si>
  <si>
    <t>PB130120</t>
  </si>
  <si>
    <t>PB130122</t>
  </si>
  <si>
    <t>PB130123</t>
  </si>
  <si>
    <t>PB130125</t>
  </si>
  <si>
    <t>PB130135</t>
  </si>
  <si>
    <t>PB130139</t>
  </si>
  <si>
    <t>PB130140</t>
  </si>
  <si>
    <t>PB130143</t>
  </si>
  <si>
    <t>PB130144</t>
  </si>
  <si>
    <t>PB130146</t>
  </si>
  <si>
    <t>PB130147</t>
  </si>
  <si>
    <t>PB130148</t>
  </si>
  <si>
    <t>PB130149</t>
  </si>
  <si>
    <t>PB140325</t>
  </si>
  <si>
    <t>PB140339</t>
  </si>
  <si>
    <t>PB200586</t>
  </si>
  <si>
    <t>PB210011</t>
  </si>
  <si>
    <t>PB210013</t>
  </si>
  <si>
    <t>PB210018</t>
  </si>
  <si>
    <t>PB210025</t>
  </si>
  <si>
    <t>PB210035</t>
  </si>
  <si>
    <t>PB210036</t>
  </si>
  <si>
    <t>PB210042</t>
  </si>
  <si>
    <t>PB210049</t>
  </si>
  <si>
    <t>PB210051</t>
  </si>
  <si>
    <t>PB210052</t>
  </si>
  <si>
    <t>PB210053</t>
  </si>
  <si>
    <t>PB210058</t>
  </si>
  <si>
    <t>PB210062</t>
  </si>
  <si>
    <t>PB210064</t>
  </si>
  <si>
    <t>PB210069</t>
  </si>
  <si>
    <t>PB210070</t>
  </si>
  <si>
    <t>PB210073</t>
  </si>
  <si>
    <t>PB200560</t>
  </si>
  <si>
    <t>PB200562</t>
  </si>
  <si>
    <t>PB200563</t>
  </si>
  <si>
    <t>PB200570</t>
  </si>
  <si>
    <t>PB200571</t>
  </si>
  <si>
    <t>PB200575</t>
  </si>
  <si>
    <t>PB200576</t>
  </si>
  <si>
    <t>PB200579</t>
  </si>
  <si>
    <t>PB200581</t>
  </si>
  <si>
    <t>PB200595</t>
  </si>
  <si>
    <t>PB200596</t>
  </si>
  <si>
    <t>PB200597</t>
  </si>
  <si>
    <t>PB140296</t>
  </si>
  <si>
    <t>PB200483</t>
  </si>
  <si>
    <t>PB200492</t>
  </si>
  <si>
    <t>PB200502</t>
  </si>
  <si>
    <t>PB200503</t>
  </si>
  <si>
    <t>PB200507</t>
  </si>
  <si>
    <t>PB200508</t>
  </si>
  <si>
    <t>PB200509</t>
  </si>
  <si>
    <t>PB200510</t>
  </si>
  <si>
    <t>PB200512</t>
  </si>
  <si>
    <t>Cod</t>
  </si>
  <si>
    <t>Gadus morhua</t>
  </si>
  <si>
    <t>PB290084</t>
  </si>
  <si>
    <t>PB290087</t>
  </si>
  <si>
    <t>PB290088</t>
  </si>
  <si>
    <t>PB290090</t>
  </si>
  <si>
    <t>PB290091</t>
  </si>
  <si>
    <t>PB290093</t>
  </si>
  <si>
    <t>PB290094</t>
  </si>
  <si>
    <t>PB290098</t>
  </si>
  <si>
    <t>PB290099</t>
  </si>
  <si>
    <t>PB200440</t>
  </si>
  <si>
    <t>Forkbeard</t>
  </si>
  <si>
    <t>PB200443</t>
  </si>
  <si>
    <t>PB200446</t>
  </si>
  <si>
    <t>PB200449</t>
  </si>
  <si>
    <t>PB200450</t>
  </si>
  <si>
    <t>PB200452</t>
  </si>
  <si>
    <t>PB200453</t>
  </si>
  <si>
    <t>PB200454</t>
  </si>
  <si>
    <t>PB200460</t>
  </si>
  <si>
    <t>PB200461</t>
  </si>
  <si>
    <t>PB200463</t>
  </si>
  <si>
    <t>PB200465</t>
  </si>
  <si>
    <t>PB200470</t>
  </si>
  <si>
    <t>PB200471</t>
  </si>
  <si>
    <t>PB200472</t>
  </si>
  <si>
    <t>PB200474</t>
  </si>
  <si>
    <t>PB200477</t>
  </si>
  <si>
    <t>PB160138</t>
  </si>
  <si>
    <t>PB160144</t>
  </si>
  <si>
    <t>PB160147</t>
  </si>
  <si>
    <t>PB160150</t>
  </si>
  <si>
    <t>PB160155</t>
  </si>
  <si>
    <t>PB160158</t>
  </si>
  <si>
    <t>PB160162</t>
  </si>
  <si>
    <t>PB160164</t>
  </si>
  <si>
    <t>PB160166</t>
  </si>
  <si>
    <t>PB160167</t>
  </si>
  <si>
    <t>PB290139</t>
  </si>
  <si>
    <t>PB290142</t>
  </si>
  <si>
    <t>PB290146</t>
  </si>
  <si>
    <t>PB290150</t>
  </si>
  <si>
    <t>PB290153</t>
  </si>
  <si>
    <t>PB290155</t>
  </si>
  <si>
    <t>PB290156</t>
  </si>
  <si>
    <t>PB290157</t>
  </si>
  <si>
    <t>PB290158</t>
  </si>
  <si>
    <t>PB290159</t>
  </si>
  <si>
    <t>PB290161</t>
  </si>
  <si>
    <t>PB290162</t>
  </si>
  <si>
    <t>PB290166</t>
  </si>
  <si>
    <t>PB290168</t>
  </si>
  <si>
    <t>PB290169</t>
  </si>
  <si>
    <t>PB150001</t>
  </si>
  <si>
    <t>PB150003</t>
  </si>
  <si>
    <t>PB150008</t>
  </si>
  <si>
    <t>PB150010</t>
  </si>
  <si>
    <t>PB150014</t>
  </si>
  <si>
    <t>PB150019</t>
  </si>
  <si>
    <t>PB150042</t>
  </si>
  <si>
    <t>PB150049</t>
  </si>
  <si>
    <t>PB150051</t>
  </si>
  <si>
    <t>PB150054</t>
  </si>
  <si>
    <t>PB150058</t>
  </si>
  <si>
    <t>PB150060</t>
  </si>
  <si>
    <t>PB150064</t>
  </si>
  <si>
    <t>PB150065</t>
  </si>
  <si>
    <t>PB150071</t>
  </si>
  <si>
    <t>PB150072</t>
  </si>
  <si>
    <t>PB150074</t>
  </si>
  <si>
    <t>PB150077</t>
  </si>
  <si>
    <t>PB130075</t>
  </si>
  <si>
    <t>PB130078</t>
  </si>
  <si>
    <t>PB130082</t>
  </si>
  <si>
    <t>PB130090</t>
  </si>
  <si>
    <t>PB130092</t>
  </si>
  <si>
    <t>PB130100</t>
  </si>
  <si>
    <t>PB130105</t>
  </si>
  <si>
    <t>PB130110</t>
  </si>
  <si>
    <t>PB130113</t>
  </si>
  <si>
    <t>PB150473</t>
  </si>
  <si>
    <t>PB150474</t>
  </si>
  <si>
    <t>PB150475</t>
  </si>
  <si>
    <t>PB150477</t>
  </si>
  <si>
    <t>PB150480</t>
  </si>
  <si>
    <t>PB150482</t>
  </si>
  <si>
    <t>PB150493</t>
  </si>
  <si>
    <t>PB150497</t>
  </si>
  <si>
    <t>PB150504</t>
  </si>
  <si>
    <t>PB150505</t>
  </si>
  <si>
    <t>PB150510</t>
  </si>
  <si>
    <t>PB190300</t>
  </si>
  <si>
    <t>PB190301</t>
  </si>
  <si>
    <t>PB190303</t>
  </si>
  <si>
    <t>PB190304</t>
  </si>
  <si>
    <t>PB190310</t>
  </si>
  <si>
    <t>PB190314</t>
  </si>
  <si>
    <t>PB190319</t>
  </si>
  <si>
    <t>PB190321</t>
  </si>
  <si>
    <t>PB250108</t>
  </si>
  <si>
    <t>Herring</t>
  </si>
  <si>
    <t>PB250110</t>
  </si>
  <si>
    <t>PB250111</t>
  </si>
  <si>
    <t>PB250112</t>
  </si>
  <si>
    <t>PB250116</t>
  </si>
  <si>
    <t>PB250120</t>
  </si>
  <si>
    <t>PB250128</t>
  </si>
  <si>
    <t>PB250133</t>
  </si>
  <si>
    <t>PB250136</t>
  </si>
  <si>
    <t>PB250140</t>
  </si>
  <si>
    <t>PB240007</t>
  </si>
  <si>
    <t>PB240008</t>
  </si>
  <si>
    <t>PB240012</t>
  </si>
  <si>
    <t>PB240019</t>
  </si>
  <si>
    <t>PB240024</t>
  </si>
  <si>
    <t>PB240032</t>
  </si>
  <si>
    <t>PB240033</t>
  </si>
  <si>
    <t>PB240091</t>
  </si>
  <si>
    <t>PB240096</t>
  </si>
  <si>
    <t>PB240103</t>
  </si>
  <si>
    <t>PB150545</t>
  </si>
  <si>
    <t>PB150556</t>
  </si>
  <si>
    <t>PB150558</t>
  </si>
  <si>
    <t>PB150561</t>
  </si>
  <si>
    <t>PB150563</t>
  </si>
  <si>
    <t>PB150564</t>
  </si>
  <si>
    <t>PB150567</t>
  </si>
  <si>
    <t>PB150568</t>
  </si>
  <si>
    <t>PB170514</t>
  </si>
  <si>
    <t>PB170515</t>
  </si>
  <si>
    <t>PB170516</t>
  </si>
  <si>
    <t>PB170519</t>
  </si>
  <si>
    <t>PB170520</t>
  </si>
  <si>
    <t>PB170521</t>
  </si>
  <si>
    <t>PB220262</t>
  </si>
  <si>
    <t>PB220266</t>
  </si>
  <si>
    <t>PB220271</t>
  </si>
  <si>
    <t>PB220272</t>
  </si>
  <si>
    <t>PB220276</t>
  </si>
  <si>
    <t>PB220277</t>
  </si>
  <si>
    <t>PB220279</t>
  </si>
  <si>
    <t>PB220283</t>
  </si>
  <si>
    <t>PB220290</t>
  </si>
  <si>
    <t>PB220291</t>
  </si>
  <si>
    <t>PB220293</t>
  </si>
  <si>
    <t>PB220294</t>
  </si>
  <si>
    <t>PB220295</t>
  </si>
  <si>
    <t>PB180003</t>
  </si>
  <si>
    <t>PB180024</t>
  </si>
  <si>
    <t>PB180025</t>
  </si>
  <si>
    <t>PB180030</t>
  </si>
  <si>
    <t>PB180031</t>
  </si>
  <si>
    <t>PB180035</t>
  </si>
  <si>
    <t>Hake</t>
  </si>
  <si>
    <t>Merluccius merluccius</t>
  </si>
  <si>
    <t>PB150513</t>
  </si>
  <si>
    <t>PB150515</t>
  </si>
  <si>
    <t>PB150517</t>
  </si>
  <si>
    <t>PB150520</t>
  </si>
  <si>
    <t>PB150524</t>
  </si>
  <si>
    <t>PB150533</t>
  </si>
  <si>
    <t>PB150534</t>
  </si>
  <si>
    <t>PB150535</t>
  </si>
  <si>
    <t>PB150536</t>
  </si>
  <si>
    <t>PB180168</t>
  </si>
  <si>
    <t>PB180171</t>
  </si>
  <si>
    <t>PB180175</t>
  </si>
  <si>
    <t>PB180189</t>
  </si>
  <si>
    <t>PB180209</t>
  </si>
  <si>
    <t>PB180210</t>
  </si>
  <si>
    <t>PB180212</t>
  </si>
  <si>
    <t>PB210114</t>
  </si>
  <si>
    <t>PB210119</t>
  </si>
  <si>
    <t>PB210123</t>
  </si>
  <si>
    <t>PB210130</t>
  </si>
  <si>
    <t>PB210135</t>
  </si>
  <si>
    <t>PB210142</t>
  </si>
  <si>
    <t>PB210147</t>
  </si>
  <si>
    <t>PB210150</t>
  </si>
  <si>
    <t>PB210159</t>
  </si>
  <si>
    <t>PB150624</t>
  </si>
  <si>
    <t>PB150625</t>
  </si>
  <si>
    <t>PB150630</t>
  </si>
  <si>
    <t>PB150631</t>
  </si>
  <si>
    <t>PB150640</t>
  </si>
  <si>
    <t>PB150643</t>
  </si>
  <si>
    <t>PB150645</t>
  </si>
  <si>
    <t>PB180221</t>
  </si>
  <si>
    <t>PB180224</t>
  </si>
  <si>
    <t>PB180229</t>
  </si>
  <si>
    <t>PB180238</t>
  </si>
  <si>
    <t>PB180246</t>
  </si>
  <si>
    <t>PB180250</t>
  </si>
  <si>
    <t>PB180251</t>
  </si>
  <si>
    <t>PB180255</t>
  </si>
  <si>
    <t>PB180258</t>
  </si>
  <si>
    <t>PB180038</t>
  </si>
  <si>
    <t>PB180041</t>
  </si>
  <si>
    <t>PB180044</t>
  </si>
  <si>
    <t>PB180049</t>
  </si>
  <si>
    <t>PB180052</t>
  </si>
  <si>
    <t>PB180055</t>
  </si>
  <si>
    <t>PB180057</t>
  </si>
  <si>
    <t>PB180067</t>
  </si>
  <si>
    <t>PB180071</t>
  </si>
  <si>
    <t>PB180075</t>
  </si>
  <si>
    <t>PB180079</t>
  </si>
  <si>
    <t>PB180082</t>
  </si>
  <si>
    <t>PB180085</t>
  </si>
  <si>
    <t>PB200518</t>
  </si>
  <si>
    <t>PB200520</t>
  </si>
  <si>
    <t>PB200526</t>
  </si>
  <si>
    <t>PB200530</t>
  </si>
  <si>
    <t>PB200531</t>
  </si>
  <si>
    <t>PB200539</t>
  </si>
  <si>
    <t>PB200541</t>
  </si>
  <si>
    <t>PB200547</t>
  </si>
  <si>
    <t>PB200557</t>
  </si>
  <si>
    <t>PB280001</t>
  </si>
  <si>
    <t>PB280007</t>
  </si>
  <si>
    <t>PB280009</t>
  </si>
  <si>
    <t>PB280015</t>
  </si>
  <si>
    <t>PB280018</t>
  </si>
  <si>
    <t>PB280021</t>
  </si>
  <si>
    <t>PB280024</t>
  </si>
  <si>
    <t>PB280025</t>
  </si>
  <si>
    <t>PB150572</t>
  </si>
  <si>
    <t>PB150576</t>
  </si>
  <si>
    <t>PB150581</t>
  </si>
  <si>
    <t>PB150583</t>
  </si>
  <si>
    <t>PB150585</t>
  </si>
  <si>
    <t>PB150587</t>
  </si>
  <si>
    <t>PB150590</t>
  </si>
  <si>
    <t>PB150597</t>
  </si>
  <si>
    <t>PB150600</t>
  </si>
  <si>
    <t>PB150601</t>
  </si>
  <si>
    <t>PB150602</t>
  </si>
  <si>
    <t>PB150605</t>
  </si>
  <si>
    <t>PB150606</t>
  </si>
  <si>
    <t>PB150608</t>
  </si>
  <si>
    <t>PB150611</t>
  </si>
  <si>
    <t>PB190259</t>
  </si>
  <si>
    <t>PB190260</t>
  </si>
  <si>
    <t>PB190261</t>
  </si>
  <si>
    <t>PB190264</t>
  </si>
  <si>
    <t>PB190265</t>
  </si>
  <si>
    <t>PB190268</t>
  </si>
  <si>
    <t>PB190269</t>
  </si>
  <si>
    <t>PB190271</t>
  </si>
  <si>
    <t>PB190281</t>
  </si>
  <si>
    <t>PB190285</t>
  </si>
  <si>
    <t>PB190287</t>
  </si>
  <si>
    <t>PB190291</t>
  </si>
  <si>
    <t>PB190295</t>
  </si>
  <si>
    <t>PB220198</t>
  </si>
  <si>
    <t>PB220201</t>
  </si>
  <si>
    <t>PB220205</t>
  </si>
  <si>
    <t>PB220210</t>
  </si>
  <si>
    <t>PB220212</t>
  </si>
  <si>
    <t>PB220215</t>
  </si>
  <si>
    <t>PB220219</t>
  </si>
  <si>
    <t>PB220221</t>
  </si>
  <si>
    <t>PB220222</t>
  </si>
  <si>
    <t>PB220224</t>
  </si>
  <si>
    <t>PB220227</t>
  </si>
  <si>
    <t>PB220229</t>
  </si>
  <si>
    <t>PB220230</t>
  </si>
  <si>
    <t>PB220233</t>
  </si>
  <si>
    <t>PB220239</t>
  </si>
  <si>
    <t>PB220248</t>
  </si>
  <si>
    <t>PB220252</t>
  </si>
  <si>
    <t>PB220257</t>
  </si>
  <si>
    <t>PB220258</t>
  </si>
  <si>
    <t>Megrim</t>
  </si>
  <si>
    <t>PB160210</t>
  </si>
  <si>
    <t>PB160211</t>
  </si>
  <si>
    <t>PB160216</t>
  </si>
  <si>
    <t>PB160221</t>
  </si>
  <si>
    <t>PB160223</t>
  </si>
  <si>
    <t>PB290101</t>
  </si>
  <si>
    <t>PB290103</t>
  </si>
  <si>
    <t>PB290108</t>
  </si>
  <si>
    <t>PB290109</t>
  </si>
  <si>
    <t>PB290114</t>
  </si>
  <si>
    <t>PB290126</t>
  </si>
  <si>
    <t>PB290128</t>
  </si>
  <si>
    <t>PB290130</t>
  </si>
  <si>
    <t>PB170242</t>
  </si>
  <si>
    <t>PB170243</t>
  </si>
  <si>
    <t>PB170245</t>
  </si>
  <si>
    <t>PB170246</t>
  </si>
  <si>
    <t>PB170251</t>
  </si>
  <si>
    <t>PB170252</t>
  </si>
  <si>
    <t>PB170256</t>
  </si>
  <si>
    <t>PB170258</t>
  </si>
  <si>
    <t>PB170259</t>
  </si>
  <si>
    <t>PB170262</t>
  </si>
  <si>
    <t>PB170265</t>
  </si>
  <si>
    <t>PB170271</t>
  </si>
  <si>
    <t>PB170272</t>
  </si>
  <si>
    <t>PB170273</t>
  </si>
  <si>
    <t>PB170282</t>
  </si>
  <si>
    <t>PB170283</t>
  </si>
  <si>
    <t>PB170284</t>
  </si>
  <si>
    <t>PB140302</t>
  </si>
  <si>
    <t>PB140304</t>
  </si>
  <si>
    <t>PB140308</t>
  </si>
  <si>
    <t>PB140311</t>
  </si>
  <si>
    <t>PB140315</t>
  </si>
  <si>
    <t>PB140316</t>
  </si>
  <si>
    <t>PB170294</t>
  </si>
  <si>
    <t>PB170298</t>
  </si>
  <si>
    <t>PB170308</t>
  </si>
  <si>
    <t>PB170310</t>
  </si>
  <si>
    <t>PB170314</t>
  </si>
  <si>
    <t>PB170317</t>
  </si>
  <si>
    <t>PB170325</t>
  </si>
  <si>
    <t>PB170327</t>
  </si>
  <si>
    <t>PB150649</t>
  </si>
  <si>
    <t>PB150652</t>
  </si>
  <si>
    <t>PB150655</t>
  </si>
  <si>
    <t>PB150658</t>
  </si>
  <si>
    <t>PB150660</t>
  </si>
  <si>
    <t>PB150662</t>
  </si>
  <si>
    <t>Lemon sole</t>
  </si>
  <si>
    <t>Microstomus kitt</t>
  </si>
  <si>
    <t>PB220166</t>
  </si>
  <si>
    <t>PB220169</t>
  </si>
  <si>
    <t>PB220181</t>
  </si>
  <si>
    <t>PB220182</t>
  </si>
  <si>
    <t>PB220189</t>
  </si>
  <si>
    <t>PB220195</t>
  </si>
  <si>
    <t>PB220197</t>
  </si>
  <si>
    <t>PB280060</t>
  </si>
  <si>
    <t>PB280065</t>
  </si>
  <si>
    <t>PB280067</t>
  </si>
  <si>
    <t>PB280070</t>
  </si>
  <si>
    <t>PB280072</t>
  </si>
  <si>
    <t>PB280079</t>
  </si>
  <si>
    <t>PB140423</t>
  </si>
  <si>
    <t>PB140428</t>
  </si>
  <si>
    <t>PB140434</t>
  </si>
  <si>
    <t>PB140438</t>
  </si>
  <si>
    <t>PB140440</t>
  </si>
  <si>
    <t>PB140447</t>
  </si>
  <si>
    <t>PB210079</t>
  </si>
  <si>
    <t>PB210080</t>
  </si>
  <si>
    <t>PB210082</t>
  </si>
  <si>
    <t>PB210083</t>
  </si>
  <si>
    <t>PB210086</t>
  </si>
  <si>
    <t>PB210093</t>
  </si>
  <si>
    <t>PB210097</t>
  </si>
  <si>
    <t>PB210100</t>
  </si>
  <si>
    <t>PB210107</t>
  </si>
  <si>
    <t>PB210112</t>
  </si>
  <si>
    <t>PB170462</t>
  </si>
  <si>
    <t>PB170463</t>
  </si>
  <si>
    <t>PB170468</t>
  </si>
  <si>
    <t>PB170480</t>
  </si>
  <si>
    <t>PB170490</t>
  </si>
  <si>
    <t>PB170497</t>
  </si>
  <si>
    <t>PB170498</t>
  </si>
  <si>
    <t>PB170506</t>
  </si>
  <si>
    <t>PB170510</t>
  </si>
  <si>
    <t>PB240041</t>
  </si>
  <si>
    <t>PB240046</t>
  </si>
  <si>
    <t>PB240048</t>
  </si>
  <si>
    <t>PB240051</t>
  </si>
  <si>
    <t>PB240055</t>
  </si>
  <si>
    <t>PB240061</t>
  </si>
  <si>
    <t>PB240062</t>
  </si>
  <si>
    <t>PB240068</t>
  </si>
  <si>
    <t>PB240077</t>
  </si>
  <si>
    <t>PB240078</t>
  </si>
  <si>
    <t>PB240085</t>
  </si>
  <si>
    <t>PB240086</t>
  </si>
  <si>
    <t>PB190333</t>
  </si>
  <si>
    <t>Peter's fish</t>
  </si>
  <si>
    <t>Zeus faber</t>
  </si>
  <si>
    <t>PB190334</t>
  </si>
  <si>
    <t>PB190335</t>
  </si>
  <si>
    <t>PB190339</t>
  </si>
  <si>
    <t>PB190340</t>
  </si>
  <si>
    <t>PB190341</t>
  </si>
  <si>
    <t>PB190342</t>
  </si>
  <si>
    <t>PB190343</t>
  </si>
  <si>
    <t>PB170420</t>
  </si>
  <si>
    <t>PB170421</t>
  </si>
  <si>
    <t>PB170424</t>
  </si>
  <si>
    <t>PB170425</t>
  </si>
  <si>
    <t>PB170427</t>
  </si>
  <si>
    <t>PB170428</t>
  </si>
  <si>
    <t>PB170429</t>
  </si>
  <si>
    <t>PB170430</t>
  </si>
  <si>
    <t>PB170433</t>
  </si>
  <si>
    <t>PB170436</t>
  </si>
  <si>
    <t>PB170439</t>
  </si>
  <si>
    <t>PB170440</t>
  </si>
  <si>
    <t>PB170444</t>
  </si>
  <si>
    <t>PB170445</t>
  </si>
  <si>
    <t>PB170448</t>
  </si>
  <si>
    <t>PB170450</t>
  </si>
  <si>
    <t>PB170451</t>
  </si>
  <si>
    <t>PB170452</t>
  </si>
  <si>
    <t>PB170453</t>
  </si>
  <si>
    <t>PB170454</t>
  </si>
  <si>
    <t>PB170457</t>
  </si>
  <si>
    <t>PC020053</t>
  </si>
  <si>
    <t>PC020055</t>
  </si>
  <si>
    <t>PC020059</t>
  </si>
  <si>
    <t>PC020060</t>
  </si>
  <si>
    <t>PC020065</t>
  </si>
  <si>
    <t>PC020071</t>
  </si>
  <si>
    <t>PC020073</t>
  </si>
  <si>
    <t>PB300003</t>
  </si>
  <si>
    <t>PB300008</t>
  </si>
  <si>
    <t>PB300013</t>
  </si>
  <si>
    <t>PB300014</t>
  </si>
  <si>
    <t>PB300016</t>
  </si>
  <si>
    <t>PB300017</t>
  </si>
  <si>
    <t>PC020029</t>
  </si>
  <si>
    <t>PC020031</t>
  </si>
  <si>
    <t>PC020036</t>
  </si>
  <si>
    <t>PC020040</t>
  </si>
  <si>
    <t>PC020041</t>
  </si>
  <si>
    <t>PC020042</t>
  </si>
  <si>
    <t>PC020044</t>
  </si>
  <si>
    <t>PC020046</t>
  </si>
  <si>
    <t>PC020047</t>
  </si>
  <si>
    <t>PC020048</t>
  </si>
  <si>
    <t>PC020049</t>
  </si>
  <si>
    <t>Gadidae</t>
  </si>
  <si>
    <t>Flat fish</t>
  </si>
  <si>
    <t>Phycis blenoides</t>
  </si>
  <si>
    <t>Flat fish sp.</t>
  </si>
  <si>
    <t xml:space="preserve">Flat fish </t>
  </si>
  <si>
    <t>Gadidae sp.</t>
  </si>
  <si>
    <t>Clupea clupea</t>
  </si>
  <si>
    <t>IBTS</t>
  </si>
  <si>
    <t>P1230393</t>
  </si>
  <si>
    <t>P1230395</t>
  </si>
  <si>
    <t>P1230398</t>
  </si>
  <si>
    <t>P1230399</t>
  </si>
  <si>
    <t>P1230402</t>
  </si>
  <si>
    <t>P1230405</t>
  </si>
  <si>
    <t>P1240041</t>
  </si>
  <si>
    <t>P1240046</t>
  </si>
  <si>
    <t>P1240048</t>
  </si>
  <si>
    <t>P1240049</t>
  </si>
  <si>
    <t>P1240059</t>
  </si>
  <si>
    <t>P1240061</t>
  </si>
  <si>
    <t>P1240064</t>
  </si>
  <si>
    <t>P1240065</t>
  </si>
  <si>
    <t>P1240066</t>
  </si>
  <si>
    <t>P1240070</t>
  </si>
  <si>
    <t>P1240071</t>
  </si>
  <si>
    <t>P1240080</t>
  </si>
  <si>
    <t>P1240081</t>
  </si>
  <si>
    <t>P1190063</t>
  </si>
  <si>
    <t>P1190069</t>
  </si>
  <si>
    <t>P1190070</t>
  </si>
  <si>
    <t>P1190073</t>
  </si>
  <si>
    <t>P1190081</t>
  </si>
  <si>
    <t>P1200172</t>
  </si>
  <si>
    <t>P1200173</t>
  </si>
  <si>
    <t>P1200180</t>
  </si>
  <si>
    <t>P1230386</t>
  </si>
  <si>
    <t>P1230391</t>
  </si>
  <si>
    <t>P1260171</t>
  </si>
  <si>
    <t>P1260175</t>
  </si>
  <si>
    <t>P1260180</t>
  </si>
  <si>
    <t>P1260185</t>
  </si>
  <si>
    <t>P1260190</t>
  </si>
  <si>
    <t>P1260195</t>
  </si>
  <si>
    <t>P1260198</t>
  </si>
  <si>
    <t>P1260204</t>
  </si>
  <si>
    <t>P1260206</t>
  </si>
  <si>
    <t>P1260211</t>
  </si>
  <si>
    <t>P1270280</t>
  </si>
  <si>
    <t>P1270285</t>
  </si>
  <si>
    <t>P1270288</t>
  </si>
  <si>
    <t>P1270290</t>
  </si>
  <si>
    <t>P1270291</t>
  </si>
  <si>
    <t>P1190047</t>
  </si>
  <si>
    <t>P1190048</t>
  </si>
  <si>
    <t>P1190052</t>
  </si>
  <si>
    <t>P1190057</t>
  </si>
  <si>
    <t>P1190060</t>
  </si>
  <si>
    <t>P1190062</t>
  </si>
  <si>
    <t>P1250158</t>
  </si>
  <si>
    <t>P1250163</t>
  </si>
  <si>
    <t>P1250165</t>
  </si>
  <si>
    <t>P1250167</t>
  </si>
  <si>
    <t>P1200123</t>
  </si>
  <si>
    <t>P1200124</t>
  </si>
  <si>
    <t>P1200125</t>
  </si>
  <si>
    <t>P1200126</t>
  </si>
  <si>
    <t>P1200130</t>
  </si>
  <si>
    <t>P1200133</t>
  </si>
  <si>
    <t>P1200135</t>
  </si>
  <si>
    <t>P1200136</t>
  </si>
  <si>
    <t>P1200137</t>
  </si>
  <si>
    <t>P1200142</t>
  </si>
  <si>
    <t>P1200143</t>
  </si>
  <si>
    <t>P1200144</t>
  </si>
  <si>
    <t>P1200145</t>
  </si>
  <si>
    <t>P1200146</t>
  </si>
  <si>
    <t>P1200148</t>
  </si>
  <si>
    <t>P1200149</t>
  </si>
  <si>
    <t>P1200154</t>
  </si>
  <si>
    <t>P1200158</t>
  </si>
  <si>
    <t>P1200159</t>
  </si>
  <si>
    <t>P1200164</t>
  </si>
  <si>
    <t>P1200165</t>
  </si>
  <si>
    <t>P1200168</t>
  </si>
  <si>
    <t>P1210182</t>
  </si>
  <si>
    <t>P1210184</t>
  </si>
  <si>
    <t>P1210188</t>
  </si>
  <si>
    <t>P1210189</t>
  </si>
  <si>
    <t>P1210191</t>
  </si>
  <si>
    <t>P1210194</t>
  </si>
  <si>
    <t>P1210195</t>
  </si>
  <si>
    <t>P1210196</t>
  </si>
  <si>
    <t>P1210197</t>
  </si>
  <si>
    <t>P1210198</t>
  </si>
  <si>
    <t>P1210200</t>
  </si>
  <si>
    <t>P1230305</t>
  </si>
  <si>
    <t>Plaice</t>
  </si>
  <si>
    <t>Pleuronectes platessa</t>
  </si>
  <si>
    <t>P1230306</t>
  </si>
  <si>
    <t>P1230309</t>
  </si>
  <si>
    <t>P1230314</t>
  </si>
  <si>
    <t>P1230315</t>
  </si>
  <si>
    <t>P1230317</t>
  </si>
  <si>
    <t>P1230318</t>
  </si>
  <si>
    <t>P1230319</t>
  </si>
  <si>
    <t>P1230320</t>
  </si>
  <si>
    <t>P1230322</t>
  </si>
  <si>
    <t>P1230339</t>
  </si>
  <si>
    <t>P1230341</t>
  </si>
  <si>
    <t>P1230342</t>
  </si>
  <si>
    <t>P1230343</t>
  </si>
  <si>
    <t>P1230345</t>
  </si>
  <si>
    <t>P1230347</t>
  </si>
  <si>
    <t>P1230348</t>
  </si>
  <si>
    <t>P1230349</t>
  </si>
  <si>
    <t>P1260212</t>
  </si>
  <si>
    <t>P1260213</t>
  </si>
  <si>
    <t>P1260218</t>
  </si>
  <si>
    <t>P1260220</t>
  </si>
  <si>
    <t>P1260221</t>
  </si>
  <si>
    <t>P1260222</t>
  </si>
  <si>
    <t>P1260223</t>
  </si>
  <si>
    <t>P1260230</t>
  </si>
  <si>
    <t>P1260231</t>
  </si>
  <si>
    <t>P1260232</t>
  </si>
  <si>
    <t>P1260233</t>
  </si>
  <si>
    <t>P1180017</t>
  </si>
  <si>
    <t>P1180018</t>
  </si>
  <si>
    <t>P1180022</t>
  </si>
  <si>
    <t>P1180023</t>
  </si>
  <si>
    <t>P1180024</t>
  </si>
  <si>
    <t>P1180026</t>
  </si>
  <si>
    <t>P1180032</t>
  </si>
  <si>
    <t>P1180034</t>
  </si>
  <si>
    <t>P1180035</t>
  </si>
  <si>
    <t>P1180038</t>
  </si>
  <si>
    <t>P1180041</t>
  </si>
  <si>
    <t>P1180042</t>
  </si>
  <si>
    <t>P1180043</t>
  </si>
  <si>
    <t>P1230324</t>
  </si>
  <si>
    <t>P1230325</t>
  </si>
  <si>
    <t>P1230329</t>
  </si>
  <si>
    <t>P1230332</t>
  </si>
  <si>
    <t>P1230335</t>
  </si>
  <si>
    <t>P1230338</t>
  </si>
  <si>
    <t>P1230364</t>
  </si>
  <si>
    <t>P1230365</t>
  </si>
  <si>
    <t>P1230370</t>
  </si>
  <si>
    <t>P1230371</t>
  </si>
  <si>
    <t>P1230376</t>
  </si>
  <si>
    <t>P1230379</t>
  </si>
  <si>
    <t>P1230382</t>
  </si>
  <si>
    <t>P1230350</t>
  </si>
  <si>
    <t>P1230351</t>
  </si>
  <si>
    <t>P1230352</t>
  </si>
  <si>
    <t>P1230355</t>
  </si>
  <si>
    <t>P1230360</t>
  </si>
  <si>
    <t>P1230361</t>
  </si>
  <si>
    <t>P1230362</t>
  </si>
  <si>
    <t>P1230363</t>
  </si>
  <si>
    <t>P1230002</t>
  </si>
  <si>
    <t>P1230003</t>
  </si>
  <si>
    <t>P1230005</t>
  </si>
  <si>
    <t>P1230006</t>
  </si>
  <si>
    <t>P1230008</t>
  </si>
  <si>
    <t>P1230011</t>
  </si>
  <si>
    <t>P1230012</t>
  </si>
  <si>
    <t>P1230013</t>
  </si>
  <si>
    <t>P1230014</t>
  </si>
  <si>
    <t>P1230018</t>
  </si>
  <si>
    <t>P1230023</t>
  </si>
  <si>
    <t>P1230024</t>
  </si>
  <si>
    <t>P1230028</t>
  </si>
  <si>
    <t>P1230030</t>
  </si>
  <si>
    <t>P1230032</t>
  </si>
  <si>
    <t>P1230033</t>
  </si>
  <si>
    <t>P1230034</t>
  </si>
  <si>
    <t>P1230036</t>
  </si>
  <si>
    <t>P1240106</t>
  </si>
  <si>
    <t>P1240109</t>
  </si>
  <si>
    <t>P1240110</t>
  </si>
  <si>
    <t>P1240111</t>
  </si>
  <si>
    <t>P1240116</t>
  </si>
  <si>
    <t>P1240117</t>
  </si>
  <si>
    <t>P1240118</t>
  </si>
  <si>
    <t>P1270326</t>
  </si>
  <si>
    <t>P1270327</t>
  </si>
  <si>
    <t>P1270328</t>
  </si>
  <si>
    <t>P1270298</t>
  </si>
  <si>
    <t>P1270299</t>
  </si>
  <si>
    <t>P1270306</t>
  </si>
  <si>
    <t>P1270308</t>
  </si>
  <si>
    <t>P1270309</t>
  </si>
  <si>
    <t>P1270310</t>
  </si>
  <si>
    <t>P1270312</t>
  </si>
  <si>
    <t>P1190084</t>
  </si>
  <si>
    <t>P1190089</t>
  </si>
  <si>
    <t>P1190090</t>
  </si>
  <si>
    <t>P1190093</t>
  </si>
  <si>
    <t>P1190096</t>
  </si>
  <si>
    <t>P1220226</t>
  </si>
  <si>
    <t>P1220227</t>
  </si>
  <si>
    <t>P1220228</t>
  </si>
  <si>
    <t>P1220231</t>
  </si>
  <si>
    <t>P1220237</t>
  </si>
  <si>
    <t>P1220241</t>
  </si>
  <si>
    <t>P1220242</t>
  </si>
  <si>
    <t>P1220244</t>
  </si>
  <si>
    <t>P1220293</t>
  </si>
  <si>
    <t>P1220298</t>
  </si>
  <si>
    <t>P1240133</t>
  </si>
  <si>
    <t>P1240138</t>
  </si>
  <si>
    <t>P1240144</t>
  </si>
  <si>
    <t>P1240145</t>
  </si>
  <si>
    <t>P1240152</t>
  </si>
  <si>
    <t>P1240153</t>
  </si>
  <si>
    <t>P1240154</t>
  </si>
  <si>
    <t>P1220249</t>
  </si>
  <si>
    <t>P1220252</t>
  </si>
  <si>
    <t>P1220255</t>
  </si>
  <si>
    <t>P1220256</t>
  </si>
  <si>
    <t>P1220257</t>
  </si>
  <si>
    <t>P1190099</t>
  </si>
  <si>
    <t>P1190102</t>
  </si>
  <si>
    <t>P1190103</t>
  </si>
  <si>
    <t>P1220260</t>
  </si>
  <si>
    <t>P1220261</t>
  </si>
  <si>
    <t>P1220262</t>
  </si>
  <si>
    <t>P1220266</t>
  </si>
  <si>
    <t>P1220268</t>
  </si>
  <si>
    <t>P1220272</t>
  </si>
  <si>
    <t>P1220276</t>
  </si>
  <si>
    <t>P1220279</t>
  </si>
  <si>
    <t>P1220284</t>
  </si>
  <si>
    <t>P1220288</t>
  </si>
  <si>
    <t>P1220290</t>
  </si>
  <si>
    <t>P1240084</t>
  </si>
  <si>
    <t>P1240090</t>
  </si>
  <si>
    <t>P1240091</t>
  </si>
  <si>
    <t>P1240093</t>
  </si>
  <si>
    <t>P1240097</t>
  </si>
  <si>
    <t>P1240098</t>
  </si>
  <si>
    <t>P1240122</t>
  </si>
  <si>
    <t>P1240123</t>
  </si>
  <si>
    <t>P1240127</t>
  </si>
  <si>
    <t>P1240128</t>
  </si>
  <si>
    <t>P1260239</t>
  </si>
  <si>
    <t>P1260241</t>
  </si>
  <si>
    <t>P1260242</t>
  </si>
  <si>
    <t>P1260247</t>
  </si>
  <si>
    <t>DSC02293</t>
  </si>
  <si>
    <t>DSC02294</t>
  </si>
  <si>
    <t>DSC02299</t>
  </si>
  <si>
    <t>DSC02300</t>
  </si>
  <si>
    <t>P2160004</t>
  </si>
  <si>
    <t>P2160005</t>
  </si>
  <si>
    <t>P2160008</t>
  </si>
  <si>
    <t>P2160018</t>
  </si>
  <si>
    <t>P2160021</t>
  </si>
  <si>
    <t>Lepidorhombus sp.</t>
  </si>
  <si>
    <t>LEPI_BOS 19_01</t>
  </si>
  <si>
    <t>LEPI_WHI 286_03</t>
  </si>
  <si>
    <t>LEPI_WHI 303_04</t>
  </si>
  <si>
    <t>LEPI_WHI 306_04</t>
  </si>
  <si>
    <t>LEPI_WHI 331_01</t>
  </si>
  <si>
    <t>LEPI_WHI 331_03</t>
  </si>
  <si>
    <t>LEPI_WHI 453_01</t>
  </si>
  <si>
    <t>LEPI_WHI 456_01</t>
  </si>
  <si>
    <t>LEPI_WHI 472_01</t>
  </si>
  <si>
    <t>LEPI_BOS 1_01</t>
  </si>
  <si>
    <t>LEPI_BOS 20_01</t>
  </si>
  <si>
    <t>LEPI_BOS 23_01</t>
  </si>
  <si>
    <t>LEPI_BOS 24_01</t>
  </si>
  <si>
    <t>LEPI_BOS 28_03</t>
  </si>
  <si>
    <t>LEPI_BOS 29_03</t>
  </si>
  <si>
    <t>LEPI_BOS 31_03</t>
  </si>
  <si>
    <t>LEPI_WHI 90_03</t>
  </si>
  <si>
    <t>LEPI_WHI 287_03</t>
  </si>
  <si>
    <t>LEPI_WHI 295_03</t>
  </si>
  <si>
    <t>LEPI_WHI 299_03</t>
  </si>
  <si>
    <t>LEPI_WHI 301_02</t>
  </si>
  <si>
    <t>LEPI_WHI 1_03</t>
  </si>
  <si>
    <t>LEPI_WHI 2_03</t>
  </si>
  <si>
    <t>LEPI_WHI 4_03</t>
  </si>
  <si>
    <t>LEPI_WHI 58_03</t>
  </si>
  <si>
    <t>LEPI_WHI 59_03</t>
  </si>
  <si>
    <t>LEPI_WHI 60_03</t>
  </si>
  <si>
    <t>LEPI_WHI 61_03</t>
  </si>
  <si>
    <t>LEPI_WHI 63_03</t>
  </si>
  <si>
    <t>LEPI_WHI 65_03</t>
  </si>
  <si>
    <t>LEPI_WHI 68_01</t>
  </si>
  <si>
    <t>LEPI_WHI 71_03</t>
  </si>
  <si>
    <t>LEPI_WHI 72_01</t>
  </si>
  <si>
    <t>LEPI_WHI 80_03</t>
  </si>
  <si>
    <t>LEPI_WHI 92_01</t>
  </si>
  <si>
    <t>LEPI_WHI 300_01</t>
  </si>
  <si>
    <t>LEPI_WHI 300_02</t>
  </si>
  <si>
    <t>LEPI_WHI 300_03</t>
  </si>
  <si>
    <t>LEPI_WHI 506 Male 05</t>
  </si>
  <si>
    <t>MICR_POU 17_03</t>
  </si>
  <si>
    <t>MICR_POU 18_03</t>
  </si>
  <si>
    <t>MICR_POU 023_03</t>
  </si>
  <si>
    <t>MICR_POU 026_02</t>
  </si>
  <si>
    <t>MULL_SUR 88_01</t>
  </si>
  <si>
    <t>MULL_SUR 91_03</t>
  </si>
  <si>
    <t>MULL_SUR 92_01</t>
  </si>
  <si>
    <t>MULL_SUR 92_02</t>
  </si>
  <si>
    <t>MULL_SUR 92_03</t>
  </si>
  <si>
    <t>MULL_SUR 93_03</t>
  </si>
  <si>
    <t>MULL_SUR 112_03</t>
  </si>
  <si>
    <t>MULL_SUR 114_03</t>
  </si>
  <si>
    <t>MULL_SUR 118_03</t>
  </si>
  <si>
    <t>MULL_SUR 119_01</t>
  </si>
  <si>
    <t>MULL_SUR 120_03</t>
  </si>
  <si>
    <t>MULL_SUR 122_03</t>
  </si>
  <si>
    <t>MULL_SUR 171_03</t>
  </si>
  <si>
    <t>MULL_SUR 172_03</t>
  </si>
  <si>
    <t>MULL_SUR 174_03</t>
  </si>
  <si>
    <t>MULL_SUR 176_03</t>
  </si>
  <si>
    <t>MULL_SUR 179_03</t>
  </si>
  <si>
    <t>MULL_SUR 228_01</t>
  </si>
  <si>
    <t>MULL_SUR 229_01</t>
  </si>
  <si>
    <t>MULL_SUR 1_01</t>
  </si>
  <si>
    <t>MULL_SUR 3_03</t>
  </si>
  <si>
    <t>MULL_SUR 6_01</t>
  </si>
  <si>
    <t>MULL_SUR 6_03</t>
  </si>
  <si>
    <t>MULL_SUR 7_01</t>
  </si>
  <si>
    <t>MULL_SUR 7_03</t>
  </si>
  <si>
    <t>MULL_SUR 9_01</t>
  </si>
  <si>
    <t>MULL_SUR 10_03</t>
  </si>
  <si>
    <t>MULL_SUR 15_01</t>
  </si>
  <si>
    <t>MULL_SUR 21_01</t>
  </si>
  <si>
    <t>MULL_SUR 28_03</t>
  </si>
  <si>
    <t>MULL_SUR 29_03</t>
  </si>
  <si>
    <t>MULL_SUR 30_01</t>
  </si>
  <si>
    <t>MULL_SUR 30_03</t>
  </si>
  <si>
    <t>MULL_SUR 31_03</t>
  </si>
  <si>
    <t>MULL_SUR 35_03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</si>
  <si>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</si>
  <si>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</si>
  <si>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</si>
  <si>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</si>
  <si>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</si>
  <si>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</si>
  <si>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</si>
  <si>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</si>
  <si>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</si>
  <si>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46_01</t>
  </si>
  <si>
    <t>MULL_SUR 47_03</t>
  </si>
  <si>
    <t>MULL_SUR 51_01</t>
  </si>
  <si>
    <t>MULL_SUR 54_03</t>
  </si>
  <si>
    <t>MULL_SUR 55_03</t>
  </si>
  <si>
    <t>MULL_SUR 56_03</t>
  </si>
  <si>
    <t>MULL_SUR 57_03</t>
  </si>
  <si>
    <t>MULL_SUR 58_01</t>
  </si>
  <si>
    <t>MULL_SUR 59_01</t>
  </si>
  <si>
    <t>MULL_SUR 60_02</t>
  </si>
  <si>
    <t>MULL_SUR 71_03</t>
  </si>
  <si>
    <t>MULL_SUR 76_02</t>
  </si>
  <si>
    <t>MULL_SUR 82_03</t>
  </si>
  <si>
    <t>MULL_SUR 85_01</t>
  </si>
  <si>
    <t>MULL_SUR 87_01</t>
  </si>
  <si>
    <t>MULL_SUR 87_02</t>
  </si>
  <si>
    <t>MULL_SUR 87_03</t>
  </si>
  <si>
    <t>Brill/Turbot</t>
  </si>
  <si>
    <t>Scophthalmus sp.</t>
  </si>
  <si>
    <t>Fiches</t>
  </si>
  <si>
    <t>oui</t>
  </si>
  <si>
    <t>non</t>
  </si>
  <si>
    <t>NA</t>
  </si>
  <si>
    <t>na</t>
  </si>
  <si>
    <t>Engraulis encrasicolus</t>
  </si>
  <si>
    <t>Sea bream</t>
  </si>
  <si>
    <t>Pagellus bogaraveo</t>
  </si>
  <si>
    <t>NAEng</t>
  </si>
  <si>
    <t>DSC00070</t>
  </si>
  <si>
    <t>DSC00071</t>
  </si>
  <si>
    <t>DSC00080</t>
  </si>
  <si>
    <t>DSC00085</t>
  </si>
  <si>
    <t>DSC00086</t>
  </si>
  <si>
    <t>DSC00087</t>
  </si>
  <si>
    <t>DSC00088</t>
  </si>
  <si>
    <t>DSC00090</t>
  </si>
  <si>
    <t>DSC00093</t>
  </si>
  <si>
    <t>DSC00094</t>
  </si>
  <si>
    <t>DSC00096</t>
  </si>
  <si>
    <t>DSC00097</t>
  </si>
  <si>
    <t>DSC00102</t>
  </si>
  <si>
    <t>DSC00105</t>
  </si>
  <si>
    <t>DSC00108</t>
  </si>
  <si>
    <t>DSC00111</t>
  </si>
  <si>
    <t>DSC00113</t>
  </si>
  <si>
    <t>DSC00117</t>
  </si>
  <si>
    <t>DSC00118</t>
  </si>
  <si>
    <t>DSC00020</t>
  </si>
  <si>
    <t>DSC00025</t>
  </si>
  <si>
    <t>DSC00026</t>
  </si>
  <si>
    <t>DSC00030</t>
  </si>
  <si>
    <t>DSC00031</t>
  </si>
  <si>
    <t>DSC00034</t>
  </si>
  <si>
    <t>DSC00036</t>
  </si>
  <si>
    <t>DSC00039</t>
  </si>
  <si>
    <t>DSC00040</t>
  </si>
  <si>
    <t>DSC00135</t>
  </si>
  <si>
    <t>DSC00136</t>
  </si>
  <si>
    <t>DSC00138</t>
  </si>
  <si>
    <t>DSC00141</t>
  </si>
  <si>
    <t>DSC00145</t>
  </si>
  <si>
    <t>DSC00146</t>
  </si>
  <si>
    <t>DSC00148</t>
  </si>
  <si>
    <t>DSC00045</t>
  </si>
  <si>
    <t>DSC00046</t>
  </si>
  <si>
    <t>DSC00049</t>
  </si>
  <si>
    <t>DSC00050</t>
  </si>
  <si>
    <t>DSC00054</t>
  </si>
  <si>
    <t>DSC00119</t>
  </si>
  <si>
    <t>DSC00126</t>
  </si>
  <si>
    <t>DSC00129</t>
  </si>
  <si>
    <t>DSC00130</t>
  </si>
  <si>
    <t>DSC00131</t>
  </si>
  <si>
    <t>DSC00001</t>
  </si>
  <si>
    <t>DSC00003</t>
  </si>
  <si>
    <t>DSC00007</t>
  </si>
  <si>
    <t>DSC00009</t>
  </si>
  <si>
    <t>DSC00011</t>
  </si>
  <si>
    <t>DSC00012</t>
  </si>
  <si>
    <t>DSC00013</t>
  </si>
  <si>
    <t>DSC00056</t>
  </si>
  <si>
    <t>DSC00058</t>
  </si>
  <si>
    <t>DSC00062</t>
  </si>
  <si>
    <t>DSC00063</t>
  </si>
  <si>
    <t>DSC00065</t>
  </si>
  <si>
    <t>DSC00067</t>
  </si>
  <si>
    <t>DSC00069</t>
  </si>
  <si>
    <t>Color</t>
  </si>
  <si>
    <t>P3150002</t>
  </si>
  <si>
    <t>P3150007</t>
  </si>
  <si>
    <t>P3150013</t>
  </si>
  <si>
    <t>P3150014</t>
  </si>
  <si>
    <t>P3150015</t>
  </si>
  <si>
    <t>P3150018</t>
  </si>
  <si>
    <t>P3150019</t>
  </si>
  <si>
    <t>P3150023</t>
  </si>
  <si>
    <t>P3150025</t>
  </si>
  <si>
    <t>P3150030</t>
  </si>
  <si>
    <t>P3150031</t>
  </si>
  <si>
    <t>P3150033</t>
  </si>
  <si>
    <t>sppeng</t>
  </si>
  <si>
    <t>spplatTRUE</t>
  </si>
  <si>
    <t>sppengTRUE</t>
  </si>
  <si>
    <t>Anglefish</t>
  </si>
  <si>
    <t>PA090129</t>
  </si>
  <si>
    <t>PA090130</t>
  </si>
  <si>
    <t>PA090133</t>
  </si>
  <si>
    <t>PA090143</t>
  </si>
  <si>
    <t>PB180015</t>
  </si>
  <si>
    <t>PB180012</t>
  </si>
  <si>
    <t>ASPICUC_F_9</t>
  </si>
  <si>
    <t>ASPICUC_F_10</t>
  </si>
  <si>
    <t>ASPICUC_M_2</t>
  </si>
  <si>
    <t>DICELAB_F_3</t>
  </si>
  <si>
    <t>GADIDE_M_1</t>
  </si>
  <si>
    <t>GADIDE_M_2</t>
  </si>
  <si>
    <t>GADIDE_M_3</t>
  </si>
  <si>
    <t>GADIDE_M_4</t>
  </si>
  <si>
    <t>GADIDE_M_5</t>
  </si>
  <si>
    <t>GADIDE_M_6</t>
  </si>
  <si>
    <t>LOPH_F_1</t>
  </si>
  <si>
    <t>LOPH_F_2</t>
  </si>
  <si>
    <t>LOPH_F_3</t>
  </si>
  <si>
    <t>LOPH_M_2</t>
  </si>
  <si>
    <t>Meagre</t>
  </si>
  <si>
    <t>Argyrosomus regius</t>
  </si>
  <si>
    <t>ICES area</t>
  </si>
  <si>
    <t>E</t>
  </si>
  <si>
    <t>Comments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</si>
  <si>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</si>
  <si>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</si>
  <si>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</si>
  <si>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</si>
  <si>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</si>
  <si>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</si>
  <si>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</si>
  <si>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</si>
  <si>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</si>
  <si>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</si>
  <si>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</si>
  <si>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</si>
  <si>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</si>
  <si>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</si>
  <si>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</si>
  <si>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</si>
  <si>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</si>
  <si>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</si>
  <si>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</si>
  <si>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</si>
  <si>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</si>
  <si>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</si>
  <si>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</si>
  <si>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</si>
  <si>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</si>
  <si>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</si>
  <si>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</si>
  <si>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</si>
  <si>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</si>
  <si>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</si>
  <si>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</si>
  <si>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</si>
  <si>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</si>
  <si>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</si>
  <si>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</si>
  <si>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</si>
  <si>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</si>
  <si>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</si>
  <si>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</si>
  <si>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</si>
  <si>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</si>
  <si>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</si>
  <si>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</si>
  <si>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</si>
  <si>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</si>
  <si>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</si>
  <si>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</si>
  <si>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</si>
  <si>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</si>
  <si>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</si>
  <si>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</si>
  <si>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</si>
  <si>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</si>
  <si>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</si>
  <si>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</si>
  <si>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</si>
  <si>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</si>
  <si>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</si>
  <si>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</si>
  <si>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</si>
  <si>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</si>
  <si>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</si>
  <si>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</si>
  <si>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</si>
  <si>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</si>
  <si>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</si>
  <si>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</si>
  <si>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</si>
  <si>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</si>
  <si>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</si>
  <si>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</si>
  <si>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</si>
  <si>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</si>
  <si>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</si>
  <si>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</si>
  <si>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</si>
  <si>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</si>
  <si>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</si>
  <si>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</si>
  <si>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</si>
  <si>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</si>
  <si>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</si>
  <si>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</si>
  <si>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</si>
  <si>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</si>
  <si>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</si>
  <si>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</si>
  <si>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</si>
  <si>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</si>
  <si>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</si>
  <si>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</si>
  <si>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</si>
  <si>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</si>
  <si>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</si>
  <si>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</si>
  <si>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</si>
  <si>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</si>
  <si>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</si>
  <si>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</si>
  <si>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</si>
  <si>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</si>
  <si>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</si>
  <si>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</si>
  <si>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</si>
  <si>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</si>
  <si>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</si>
  <si>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</si>
  <si>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</si>
  <si>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</si>
  <si>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</si>
  <si>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</si>
  <si>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</si>
  <si>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</si>
  <si>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</si>
  <si>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</si>
  <si>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</si>
  <si>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</si>
  <si>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</si>
  <si>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</si>
  <si>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</si>
  <si>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</si>
  <si>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</si>
  <si>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</si>
  <si>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</si>
  <si>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</si>
  <si>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</si>
  <si>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</si>
  <si>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</si>
  <si>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</si>
  <si>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</si>
  <si>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</si>
  <si>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</si>
  <si>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</si>
  <si>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</si>
  <si>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</si>
  <si>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</si>
  <si>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</si>
  <si>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</si>
  <si>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</si>
  <si>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</si>
  <si>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</si>
  <si>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</si>
  <si>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</si>
  <si>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</si>
  <si>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</si>
  <si>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</si>
  <si>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</si>
  <si>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</si>
  <si>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</si>
  <si>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</si>
  <si>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</si>
  <si>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</si>
  <si>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</si>
  <si>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</si>
  <si>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</si>
  <si>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</si>
  <si>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</si>
  <si>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</si>
  <si>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</si>
  <si>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</si>
  <si>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</si>
  <si>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</si>
  <si>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</si>
  <si>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</si>
  <si>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</si>
  <si>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</si>
  <si>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</si>
  <si>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</si>
  <si>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</si>
  <si>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</si>
  <si>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</si>
  <si>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</si>
  <si>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</si>
  <si>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</si>
  <si>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</si>
  <si>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</si>
  <si>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</si>
  <si>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</si>
  <si>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</si>
  <si>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</si>
  <si>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</si>
  <si>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</si>
  <si>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</si>
  <si>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</si>
  <si>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</si>
  <si>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</si>
  <si>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</si>
  <si>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</si>
  <si>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</si>
  <si>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</si>
  <si>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</si>
  <si>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</si>
  <si>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</si>
  <si>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</si>
  <si>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</si>
  <si>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</si>
  <si>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</si>
  <si>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</si>
  <si>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</si>
  <si>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</si>
  <si>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</si>
  <si>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</si>
  <si>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</si>
  <si>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</si>
  <si>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</si>
  <si>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</si>
  <si>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</si>
  <si>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</si>
  <si>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</si>
  <si>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</si>
  <si>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</si>
  <si>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</si>
  <si>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</si>
  <si>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</si>
  <si>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</si>
  <si>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</si>
  <si>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</si>
  <si>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</si>
  <si>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</si>
  <si>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</si>
  <si>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</si>
  <si>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</si>
  <si>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</si>
  <si>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</si>
  <si>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</si>
  <si>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</si>
  <si>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</si>
  <si>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</si>
  <si>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</si>
  <si>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</si>
  <si>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</si>
  <si>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</si>
  <si>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</si>
  <si>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</si>
  <si>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</si>
  <si>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</si>
  <si>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</si>
  <si>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</si>
  <si>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</si>
  <si>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</si>
  <si>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</si>
  <si>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</si>
  <si>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</si>
  <si>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</si>
  <si>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</si>
  <si>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</si>
  <si>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</si>
  <si>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</si>
  <si>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</si>
  <si>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</si>
  <si>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</si>
  <si>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</si>
  <si>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</si>
  <si>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</si>
  <si>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</si>
  <si>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</si>
  <si>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</si>
  <si>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</si>
  <si>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</si>
  <si>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</si>
  <si>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</si>
  <si>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</si>
  <si>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</si>
  <si>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</si>
  <si>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</si>
  <si>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</si>
  <si>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</si>
  <si>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</si>
  <si>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</si>
  <si>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</si>
  <si>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</si>
  <si>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</si>
  <si>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</si>
  <si>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</si>
  <si>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</si>
  <si>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</si>
  <si>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</si>
  <si>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</si>
  <si>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</si>
  <si>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</si>
  <si>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</si>
  <si>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</si>
  <si>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</si>
  <si>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</si>
  <si>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</si>
  <si>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</si>
  <si>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</si>
  <si>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</si>
  <si>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</si>
  <si>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</si>
  <si>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</si>
  <si>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</si>
  <si>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</si>
  <si>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</si>
  <si>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</si>
  <si>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</si>
  <si>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</si>
  <si>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</si>
  <si>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</si>
  <si>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</si>
  <si>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</si>
  <si>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</si>
  <si>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</si>
  <si>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</si>
  <si>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</si>
  <si>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</si>
  <si>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</si>
  <si>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</si>
  <si>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</si>
  <si>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</si>
  <si>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</si>
  <si>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</si>
  <si>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</si>
  <si>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</si>
  <si>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</si>
  <si>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</si>
  <si>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</si>
  <si>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</si>
  <si>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</si>
  <si>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</si>
  <si>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</si>
  <si>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</si>
  <si>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</si>
  <si>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</si>
  <si>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</si>
  <si>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</si>
  <si>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</si>
  <si>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</si>
  <si>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</si>
  <si>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</si>
  <si>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</si>
  <si>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</si>
  <si>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</si>
  <si>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</si>
  <si>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</si>
  <si>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</si>
  <si>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</si>
  <si>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</si>
  <si>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</si>
  <si>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</si>
  <si>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</si>
  <si>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</si>
  <si>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</si>
  <si>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</si>
  <si>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</si>
  <si>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</si>
  <si>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</si>
  <si>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</si>
  <si>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</si>
  <si>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</si>
  <si>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</si>
  <si>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</si>
  <si>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</si>
  <si>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</si>
  <si>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</si>
  <si>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</si>
  <si>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</si>
  <si>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</si>
  <si>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</si>
  <si>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</si>
  <si>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</si>
  <si>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</si>
  <si>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</si>
  <si>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</si>
  <si>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</si>
  <si>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</si>
  <si>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</si>
  <si>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</si>
  <si>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</si>
  <si>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</si>
  <si>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</si>
  <si>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</si>
  <si>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</si>
  <si>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</si>
  <si>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</si>
  <si>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</si>
  <si>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</si>
  <si>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</si>
  <si>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</si>
  <si>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</si>
  <si>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</si>
  <si>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</si>
  <si>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</si>
  <si>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</si>
  <si>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</si>
  <si>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</si>
  <si>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</si>
  <si>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</si>
  <si>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</si>
  <si>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</si>
  <si>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</si>
  <si>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</si>
  <si>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</si>
  <si>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</si>
  <si>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</si>
  <si>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</si>
  <si>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</si>
  <si>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</si>
  <si>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</si>
  <si>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</si>
  <si>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</si>
  <si>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</si>
  <si>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</si>
  <si>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</si>
  <si>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</si>
  <si>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</si>
  <si>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</si>
  <si>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</si>
  <si>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</si>
  <si>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</si>
  <si>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</si>
  <si>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</si>
  <si>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P5250142</t>
  </si>
  <si>
    <t>P5250145</t>
  </si>
  <si>
    <t>P5250147</t>
  </si>
  <si>
    <t>P5250108</t>
  </si>
  <si>
    <t>P5250109</t>
  </si>
  <si>
    <t>P5250115</t>
  </si>
  <si>
    <t>P5250118</t>
  </si>
  <si>
    <t>P5250121</t>
  </si>
  <si>
    <t>P5250125</t>
  </si>
  <si>
    <t>P5300752</t>
  </si>
  <si>
    <t>P5300753</t>
  </si>
  <si>
    <t>P5300755</t>
  </si>
  <si>
    <t>P5300758</t>
  </si>
  <si>
    <t>P5300764</t>
  </si>
  <si>
    <t>P5300765</t>
  </si>
  <si>
    <t>P5300767</t>
  </si>
  <si>
    <t>P5300768</t>
  </si>
  <si>
    <t>P5300770</t>
  </si>
  <si>
    <t>P5300771</t>
  </si>
  <si>
    <t>P5300777</t>
  </si>
  <si>
    <t>P5250126</t>
  </si>
  <si>
    <t>P5250127</t>
  </si>
  <si>
    <t>P5250128</t>
  </si>
  <si>
    <t>P5250129</t>
  </si>
  <si>
    <t>P5250135</t>
  </si>
  <si>
    <t>P5260104</t>
  </si>
  <si>
    <t>P5260107</t>
  </si>
  <si>
    <t>P5260108</t>
  </si>
  <si>
    <t>P5260110</t>
  </si>
  <si>
    <t>P5260113</t>
  </si>
  <si>
    <t>P5260118</t>
  </si>
  <si>
    <t>P5260123</t>
  </si>
  <si>
    <t>P5260124</t>
  </si>
  <si>
    <t>P5290369</t>
  </si>
  <si>
    <t>P5290377</t>
  </si>
  <si>
    <t>P5290387</t>
  </si>
  <si>
    <t>P5290390</t>
  </si>
  <si>
    <t>P5290393</t>
  </si>
  <si>
    <t>P4260030</t>
  </si>
  <si>
    <t>P4260032</t>
  </si>
  <si>
    <t>P4270090</t>
  </si>
  <si>
    <t>P4270091</t>
  </si>
  <si>
    <t>P4270093</t>
  </si>
  <si>
    <t>P4270096</t>
  </si>
  <si>
    <t>P4270099</t>
  </si>
  <si>
    <t>P5240026</t>
  </si>
  <si>
    <t>P5240037</t>
  </si>
  <si>
    <t>P5240044</t>
  </si>
  <si>
    <t>P5240045</t>
  </si>
  <si>
    <t>P5240053</t>
  </si>
  <si>
    <t>P5240057</t>
  </si>
  <si>
    <t>P5240070</t>
  </si>
  <si>
    <t>P5240079</t>
  </si>
  <si>
    <t>P5240080</t>
  </si>
  <si>
    <t>P5240081</t>
  </si>
  <si>
    <t>P5240082</t>
  </si>
  <si>
    <t>P5230007</t>
  </si>
  <si>
    <t>P5230011</t>
  </si>
  <si>
    <t>P5230017</t>
  </si>
  <si>
    <t>P5240061</t>
  </si>
  <si>
    <t>P6030445</t>
  </si>
  <si>
    <t>P6030468</t>
  </si>
  <si>
    <t>P5280279</t>
  </si>
  <si>
    <t>P5280293</t>
  </si>
  <si>
    <t>P5280141</t>
  </si>
  <si>
    <t>P5280144</t>
  </si>
  <si>
    <t>P5280151</t>
  </si>
  <si>
    <t>P4290237</t>
  </si>
  <si>
    <t>P4290239</t>
  </si>
  <si>
    <t>P4290241</t>
  </si>
  <si>
    <t>P4290242</t>
  </si>
  <si>
    <t>P4270036</t>
  </si>
  <si>
    <t>P4270037</t>
  </si>
  <si>
    <t>P4270039</t>
  </si>
  <si>
    <t>P4270040</t>
  </si>
  <si>
    <t>P4270041</t>
  </si>
  <si>
    <t>P4270043</t>
  </si>
  <si>
    <t>P4270044</t>
  </si>
  <si>
    <t>P5250317</t>
  </si>
  <si>
    <t>P5250328</t>
  </si>
  <si>
    <t>P4270049</t>
  </si>
  <si>
    <t>P4270051</t>
  </si>
  <si>
    <t>P4270054</t>
  </si>
  <si>
    <t>P4270055</t>
  </si>
  <si>
    <t>P4270056</t>
  </si>
  <si>
    <t>P4280153</t>
  </si>
  <si>
    <t>P4280154</t>
  </si>
  <si>
    <t>P4280155</t>
  </si>
  <si>
    <t>P5280018</t>
  </si>
  <si>
    <t>P5280024</t>
  </si>
  <si>
    <t>P5280026</t>
  </si>
  <si>
    <t>P5280029</t>
  </si>
  <si>
    <t>P5280031</t>
  </si>
  <si>
    <t>P5280191</t>
  </si>
  <si>
    <t>P5280194</t>
  </si>
  <si>
    <t>P5280197</t>
  </si>
  <si>
    <t>P5280212</t>
  </si>
  <si>
    <t>P5280001</t>
  </si>
  <si>
    <t>P5280004</t>
  </si>
  <si>
    <t>P5280015</t>
  </si>
  <si>
    <t>P4270102</t>
  </si>
  <si>
    <t>P4270103</t>
  </si>
  <si>
    <t>P4270104</t>
  </si>
  <si>
    <t>P4270105</t>
  </si>
  <si>
    <t>P5260133</t>
  </si>
  <si>
    <t>P5260135</t>
  </si>
  <si>
    <t>P5260140</t>
  </si>
  <si>
    <t>P5260146</t>
  </si>
  <si>
    <t>P5260187</t>
  </si>
  <si>
    <t>P5260189</t>
  </si>
  <si>
    <t>P5280156</t>
  </si>
  <si>
    <t>P5290406</t>
  </si>
  <si>
    <t>P5290408</t>
  </si>
  <si>
    <t>P5290410</t>
  </si>
  <si>
    <t>P5290411</t>
  </si>
  <si>
    <t>P5290415</t>
  </si>
  <si>
    <t>P5290416</t>
  </si>
  <si>
    <t>P5290420</t>
  </si>
  <si>
    <t>P5290422</t>
  </si>
  <si>
    <t>P5290429</t>
  </si>
  <si>
    <t>P5290431</t>
  </si>
  <si>
    <t>P5290434</t>
  </si>
  <si>
    <t>P5290435</t>
  </si>
  <si>
    <t>P5290440</t>
  </si>
  <si>
    <t>P5290443</t>
  </si>
  <si>
    <t>P5290445</t>
  </si>
  <si>
    <t>P5290448</t>
  </si>
  <si>
    <t>P5290449</t>
  </si>
  <si>
    <t>P5290450</t>
  </si>
  <si>
    <t>P5290452</t>
  </si>
  <si>
    <t>P5290453</t>
  </si>
  <si>
    <t>P5290459</t>
  </si>
  <si>
    <t>P5290465</t>
  </si>
  <si>
    <t>P5290466</t>
  </si>
  <si>
    <t>P5290473</t>
  </si>
  <si>
    <t>P5310153</t>
  </si>
  <si>
    <t>P5310157</t>
  </si>
  <si>
    <t>P5310160</t>
  </si>
  <si>
    <t>P5280161</t>
  </si>
  <si>
    <t>P5280169</t>
  </si>
  <si>
    <t>P5280170</t>
  </si>
  <si>
    <t>P5280171</t>
  </si>
  <si>
    <t>P5280172</t>
  </si>
  <si>
    <t>P5260167</t>
  </si>
  <si>
    <t>P5260168</t>
  </si>
  <si>
    <t>P5260172</t>
  </si>
  <si>
    <t>P5260173</t>
  </si>
  <si>
    <t>P5260175</t>
  </si>
  <si>
    <t>P5260180</t>
  </si>
  <si>
    <t>P5260152</t>
  </si>
  <si>
    <t>P5260153</t>
  </si>
  <si>
    <t>P5260158</t>
  </si>
  <si>
    <t>P5260159</t>
  </si>
  <si>
    <t>P5260161</t>
  </si>
  <si>
    <t>P5260163</t>
  </si>
  <si>
    <t>P5280062</t>
  </si>
  <si>
    <t>P5280066</t>
  </si>
  <si>
    <t>P5280074</t>
  </si>
  <si>
    <t>P5280077</t>
  </si>
  <si>
    <t>P5280079</t>
  </si>
  <si>
    <t>P5280084</t>
  </si>
  <si>
    <t>P5280086</t>
  </si>
  <si>
    <t>P5280090</t>
  </si>
  <si>
    <t>P5280091</t>
  </si>
  <si>
    <t>P5280215</t>
  </si>
  <si>
    <t>P5280218</t>
  </si>
  <si>
    <t>P5280220</t>
  </si>
  <si>
    <t>P5280221</t>
  </si>
  <si>
    <t>P5280222</t>
  </si>
  <si>
    <t>P5280223</t>
  </si>
  <si>
    <t>P5280224</t>
  </si>
  <si>
    <t>P5280233</t>
  </si>
  <si>
    <t>P5280236</t>
  </si>
  <si>
    <t>P5280239</t>
  </si>
  <si>
    <t>P5280246</t>
  </si>
  <si>
    <t>P5300813</t>
  </si>
  <si>
    <t>P5300823</t>
  </si>
  <si>
    <t>P5300824</t>
  </si>
  <si>
    <t>P5300831</t>
  </si>
  <si>
    <t>P5260001</t>
  </si>
  <si>
    <t>P5260006</t>
  </si>
  <si>
    <t>P5260008</t>
  </si>
  <si>
    <t>P5260022</t>
  </si>
  <si>
    <t>P5260023</t>
  </si>
  <si>
    <t>P5260027</t>
  </si>
  <si>
    <t>P5260029</t>
  </si>
  <si>
    <t>P5260033</t>
  </si>
  <si>
    <t>P6020248</t>
  </si>
  <si>
    <t>P6020249</t>
  </si>
  <si>
    <t>P6020257</t>
  </si>
  <si>
    <t>P6020259</t>
  </si>
  <si>
    <t>P6020262</t>
  </si>
  <si>
    <t>P6020270</t>
  </si>
  <si>
    <t>P6020272</t>
  </si>
  <si>
    <t>P6020202</t>
  </si>
  <si>
    <t>P6020209</t>
  </si>
  <si>
    <t>P6020212</t>
  </si>
  <si>
    <t>P6020220</t>
  </si>
  <si>
    <t>P6020221</t>
  </si>
  <si>
    <t>P6020222</t>
  </si>
  <si>
    <t>P6020186</t>
  </si>
  <si>
    <t>P6020189</t>
  </si>
  <si>
    <t>P6020190</t>
  </si>
  <si>
    <t>P6020191</t>
  </si>
  <si>
    <t>P6020195</t>
  </si>
  <si>
    <t>P6020199</t>
  </si>
  <si>
    <t>P6020230</t>
  </si>
  <si>
    <t>P6020232</t>
  </si>
  <si>
    <t>P6020236</t>
  </si>
  <si>
    <t>P6020237</t>
  </si>
  <si>
    <t>P6020238</t>
  </si>
  <si>
    <t>P6020243</t>
  </si>
  <si>
    <t>P6020279</t>
  </si>
  <si>
    <t>P6020280</t>
  </si>
  <si>
    <t>P6020286</t>
  </si>
  <si>
    <t>P6020288</t>
  </si>
  <si>
    <t>P4270060</t>
  </si>
  <si>
    <t>P4270061</t>
  </si>
  <si>
    <t>P4270063</t>
  </si>
  <si>
    <t>P4270064</t>
  </si>
  <si>
    <t>P5260297</t>
  </si>
  <si>
    <t>P5260300</t>
  </si>
  <si>
    <t>P5260301</t>
  </si>
  <si>
    <t>P5260302</t>
  </si>
  <si>
    <t>P5260304</t>
  </si>
  <si>
    <t>P4300288</t>
  </si>
  <si>
    <t>P4300289</t>
  </si>
  <si>
    <t>P5260041</t>
  </si>
  <si>
    <t>P5260044</t>
  </si>
  <si>
    <t>P5260048</t>
  </si>
  <si>
    <t>P5260059</t>
  </si>
  <si>
    <t>P6020383</t>
  </si>
  <si>
    <t>P6020384</t>
  </si>
  <si>
    <t>P6020386</t>
  </si>
  <si>
    <t>P6020387</t>
  </si>
  <si>
    <t>P5260193</t>
  </si>
  <si>
    <t>P5260194</t>
  </si>
  <si>
    <t>P5260201</t>
  </si>
  <si>
    <t>P5260202</t>
  </si>
  <si>
    <t>P5260203</t>
  </si>
  <si>
    <t>P5300779</t>
  </si>
  <si>
    <t>P5300780</t>
  </si>
  <si>
    <t>P5300781</t>
  </si>
  <si>
    <t>P5300782</t>
  </si>
  <si>
    <t>P5300784</t>
  </si>
  <si>
    <t>P5300788</t>
  </si>
  <si>
    <t>P5300789</t>
  </si>
  <si>
    <t>P5300790</t>
  </si>
  <si>
    <t>P5300791</t>
  </si>
  <si>
    <t>P5300793</t>
  </si>
  <si>
    <t>P5300794</t>
  </si>
  <si>
    <t>P6020393</t>
  </si>
  <si>
    <t>P6020396</t>
  </si>
  <si>
    <t>P6020398</t>
  </si>
  <si>
    <t>P6020399</t>
  </si>
  <si>
    <t>P6020400</t>
  </si>
  <si>
    <t>P4280178</t>
  </si>
  <si>
    <t>P4280179</t>
  </si>
  <si>
    <t>P4280180</t>
  </si>
  <si>
    <t>P4280181</t>
  </si>
  <si>
    <t>P4280182</t>
  </si>
  <si>
    <t>P5050026</t>
  </si>
  <si>
    <t>P5050037</t>
  </si>
  <si>
    <t>P5050038</t>
  </si>
  <si>
    <t>P5050041</t>
  </si>
  <si>
    <t>P4280163</t>
  </si>
  <si>
    <t>P4280164</t>
  </si>
  <si>
    <t>P4280167</t>
  </si>
  <si>
    <t>P4280168</t>
  </si>
  <si>
    <t>P4280169</t>
  </si>
  <si>
    <t>P4280170</t>
  </si>
  <si>
    <t>P4280171</t>
  </si>
  <si>
    <t>P4280176</t>
  </si>
  <si>
    <t>P5050016</t>
  </si>
  <si>
    <t>P5050017</t>
  </si>
  <si>
    <t>P5050018</t>
  </si>
  <si>
    <t>P5050019</t>
  </si>
  <si>
    <t>P5050022</t>
  </si>
  <si>
    <t>P5050024</t>
  </si>
  <si>
    <t>P6020325</t>
  </si>
  <si>
    <t>P6020327</t>
  </si>
  <si>
    <t>P6020330</t>
  </si>
  <si>
    <t>P6020331</t>
  </si>
  <si>
    <t>P6020333</t>
  </si>
  <si>
    <t>P6020334</t>
  </si>
  <si>
    <t>P6020341</t>
  </si>
  <si>
    <t>P6020345</t>
  </si>
  <si>
    <t>P6020350</t>
  </si>
  <si>
    <t>P6020351</t>
  </si>
  <si>
    <t>P6020352</t>
  </si>
  <si>
    <t>P6020358</t>
  </si>
  <si>
    <t>P6020359</t>
  </si>
  <si>
    <t>P6020361</t>
  </si>
  <si>
    <t>P6020363</t>
  </si>
  <si>
    <t>HAEMPLU_FB_01</t>
  </si>
  <si>
    <t>HAEMPLU_FB_02</t>
  </si>
  <si>
    <t>HAEMPLU_FB_03</t>
  </si>
  <si>
    <t>HAEMPLU_FB_04</t>
  </si>
  <si>
    <t>P5300559</t>
  </si>
  <si>
    <t>P5300563</t>
  </si>
  <si>
    <t>P5300564</t>
  </si>
  <si>
    <t>P5300569</t>
  </si>
  <si>
    <t>P5310091</t>
  </si>
  <si>
    <t>P5310092</t>
  </si>
  <si>
    <t>P5310095</t>
  </si>
  <si>
    <t>P5310099</t>
  </si>
  <si>
    <t>P5310102</t>
  </si>
  <si>
    <t>P5310110</t>
  </si>
  <si>
    <t>P5310111</t>
  </si>
  <si>
    <t>P5310116</t>
  </si>
  <si>
    <t>P5250173</t>
  </si>
  <si>
    <t>P5250174</t>
  </si>
  <si>
    <t>P5250175</t>
  </si>
  <si>
    <t>P5250179</t>
  </si>
  <si>
    <t>P5250180</t>
  </si>
  <si>
    <t>P5250184</t>
  </si>
  <si>
    <t>P5250186</t>
  </si>
  <si>
    <t>P5250187</t>
  </si>
  <si>
    <t>P5250190</t>
  </si>
  <si>
    <t>P5280108</t>
  </si>
  <si>
    <t>P5280114</t>
  </si>
  <si>
    <t>P5280115</t>
  </si>
  <si>
    <t>P5280120</t>
  </si>
  <si>
    <t>P5280126</t>
  </si>
  <si>
    <t>P5280127</t>
  </si>
  <si>
    <t>P5280128</t>
  </si>
  <si>
    <t>P5310120</t>
  </si>
  <si>
    <t>P5310122</t>
  </si>
  <si>
    <t>P5310125</t>
  </si>
  <si>
    <t>P5310129</t>
  </si>
  <si>
    <t>P5310138</t>
  </si>
  <si>
    <t>P5310139</t>
  </si>
  <si>
    <t>P5310140</t>
  </si>
  <si>
    <t>P5250296</t>
  </si>
  <si>
    <t>P5250297</t>
  </si>
  <si>
    <t>P5250304</t>
  </si>
  <si>
    <t>P5250306</t>
  </si>
  <si>
    <t>P5250308</t>
  </si>
  <si>
    <t>P5250314</t>
  </si>
  <si>
    <t>P5250315</t>
  </si>
  <si>
    <t>HAEMPLU_MB_01</t>
  </si>
  <si>
    <t>HAEMPLU_MB_03</t>
  </si>
  <si>
    <t>P4270077</t>
  </si>
  <si>
    <t>P4270078</t>
  </si>
  <si>
    <t>P4270079</t>
  </si>
  <si>
    <t>P4270080</t>
  </si>
  <si>
    <t>P4270081</t>
  </si>
  <si>
    <t>P4280211</t>
  </si>
  <si>
    <t>P5280095</t>
  </si>
  <si>
    <t>P5280098</t>
  </si>
  <si>
    <t>P5280101</t>
  </si>
  <si>
    <t>P5280103</t>
  </si>
  <si>
    <t>P5280104</t>
  </si>
  <si>
    <t>P5300532</t>
  </si>
  <si>
    <t>P5300536</t>
  </si>
  <si>
    <t>P5300539</t>
  </si>
  <si>
    <t>P5300540</t>
  </si>
  <si>
    <t>P5300543</t>
  </si>
  <si>
    <t>P5300544</t>
  </si>
  <si>
    <t>P5300548</t>
  </si>
  <si>
    <t>P5300549</t>
  </si>
  <si>
    <t>P5300550</t>
  </si>
  <si>
    <t>P5300555</t>
  </si>
  <si>
    <t>P5300558</t>
  </si>
  <si>
    <t>P5050060</t>
  </si>
  <si>
    <t>P5050062</t>
  </si>
  <si>
    <t>P5050063</t>
  </si>
  <si>
    <t>P5050064</t>
  </si>
  <si>
    <t>P5050065</t>
  </si>
  <si>
    <t>P5050066</t>
  </si>
  <si>
    <t>P5050067</t>
  </si>
  <si>
    <t>P5050068</t>
  </si>
  <si>
    <t>P4270073</t>
  </si>
  <si>
    <t>P4270074</t>
  </si>
  <si>
    <t>P4270075</t>
  </si>
  <si>
    <t>P4270076</t>
  </si>
  <si>
    <t>P4280199</t>
  </si>
  <si>
    <t>P4280200</t>
  </si>
  <si>
    <t>P5050070</t>
  </si>
  <si>
    <t>P5050071</t>
  </si>
  <si>
    <t>P5050072</t>
  </si>
  <si>
    <t>P5050073</t>
  </si>
  <si>
    <t>P5050074</t>
  </si>
  <si>
    <t>P4270066</t>
  </si>
  <si>
    <t>P4270068</t>
  </si>
  <si>
    <t>P4270070</t>
  </si>
  <si>
    <t>P4280203</t>
  </si>
  <si>
    <t>P4280204</t>
  </si>
  <si>
    <t>P4280205</t>
  </si>
  <si>
    <t>P4280206</t>
  </si>
  <si>
    <t>P4280208</t>
  </si>
  <si>
    <t>P5050055</t>
  </si>
  <si>
    <t>P5050056</t>
  </si>
  <si>
    <t>P5050058</t>
  </si>
  <si>
    <t>P5050030</t>
  </si>
  <si>
    <t>P5050031</t>
  </si>
  <si>
    <t>P5050033</t>
  </si>
  <si>
    <t>P5050034</t>
  </si>
  <si>
    <t>P5300634</t>
  </si>
  <si>
    <t>P5300635</t>
  </si>
  <si>
    <t>P5300636</t>
  </si>
  <si>
    <t>P5300638</t>
  </si>
  <si>
    <t>P5300642</t>
  </si>
  <si>
    <t>P5300644</t>
  </si>
  <si>
    <t>P5300646</t>
  </si>
  <si>
    <t>P5300587</t>
  </si>
  <si>
    <t>P5300590</t>
  </si>
  <si>
    <t>P5300592</t>
  </si>
  <si>
    <t>P5300594</t>
  </si>
  <si>
    <t>P5300595</t>
  </si>
  <si>
    <t>P5300596</t>
  </si>
  <si>
    <t>P5300602</t>
  </si>
  <si>
    <t>P5300603</t>
  </si>
  <si>
    <t>P4280195</t>
  </si>
  <si>
    <t>P5300609</t>
  </si>
  <si>
    <t>P5300610</t>
  </si>
  <si>
    <t>P5300612</t>
  </si>
  <si>
    <t>P5300616</t>
  </si>
  <si>
    <t>P5300617</t>
  </si>
  <si>
    <t>P5300618</t>
  </si>
  <si>
    <t>P5300621</t>
  </si>
  <si>
    <t>P5300622</t>
  </si>
  <si>
    <t>P5300624</t>
  </si>
  <si>
    <t>P5300626</t>
  </si>
  <si>
    <t>P5300627</t>
  </si>
  <si>
    <t>P5300628</t>
  </si>
  <si>
    <t>P5300629</t>
  </si>
  <si>
    <t>P5300631</t>
  </si>
  <si>
    <t>P5300632</t>
  </si>
  <si>
    <t>P4280188</t>
  </si>
  <si>
    <t>P4280189</t>
  </si>
  <si>
    <t>P4280191</t>
  </si>
  <si>
    <t>P5040001</t>
  </si>
  <si>
    <t>P5040002</t>
  </si>
  <si>
    <t>P5040003</t>
  </si>
  <si>
    <t>P5040004</t>
  </si>
  <si>
    <t>P5040005</t>
  </si>
  <si>
    <t>P4280183</t>
  </si>
  <si>
    <t>P4280184</t>
  </si>
  <si>
    <t>P4280185</t>
  </si>
  <si>
    <t>P4280186</t>
  </si>
  <si>
    <t>P4280192</t>
  </si>
  <si>
    <t>P5280040</t>
  </si>
  <si>
    <t>P5280041</t>
  </si>
  <si>
    <t>P5280047</t>
  </si>
  <si>
    <t>P5280050</t>
  </si>
  <si>
    <t>P5280052</t>
  </si>
  <si>
    <t>P5280054</t>
  </si>
  <si>
    <t>P5280055</t>
  </si>
  <si>
    <t>P5280057</t>
  </si>
  <si>
    <t>P6030471</t>
  </si>
  <si>
    <t>P6030472</t>
  </si>
  <si>
    <t>P6030477</t>
  </si>
  <si>
    <t>P6030479</t>
  </si>
  <si>
    <t>P6030483</t>
  </si>
  <si>
    <t>P6030487</t>
  </si>
  <si>
    <t>P4290212</t>
  </si>
  <si>
    <t>P4290213</t>
  </si>
  <si>
    <t>P4290214</t>
  </si>
  <si>
    <t>P4290216</t>
  </si>
  <si>
    <t>P4290221</t>
  </si>
  <si>
    <t>P4290222</t>
  </si>
  <si>
    <t>P4290223</t>
  </si>
  <si>
    <t>P4290224</t>
  </si>
  <si>
    <t>P4290225</t>
  </si>
  <si>
    <t>P4290227</t>
  </si>
  <si>
    <t>P6030489</t>
  </si>
  <si>
    <t>P6030490</t>
  </si>
  <si>
    <t>P6030491</t>
  </si>
  <si>
    <t>P6030499</t>
  </si>
  <si>
    <t>P4290218</t>
  </si>
  <si>
    <t>P6030500</t>
  </si>
  <si>
    <t>P6030502</t>
  </si>
  <si>
    <t>P6030505</t>
  </si>
  <si>
    <t>P6030515</t>
  </si>
  <si>
    <t>P6030517</t>
  </si>
  <si>
    <t>P6030518</t>
  </si>
  <si>
    <t>P6030523</t>
  </si>
  <si>
    <t>P6030525</t>
  </si>
  <si>
    <t>P6030527</t>
  </si>
  <si>
    <t>P6030531</t>
  </si>
  <si>
    <t>P6030532</t>
  </si>
  <si>
    <t>P6030533</t>
  </si>
  <si>
    <t>P6030535</t>
  </si>
  <si>
    <t>P6030536</t>
  </si>
  <si>
    <t>P6030537</t>
  </si>
  <si>
    <t>P6030540</t>
  </si>
  <si>
    <t>P6030542</t>
  </si>
  <si>
    <t>P6030546</t>
  </si>
  <si>
    <t>P6030548</t>
  </si>
  <si>
    <t>P6030551</t>
  </si>
  <si>
    <t>P6030554</t>
  </si>
  <si>
    <t>P6030555</t>
  </si>
  <si>
    <t>P6030560</t>
  </si>
  <si>
    <t>P6030561</t>
  </si>
  <si>
    <t>P6030562</t>
  </si>
  <si>
    <t>P6030565</t>
  </si>
  <si>
    <t>P6030567</t>
  </si>
  <si>
    <t>P6030568</t>
  </si>
  <si>
    <t>P6030569</t>
  </si>
  <si>
    <t>P6030570</t>
  </si>
  <si>
    <t>P6030571</t>
  </si>
  <si>
    <t>P6030572</t>
  </si>
  <si>
    <t>P6030574</t>
  </si>
  <si>
    <t>P6030577</t>
  </si>
  <si>
    <t>P6030579</t>
  </si>
  <si>
    <t>P6030580</t>
  </si>
  <si>
    <t>P5260309</t>
  </si>
  <si>
    <t>P5260315</t>
  </si>
  <si>
    <t>P5260316</t>
  </si>
  <si>
    <t>P5260317</t>
  </si>
  <si>
    <t>P5260320</t>
  </si>
  <si>
    <t>P5260322</t>
  </si>
  <si>
    <t>P5260323</t>
  </si>
  <si>
    <t>P5260324</t>
  </si>
  <si>
    <t>P5260325</t>
  </si>
  <si>
    <t>P5260327</t>
  </si>
  <si>
    <t>P5260329</t>
  </si>
  <si>
    <t>P5290528</t>
  </si>
  <si>
    <t>P5290529</t>
  </si>
  <si>
    <t>P5290530</t>
  </si>
  <si>
    <t>P5290531</t>
  </si>
  <si>
    <t>P5310083</t>
  </si>
  <si>
    <t>P5310084</t>
  </si>
  <si>
    <t>P5310085</t>
  </si>
  <si>
    <t>P5310086</t>
  </si>
  <si>
    <t>P5310090</t>
  </si>
  <si>
    <t>P5250195</t>
  </si>
  <si>
    <t>P5250196</t>
  </si>
  <si>
    <t>P5250197</t>
  </si>
  <si>
    <t>P5250198</t>
  </si>
  <si>
    <t>P5250202</t>
  </si>
  <si>
    <t>P5250203</t>
  </si>
  <si>
    <t>P5250235</t>
  </si>
  <si>
    <t>P5250236</t>
  </si>
  <si>
    <t>P5250240</t>
  </si>
  <si>
    <t>P5250245</t>
  </si>
  <si>
    <t>P5250251</t>
  </si>
  <si>
    <t>P5250256</t>
  </si>
  <si>
    <t>P5250259</t>
  </si>
  <si>
    <t>P5250261</t>
  </si>
  <si>
    <t>P5250262</t>
  </si>
  <si>
    <t>P5250264</t>
  </si>
  <si>
    <t>P5250268</t>
  </si>
  <si>
    <t>P5250269</t>
  </si>
  <si>
    <t>P5250272</t>
  </si>
  <si>
    <t>P5250273</t>
  </si>
  <si>
    <t>P5250274</t>
  </si>
  <si>
    <t>P5250287</t>
  </si>
  <si>
    <t>P5250288</t>
  </si>
  <si>
    <t>P5250290</t>
  </si>
  <si>
    <t>P5250291</t>
  </si>
  <si>
    <t>P5250292</t>
  </si>
  <si>
    <t>P5050043</t>
  </si>
  <si>
    <t>P5050045</t>
  </si>
  <si>
    <t>P5050052</t>
  </si>
  <si>
    <t>P5050053</t>
  </si>
  <si>
    <t>P5260075</t>
  </si>
  <si>
    <t>P5260077</t>
  </si>
  <si>
    <t>P5260078</t>
  </si>
  <si>
    <t>P5260082</t>
  </si>
  <si>
    <t>P5260083</t>
  </si>
  <si>
    <t>P5260087</t>
  </si>
  <si>
    <t>P5260088</t>
  </si>
  <si>
    <t>P5040008</t>
  </si>
  <si>
    <t>P5040009</t>
  </si>
  <si>
    <t>P5040011</t>
  </si>
  <si>
    <t>P5040012</t>
  </si>
  <si>
    <t>P5040014</t>
  </si>
  <si>
    <t>P5250205</t>
  </si>
  <si>
    <t>P5250206</t>
  </si>
  <si>
    <t>P5250211</t>
  </si>
  <si>
    <t>P5250212</t>
  </si>
  <si>
    <t>P5250215</t>
  </si>
  <si>
    <t>P5250217</t>
  </si>
  <si>
    <t>P5250218</t>
  </si>
  <si>
    <t>P5250224</t>
  </si>
  <si>
    <t>P5250281</t>
  </si>
  <si>
    <t>P5250283</t>
  </si>
  <si>
    <t>P5250286</t>
  </si>
  <si>
    <t>P5300795</t>
  </si>
  <si>
    <t>P5300796</t>
  </si>
  <si>
    <t>P5300797</t>
  </si>
  <si>
    <t>P5300801</t>
  </si>
  <si>
    <t>P5300802</t>
  </si>
  <si>
    <t>P5300806</t>
  </si>
  <si>
    <t>P5300807</t>
  </si>
  <si>
    <t>P5300808</t>
  </si>
  <si>
    <t>P5300812</t>
  </si>
  <si>
    <t>P4270084</t>
  </si>
  <si>
    <t>P4270085</t>
  </si>
  <si>
    <t>P4270086</t>
  </si>
  <si>
    <t>P4270088</t>
  </si>
  <si>
    <t>P5050047</t>
  </si>
  <si>
    <t>P5050050</t>
  </si>
  <si>
    <t>P5250225</t>
  </si>
  <si>
    <t>P5250227</t>
  </si>
  <si>
    <t>P5250231</t>
  </si>
  <si>
    <t>P5300740</t>
  </si>
  <si>
    <t>P5300741</t>
  </si>
  <si>
    <t>P5300746</t>
  </si>
  <si>
    <t>P5300747</t>
  </si>
  <si>
    <t>P6020311</t>
  </si>
  <si>
    <t>P6020312</t>
  </si>
  <si>
    <t>P6020317</t>
  </si>
  <si>
    <t>P6020318</t>
  </si>
  <si>
    <t>P6020321</t>
  </si>
  <si>
    <t>P5260064</t>
  </si>
  <si>
    <t>P5260065</t>
  </si>
  <si>
    <t>P5260066</t>
  </si>
  <si>
    <t>P5260067</t>
  </si>
  <si>
    <t>P5260068</t>
  </si>
  <si>
    <t>P5260070</t>
  </si>
  <si>
    <t>P5260072</t>
  </si>
  <si>
    <t>P5260073</t>
  </si>
  <si>
    <t>P4290250</t>
  </si>
  <si>
    <t>P5300665</t>
  </si>
  <si>
    <t>P5300666</t>
  </si>
  <si>
    <t>P5300672</t>
  </si>
  <si>
    <t>P5300674</t>
  </si>
  <si>
    <t>P5300677</t>
  </si>
  <si>
    <t>P5300679</t>
  </si>
  <si>
    <t>P5300680</t>
  </si>
  <si>
    <t>P5300712</t>
  </si>
  <si>
    <t>P5300715</t>
  </si>
  <si>
    <t>P5300717</t>
  </si>
  <si>
    <t>P5300723</t>
  </si>
  <si>
    <t>P5300684</t>
  </si>
  <si>
    <t>P5300687</t>
  </si>
  <si>
    <t>P5300690</t>
  </si>
  <si>
    <t>P5280253</t>
  </si>
  <si>
    <t>P5280256</t>
  </si>
  <si>
    <t>P5280258</t>
  </si>
  <si>
    <t>P5280263</t>
  </si>
  <si>
    <t>P5300649</t>
  </si>
  <si>
    <t>P5300650</t>
  </si>
  <si>
    <t>P5300651</t>
  </si>
  <si>
    <t>P5300655</t>
  </si>
  <si>
    <t>P5300658</t>
  </si>
  <si>
    <t>P5300659</t>
  </si>
  <si>
    <t>P5300660</t>
  </si>
  <si>
    <t>P5300663</t>
  </si>
  <si>
    <t>P5260281</t>
  </si>
  <si>
    <t>P5260283</t>
  </si>
  <si>
    <t>P5260287</t>
  </si>
  <si>
    <t>P5260290</t>
  </si>
  <si>
    <t>P5260296</t>
  </si>
  <si>
    <t>P4300285</t>
  </si>
  <si>
    <t>P4300287</t>
  </si>
  <si>
    <t>P5290508</t>
  </si>
  <si>
    <t>P5290509</t>
  </si>
  <si>
    <t>P5290511</t>
  </si>
  <si>
    <t>P5290515</t>
  </si>
  <si>
    <t>P5290518</t>
  </si>
  <si>
    <t>P5290523</t>
  </si>
  <si>
    <t>P5290524</t>
  </si>
  <si>
    <t>P5290474</t>
  </si>
  <si>
    <t>P5290475</t>
  </si>
  <si>
    <t>P5290480</t>
  </si>
  <si>
    <t>P5290484</t>
  </si>
  <si>
    <t>P5290490</t>
  </si>
  <si>
    <t>P5290491</t>
  </si>
  <si>
    <t>P5290493</t>
  </si>
  <si>
    <t>P5290498</t>
  </si>
  <si>
    <t>P5290500</t>
  </si>
  <si>
    <t>P5290507</t>
  </si>
  <si>
    <t>P5310168</t>
  </si>
  <si>
    <t>P5310172</t>
  </si>
  <si>
    <t>P5310174</t>
  </si>
  <si>
    <t>P5310175</t>
  </si>
  <si>
    <t>P5310182</t>
  </si>
  <si>
    <t>P4300253</t>
  </si>
  <si>
    <t>P4300255</t>
  </si>
  <si>
    <t>P4300262</t>
  </si>
  <si>
    <t>P4300263</t>
  </si>
  <si>
    <t>P4300264</t>
  </si>
  <si>
    <t>P5280264</t>
  </si>
  <si>
    <t>P5280265</t>
  </si>
  <si>
    <t>P5280270</t>
  </si>
  <si>
    <t>P5280271</t>
  </si>
  <si>
    <t>P5280273</t>
  </si>
  <si>
    <t>P5280278</t>
  </si>
  <si>
    <t>P6030583</t>
  </si>
  <si>
    <t>P6030587</t>
  </si>
  <si>
    <t>P6030589</t>
  </si>
  <si>
    <t>P6030590</t>
  </si>
  <si>
    <t>P6030591</t>
  </si>
  <si>
    <t>P6030594</t>
  </si>
  <si>
    <t>P6030602</t>
  </si>
  <si>
    <t>P6030604</t>
  </si>
  <si>
    <t>P6030608</t>
  </si>
  <si>
    <t>P6030611</t>
  </si>
  <si>
    <t>P6030615</t>
  </si>
  <si>
    <t>P6030616</t>
  </si>
  <si>
    <t>P6030621</t>
  </si>
  <si>
    <t>P6030622</t>
  </si>
  <si>
    <t>P6030623</t>
  </si>
  <si>
    <t>P6030624</t>
  </si>
  <si>
    <t>P6030627</t>
  </si>
  <si>
    <t>P4300258</t>
  </si>
  <si>
    <t>P4300259</t>
  </si>
  <si>
    <t>P5290294</t>
  </si>
  <si>
    <t>P5290295</t>
  </si>
  <si>
    <t>P5290296</t>
  </si>
  <si>
    <t>P5290299</t>
  </si>
  <si>
    <t>P5290300</t>
  </si>
  <si>
    <t>P5290301</t>
  </si>
  <si>
    <t>P5290305</t>
  </si>
  <si>
    <t>P5290307</t>
  </si>
  <si>
    <t>P5290310</t>
  </si>
  <si>
    <t>P5290311</t>
  </si>
  <si>
    <t>P5290316</t>
  </si>
  <si>
    <t>P5290318</t>
  </si>
  <si>
    <t>P5290331</t>
  </si>
  <si>
    <t>P5290332</t>
  </si>
  <si>
    <t>P5290342</t>
  </si>
  <si>
    <t>P5290344</t>
  </si>
  <si>
    <t>P5290345</t>
  </si>
  <si>
    <t>P5290348</t>
  </si>
  <si>
    <t>P5290352</t>
  </si>
  <si>
    <t>P5290354</t>
  </si>
  <si>
    <t>P5290357</t>
  </si>
  <si>
    <t>P5290358</t>
  </si>
  <si>
    <t>P5290365</t>
  </si>
  <si>
    <t>P5300728</t>
  </si>
  <si>
    <t>P5300731</t>
  </si>
  <si>
    <t>P5300732</t>
  </si>
  <si>
    <t>P5300739</t>
  </si>
  <si>
    <t>P6020364</t>
  </si>
  <si>
    <t>P6020365</t>
  </si>
  <si>
    <t>P6020371</t>
  </si>
  <si>
    <t>P6020372</t>
  </si>
  <si>
    <t>P6030628</t>
  </si>
  <si>
    <t>P6030630</t>
  </si>
  <si>
    <t>P6030634</t>
  </si>
  <si>
    <t>P6030635</t>
  </si>
  <si>
    <t>P5260219</t>
  </si>
  <si>
    <t>P5260220</t>
  </si>
  <si>
    <t>P5260227</t>
  </si>
  <si>
    <t>P5260232</t>
  </si>
  <si>
    <t>P4300272</t>
  </si>
  <si>
    <t>P4300273</t>
  </si>
  <si>
    <t>P4300274</t>
  </si>
  <si>
    <t>P4300276</t>
  </si>
  <si>
    <t>P5260209</t>
  </si>
  <si>
    <t>P5260211</t>
  </si>
  <si>
    <t>P5260215</t>
  </si>
  <si>
    <t>P5260235</t>
  </si>
  <si>
    <t>P5260236</t>
  </si>
  <si>
    <t>P5260241</t>
  </si>
  <si>
    <t>P5260244</t>
  </si>
  <si>
    <t>P5260246</t>
  </si>
  <si>
    <t>P5260251</t>
  </si>
  <si>
    <t>P5260252</t>
  </si>
  <si>
    <t>P5260253</t>
  </si>
  <si>
    <t>P4300266</t>
  </si>
  <si>
    <t>P4300267</t>
  </si>
  <si>
    <t>P4300268</t>
  </si>
  <si>
    <t>P4300269</t>
  </si>
  <si>
    <t>P4300270</t>
  </si>
  <si>
    <t>P4300280</t>
  </si>
  <si>
    <t>P4300282</t>
  </si>
  <si>
    <t>P5260094</t>
  </si>
  <si>
    <t>P5260095</t>
  </si>
  <si>
    <t>P5260100</t>
  </si>
  <si>
    <t>P5260101</t>
  </si>
  <si>
    <t>P4270129</t>
  </si>
  <si>
    <t>P4270130</t>
  </si>
  <si>
    <t>P4270131</t>
  </si>
  <si>
    <t>P4270132</t>
  </si>
  <si>
    <t>P5300571</t>
  </si>
  <si>
    <t>P5300574</t>
  </si>
  <si>
    <t>P5300579</t>
  </si>
  <si>
    <t>P5300582</t>
  </si>
  <si>
    <t>P5300585</t>
  </si>
  <si>
    <t>P5310060</t>
  </si>
  <si>
    <t>P5310061</t>
  </si>
  <si>
    <t>P5310074</t>
  </si>
  <si>
    <t>P5310075</t>
  </si>
  <si>
    <t>P5310080</t>
  </si>
  <si>
    <t>P5310081</t>
  </si>
  <si>
    <t>P5310146</t>
  </si>
  <si>
    <t>P5310149</t>
  </si>
  <si>
    <t>P5310152</t>
  </si>
  <si>
    <t>P4270134</t>
  </si>
  <si>
    <t>P4270136</t>
  </si>
  <si>
    <t>P4270137</t>
  </si>
  <si>
    <t>P4270138</t>
  </si>
  <si>
    <t>P4260012</t>
  </si>
  <si>
    <t>P4260013</t>
  </si>
  <si>
    <t>P4260014</t>
  </si>
  <si>
    <t>P4260015</t>
  </si>
  <si>
    <t>P4260016</t>
  </si>
  <si>
    <t>P4260017</t>
  </si>
  <si>
    <t>P4260018</t>
  </si>
  <si>
    <t>P4260020</t>
  </si>
  <si>
    <t>P4260021</t>
  </si>
  <si>
    <t>P4260022</t>
  </si>
  <si>
    <t>P4260023</t>
  </si>
  <si>
    <t>P4260024</t>
  </si>
  <si>
    <t>P4260025</t>
  </si>
  <si>
    <t>P4260027</t>
  </si>
  <si>
    <t>P5250149</t>
  </si>
  <si>
    <t>P5250151</t>
  </si>
  <si>
    <t>P5250152</t>
  </si>
  <si>
    <t>P5250154</t>
  </si>
  <si>
    <t>P5250157</t>
  </si>
  <si>
    <t>P5250160</t>
  </si>
  <si>
    <t>P5250161</t>
  </si>
  <si>
    <t>P5250162</t>
  </si>
  <si>
    <t>P5250164</t>
  </si>
  <si>
    <t>P5250168</t>
  </si>
  <si>
    <t>P5250172</t>
  </si>
  <si>
    <t>P4260001</t>
  </si>
  <si>
    <t>P4260002</t>
  </si>
  <si>
    <t>P4260003</t>
  </si>
  <si>
    <t>P4260004</t>
  </si>
  <si>
    <t>P4260005</t>
  </si>
  <si>
    <t>P6020403</t>
  </si>
  <si>
    <t>P6020405</t>
  </si>
  <si>
    <t>P6020406</t>
  </si>
  <si>
    <t>P6020417</t>
  </si>
  <si>
    <t>P6020418</t>
  </si>
  <si>
    <t>P6020420</t>
  </si>
  <si>
    <t>P6020426</t>
  </si>
  <si>
    <t>P6020428</t>
  </si>
  <si>
    <t>P6020433</t>
  </si>
  <si>
    <t>P6020436</t>
  </si>
  <si>
    <t>P6020439</t>
  </si>
  <si>
    <t>P4260006</t>
  </si>
  <si>
    <t>P4260007</t>
  </si>
  <si>
    <t>P4260008</t>
  </si>
  <si>
    <t>P4260010</t>
  </si>
  <si>
    <t>P280156</t>
  </si>
  <si>
    <t>P280157</t>
  </si>
  <si>
    <t>P280158</t>
  </si>
  <si>
    <t>P280159</t>
  </si>
  <si>
    <t>P280160</t>
  </si>
  <si>
    <t>P280161</t>
  </si>
  <si>
    <t>P280162</t>
  </si>
  <si>
    <t>P5260330</t>
  </si>
  <si>
    <t>P5260333</t>
  </si>
  <si>
    <t>P5260334</t>
  </si>
  <si>
    <t>P5260336</t>
  </si>
  <si>
    <t>P5260337</t>
  </si>
  <si>
    <t>P5260338</t>
  </si>
  <si>
    <t>P5310001</t>
  </si>
  <si>
    <t>P5310007</t>
  </si>
  <si>
    <t>P5310011</t>
  </si>
  <si>
    <t>P5310015</t>
  </si>
  <si>
    <t>P5310022</t>
  </si>
  <si>
    <t>P5310028</t>
  </si>
  <si>
    <t>P5310033</t>
  </si>
  <si>
    <t>P5310037</t>
  </si>
  <si>
    <t>P5310039</t>
  </si>
  <si>
    <t>P5310041</t>
  </si>
  <si>
    <t>P5310043</t>
  </si>
  <si>
    <t>P5310046</t>
  </si>
  <si>
    <t>P5310049</t>
  </si>
  <si>
    <t>P5310050</t>
  </si>
  <si>
    <t>P5310051</t>
  </si>
  <si>
    <t>P5310056</t>
  </si>
  <si>
    <t>P4270107</t>
  </si>
  <si>
    <t>P4270108</t>
  </si>
  <si>
    <t>P4270109</t>
  </si>
  <si>
    <t>P4270110</t>
  </si>
  <si>
    <t>P4270112</t>
  </si>
  <si>
    <t>P4270113</t>
  </si>
  <si>
    <t>P4270115</t>
  </si>
  <si>
    <t>P4270116</t>
  </si>
  <si>
    <t>P4270117</t>
  </si>
  <si>
    <t>P4270140</t>
  </si>
  <si>
    <t>P4270141</t>
  </si>
  <si>
    <t>P4270142</t>
  </si>
  <si>
    <t>P4270143</t>
  </si>
  <si>
    <t>P4270144</t>
  </si>
  <si>
    <t>P4270145</t>
  </si>
  <si>
    <t>P5260254</t>
  </si>
  <si>
    <t>P5260256</t>
  </si>
  <si>
    <t>P5260259</t>
  </si>
  <si>
    <t>P5260267</t>
  </si>
  <si>
    <t>P5260269</t>
  </si>
  <si>
    <t>P5260270</t>
  </si>
  <si>
    <t>P5260271</t>
  </si>
  <si>
    <t>P5260272</t>
  </si>
  <si>
    <t>P5260273</t>
  </si>
  <si>
    <t>P4270119</t>
  </si>
  <si>
    <t>P4270120</t>
  </si>
  <si>
    <t>P4270121</t>
  </si>
  <si>
    <t>P4270122</t>
  </si>
  <si>
    <t>P4270124</t>
  </si>
  <si>
    <t>P4270126</t>
  </si>
  <si>
    <t>P4270127</t>
  </si>
  <si>
    <t>P4270147</t>
  </si>
  <si>
    <t>P4270148</t>
  </si>
  <si>
    <t>P4270149</t>
  </si>
  <si>
    <t>P4270150</t>
  </si>
  <si>
    <t>P4270151</t>
  </si>
  <si>
    <t>VIId / VIIe</t>
  </si>
  <si>
    <t>VIIg / VIIj / VIIh / VIIIa-b</t>
  </si>
  <si>
    <t>IVb-c</t>
  </si>
  <si>
    <t>phase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</si>
</sst>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3" fillId="0" borderId="0" xfId="0" applyFont="1"/>
    <xf numFmtId="14" fontId="0" fillId="0" borderId="0" xfId="0" applyNumberFormat="1" applyFont="1"/>
    <xf numFmtId="0" fontId="0" fillId="2" borderId="2" xfId="0" applyFont="1" applyFill="1" applyBorder="1"/>
    <xf numFmtId="0" fontId="0" fillId="0" borderId="2" xfId="0" applyFont="1" applyFill="1" applyBorder="1"/>
    <xf numFmtId="0" fontId="6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/>
    <xf numFmtId="14" fontId="0" fillId="0" borderId="0" xfId="0" applyNumberFormat="1" applyFill="1"/>
    <xf numFmtId="0" fontId="3" fillId="0" borderId="0" xfId="0" applyFont="1" applyFill="1"/>
    <xf numFmtId="0" fontId="0" fillId="0" borderId="1" xfId="0" applyFont="1" applyFill="1" applyBorder="1"/>
    <xf numFmtId="0" fontId="2" fillId="0" borderId="1" xfId="0" applyFont="1" applyFill="1" applyBorder="1"/>
    <xf numFmtId="0" fontId="0" fillId="3" borderId="0" xfId="0" applyFill="1"/>
    <xf numFmtId="0" fontId="7" fillId="0" borderId="0" xfId="0" applyFont="1"/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14" fontId="0" fillId="0" borderId="0" xfId="0" applyNumberFormat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4" xfId="0" applyFont="1" applyFill="1" applyBorder="1"/>
    <xf numFmtId="0" fontId="5" fillId="0" borderId="4" xfId="0" applyFont="1" applyFill="1" applyBorder="1"/>
    <xf numFmtId="0" fontId="4" fillId="0" borderId="6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1" fillId="0" borderId="1" xfId="1" applyFont="1" applyFill="1" applyBorder="1"/>
    <xf numFmtId="0" fontId="0" fillId="0" borderId="3" xfId="0" applyFont="1" applyFill="1" applyBorder="1"/>
    <xf numFmtId="0" fontId="0" fillId="0" borderId="3" xfId="0" applyNumberFormat="1" applyFont="1" applyFill="1" applyBorder="1"/>
    <xf numFmtId="14" fontId="0" fillId="0" borderId="3" xfId="0" applyNumberFormat="1" applyFont="1" applyFill="1" applyBorder="1"/>
    <xf numFmtId="0" fontId="0" fillId="0" borderId="1" xfId="0" applyFont="1" applyFill="1" applyBorder="1" applyAlignment="1">
      <alignment horizontal="left"/>
    </xf>
    <xf numFmtId="0" fontId="1" fillId="0" borderId="1" xfId="1" applyFill="1" applyBorder="1"/>
    <xf numFmtId="14" fontId="0" fillId="0" borderId="1" xfId="0" applyNumberFormat="1" applyFont="1" applyFill="1" applyBorder="1"/>
    <xf numFmtId="0" fontId="0" fillId="0" borderId="1" xfId="0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0" fontId="0" fillId="4" borderId="0" xfId="0" applyFill="1"/>
    <xf numFmtId="0" fontId="4" fillId="5" borderId="4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/>
    <xf numFmtId="0" fontId="5" fillId="0" borderId="1" xfId="0" applyFont="1" applyFill="1" applyBorder="1"/>
    <xf numFmtId="0" fontId="4" fillId="0" borderId="3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NumberFormat="1" applyFont="1" applyFill="1" applyBorder="1"/>
    <xf numFmtId="0" fontId="4" fillId="5" borderId="1" xfId="0" applyFont="1" applyFill="1" applyBorder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0" xfId="0" applyFont="1" applyFill="1"/>
    <xf numFmtId="0" fontId="4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" xfId="0" applyFont="1" applyFill="1" applyBorder="1"/>
    <xf numFmtId="0" fontId="9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11" fillId="0" borderId="1" xfId="1" applyFont="1" applyFill="1" applyBorder="1"/>
    <xf numFmtId="14" fontId="10" fillId="0" borderId="3" xfId="0" applyNumberFormat="1" applyFont="1" applyFill="1" applyBorder="1"/>
    <xf numFmtId="0" fontId="0" fillId="2" borderId="1" xfId="0" applyFont="1" applyFill="1" applyBorder="1"/>
    <xf numFmtId="0" fontId="8" fillId="5" borderId="7" xfId="0" applyFont="1" applyFill="1" applyBorder="1" applyAlignment="1">
      <alignment horizontal="center"/>
    </xf>
    <xf numFmtId="0" fontId="10" fillId="0" borderId="2" xfId="0" applyFont="1" applyFill="1" applyBorder="1"/>
    <xf numFmtId="0" fontId="0" fillId="0" borderId="7" xfId="0" applyFont="1" applyFill="1" applyBorder="1"/>
    <xf numFmtId="0" fontId="2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1" fillId="0" borderId="7" xfId="1" applyFont="1" applyFill="1" applyBorder="1"/>
    <xf numFmtId="0" fontId="0" fillId="0" borderId="0" xfId="0" applyFont="1" applyFill="1" applyBorder="1" applyAlignment="1">
      <alignment horizontal="center" vertical="center"/>
    </xf>
    <xf numFmtId="0" fontId="3" fillId="0" borderId="1" xfId="0" applyFont="1" applyFill="1" applyBorder="1"/>
    <xf numFmtId="14" fontId="0" fillId="0" borderId="3" xfId="0" applyNumberFormat="1" applyFill="1" applyBorder="1"/>
    <xf numFmtId="0" fontId="0" fillId="0" borderId="3" xfId="0" applyBorder="1"/>
    <xf numFmtId="0" fontId="10" fillId="0" borderId="0" xfId="0" applyFont="1" applyFill="1" applyBorder="1" applyAlignment="1">
      <alignment horizontal="center"/>
    </xf>
    <xf numFmtId="0" fontId="0" fillId="0" borderId="3" xfId="0" applyFill="1" applyBorder="1"/>
    <xf numFmtId="0" fontId="0" fillId="0" borderId="1" xfId="0" applyNumberFormat="1" applyFont="1" applyFill="1" applyBorder="1"/>
    <xf numFmtId="0" fontId="10" fillId="0" borderId="0" xfId="0" applyFont="1" applyFill="1" applyBorder="1"/>
    <xf numFmtId="0" fontId="9" fillId="0" borderId="0" xfId="0" applyFont="1" applyFill="1" applyBorder="1"/>
    <xf numFmtId="0" fontId="0" fillId="0" borderId="8" xfId="0" applyFont="1" applyFill="1" applyBorder="1"/>
    <xf numFmtId="14" fontId="10" fillId="0" borderId="0" xfId="0" applyNumberFormat="1" applyFont="1" applyFill="1" applyBorder="1"/>
    <xf numFmtId="0" fontId="10" fillId="0" borderId="0" xfId="0" applyNumberFormat="1" applyFont="1" applyFill="1" applyBorder="1"/>
  </cellXfs>
  <cellStyles count="2">
    <cellStyle name="Lien hypertexte" xfId="1" builtinId="8"/>
    <cellStyle name="Normal" xfId="0" builtinId="0"/>
  </cellStyles>
  <dxfs count="66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N2729" totalsRowShown="0">
  <autoFilter ref="A1:N2729">
    <filterColumn colId="3">
      <filters>
        <filter val="Mullus surmuletus"/>
      </filters>
    </filterColumn>
    <filterColumn colId="4">
      <filters>
        <filter val="F"/>
      </filters>
    </filterColumn>
    <filterColumn colId="5">
      <filters>
        <filter val="B"/>
      </filters>
    </filterColumn>
  </autoFilter>
  <sortState ref="A2:N2729">
    <sortCondition ref="K1:K2729"/>
  </sortState>
  <tableColumns count="14">
    <tableColumn id="1" name="Name"/>
    <tableColumn id="5" name="Type"/>
    <tableColumn id="2" name="sppeng"/>
    <tableColumn id="6" name="Species" dataDxfId="65"/>
    <tableColumn id="3" name="Sexe" dataDxfId="64"/>
    <tableColumn id="4" name="phase ID" dataDxfId="63"/>
    <tableColumn id="11" name="Link">
      <calculatedColumnFormula>HYPERLINK("C:\Users\alemeled\Desktop\RStudio Maturite\data\Photo_MATURITE\"&amp;H2&amp;"\"&amp;E2&amp;"\"&amp;F2&amp;"\"&amp;A2&amp;".JPG")</calculatedColumnFormula>
    </tableColumn>
    <tableColumn id="10" name="spplatTRUE" dataDxfId="62"/>
    <tableColumn id="13" name="sppengTRUE" dataDxfId="61"/>
    <tableColumn id="12" name="Date"/>
    <tableColumn id="7" name="Campaign" dataDxfId="60"/>
    <tableColumn id="14" name="ICES area" dataDxfId="59"/>
    <tableColumn id="8" name="Color"/>
    <tableColumn id="9" name="Comment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P1165" totalsRowShown="0" headerRowDxfId="49" dataDxfId="47" headerRowBorderDxfId="48" tableBorderDxfId="46">
  <autoFilter ref="A1:P1165"/>
  <sortState ref="A2:P1165">
    <sortCondition ref="C1:C1165"/>
  </sortState>
  <tableColumns count="16">
    <tableColumn id="1" name="Fiches" dataDxfId="45"/>
    <tableColumn id="2" name="Phase" dataDxfId="44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43"/>
    <tableColumn id="4" name="Type" dataDxfId="42"/>
    <tableColumn id="5" name="sppeng" dataDxfId="41"/>
    <tableColumn id="6" name="Species" dataDxfId="40"/>
    <tableColumn id="7" name="Sexe" dataDxfId="39"/>
    <tableColumn id="8" name="phase ID" dataDxfId="38"/>
    <tableColumn id="9" name="Link" dataDxfId="37" dataCellStyle="Lien hypertexte">
      <calculatedColumnFormula>HYPERLINK("C:\Users\alemeled\Desktop\RStudio Maturite\data\"&amp;C2&amp;".JPG")</calculatedColumnFormula>
    </tableColumn>
    <tableColumn id="10" name="spplatTRUE" dataDxfId="36"/>
    <tableColumn id="11" name="sppengTRUE" dataDxfId="35"/>
    <tableColumn id="12" name="Date" dataDxfId="34"/>
    <tableColumn id="13" name="Campaign" dataDxfId="33"/>
    <tableColumn id="14" name="ICES area" dataDxfId="32"/>
    <tableColumn id="15" name="Color" dataDxfId="31"/>
    <tableColumn id="16" name="Comments" dataDxfId="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ableau4" displayName="Tableau4" ref="A1:P1163" totalsRowShown="0" headerRowDxfId="17" dataDxfId="16">
  <autoFilter ref="A1:P1163"/>
  <sortState ref="A2:P1163">
    <sortCondition ref="C1:C1163"/>
  </sortState>
  <tableColumns count="16">
    <tableColumn id="1" name="Fiches" dataDxfId="15"/>
    <tableColumn id="2" name="Phase" dataDxfId="14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3"/>
    <tableColumn id="4" name="Type" dataDxfId="12"/>
    <tableColumn id="5" name="sppeng" dataDxfId="11"/>
    <tableColumn id="6" name="Species" dataDxfId="10"/>
    <tableColumn id="7" name="Sexe" dataDxfId="9"/>
    <tableColumn id="8" name="phase ID" dataDxfId="8"/>
    <tableColumn id="9" name="Link" dataDxfId="7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6"/>
    <tableColumn id="11" name="sppengTRUE" dataDxfId="5"/>
    <tableColumn id="12" name="Date" dataDxfId="4"/>
    <tableColumn id="13" name="Campaign" dataDxfId="3"/>
    <tableColumn id="14" name="ICES area" dataDxfId="2"/>
    <tableColumn id="15" name="Color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29"/>
  <sheetViews>
    <sheetView zoomScaleNormal="100" workbookViewId="0">
      <selection activeCell="G2478" sqref="G2478"/>
    </sheetView>
  </sheetViews>
  <sheetFormatPr baseColWidth="10" defaultRowHeight="15" x14ac:dyDescent="0.25"/>
  <cols>
    <col min="1" max="1" width="17" customWidth="1"/>
    <col min="2" max="2" width="11.5703125" customWidth="1"/>
    <col min="3" max="3" width="13.5703125" customWidth="1"/>
    <col min="4" max="4" width="22.5703125" style="2" customWidth="1"/>
    <col min="5" max="5" width="4" style="4" customWidth="1"/>
    <col min="6" max="6" width="3.85546875" style="4" customWidth="1"/>
    <col min="9" max="9" width="6.140625" customWidth="1"/>
    <col min="10" max="10" width="11.28515625" customWidth="1"/>
    <col min="11" max="11" width="10.7109375" customWidth="1"/>
    <col min="12" max="13" width="11.5703125" customWidth="1"/>
    <col min="14" max="14" width="8.7109375" customWidth="1"/>
    <col min="15" max="15" width="9.42578125" customWidth="1"/>
  </cols>
  <sheetData>
    <row r="1" spans="1:14" x14ac:dyDescent="0.25">
      <c r="A1" t="s">
        <v>423</v>
      </c>
      <c r="B1" t="s">
        <v>1</v>
      </c>
      <c r="C1" t="s">
        <v>1556</v>
      </c>
      <c r="D1" s="2" t="s">
        <v>424</v>
      </c>
      <c r="E1" s="4" t="s">
        <v>0</v>
      </c>
      <c r="F1" s="4" t="s">
        <v>2898</v>
      </c>
      <c r="G1" t="s">
        <v>427</v>
      </c>
      <c r="H1" t="s">
        <v>1557</v>
      </c>
      <c r="I1" t="s">
        <v>1558</v>
      </c>
      <c r="J1" t="s">
        <v>450</v>
      </c>
      <c r="K1" t="s">
        <v>426</v>
      </c>
      <c r="L1" t="s">
        <v>1582</v>
      </c>
      <c r="M1" t="s">
        <v>1543</v>
      </c>
      <c r="N1" t="s">
        <v>428</v>
      </c>
    </row>
    <row r="2" spans="1:14" hidden="1" x14ac:dyDescent="0.25">
      <c r="A2" t="s">
        <v>1751</v>
      </c>
      <c r="B2" t="s">
        <v>8</v>
      </c>
      <c r="C2" t="s">
        <v>1592</v>
      </c>
      <c r="D2" s="2" t="s">
        <v>1593</v>
      </c>
      <c r="E2" s="4" t="s">
        <v>2</v>
      </c>
      <c r="F2" s="4" t="s">
        <v>34</v>
      </c>
      <c r="G2" s="1" t="str">
        <f t="shared" ref="G2:G65" si="0">HYPERLINK("C:\Users\alemeled\Desktop\RStudio Maturite\data\Photo_MATURITE\"&amp;H2&amp;"\"&amp;E2&amp;"\"&amp;F2&amp;"\"&amp;A2&amp;".JPG")</f>
        <v>C:\Users\alemeled\Desktop\RStudio Maturite\data\Photo_MATURITE\Acanthostracion polygonius\F\A\P5250141.JPG</v>
      </c>
      <c r="H2" s="25" t="s">
        <v>1593</v>
      </c>
      <c r="I2" s="26" t="s">
        <v>1592</v>
      </c>
      <c r="J2" s="3">
        <v>44725</v>
      </c>
      <c r="K2" s="27" t="s">
        <v>1590</v>
      </c>
      <c r="L2" s="4" t="s">
        <v>1591</v>
      </c>
    </row>
    <row r="3" spans="1:14" hidden="1" x14ac:dyDescent="0.25">
      <c r="A3" t="s">
        <v>1997</v>
      </c>
      <c r="B3" t="s">
        <v>8</v>
      </c>
      <c r="C3" t="s">
        <v>1592</v>
      </c>
      <c r="D3" s="2" t="s">
        <v>1593</v>
      </c>
      <c r="E3" s="4" t="s">
        <v>2</v>
      </c>
      <c r="F3" s="4" t="s">
        <v>34</v>
      </c>
      <c r="G3" s="1" t="str">
        <f t="shared" si="0"/>
        <v>C:\Users\alemeled\Desktop\RStudio Maturite\data\Photo_MATURITE\Acanthostracion polygonius\F\A\P5250142.JPG</v>
      </c>
      <c r="H3" s="25" t="s">
        <v>1593</v>
      </c>
      <c r="I3" s="26" t="s">
        <v>1592</v>
      </c>
      <c r="J3" s="3">
        <v>44725</v>
      </c>
      <c r="K3" s="27" t="s">
        <v>1590</v>
      </c>
      <c r="L3" s="4" t="s">
        <v>1591</v>
      </c>
    </row>
    <row r="4" spans="1:14" hidden="1" x14ac:dyDescent="0.25">
      <c r="A4" t="s">
        <v>1998</v>
      </c>
      <c r="B4" t="s">
        <v>9</v>
      </c>
      <c r="C4" t="s">
        <v>1592</v>
      </c>
      <c r="D4" s="2" t="s">
        <v>1593</v>
      </c>
      <c r="E4" s="4" t="s">
        <v>2</v>
      </c>
      <c r="F4" s="4" t="s">
        <v>34</v>
      </c>
      <c r="G4" s="1" t="str">
        <f t="shared" si="0"/>
        <v>C:\Users\alemeled\Desktop\RStudio Maturite\data\Photo_MATURITE\Acanthostracion polygonius\F\A\P5250145.JPG</v>
      </c>
      <c r="H4" s="25" t="s">
        <v>1593</v>
      </c>
      <c r="I4" s="26" t="s">
        <v>1592</v>
      </c>
      <c r="J4" s="3">
        <v>44725</v>
      </c>
      <c r="K4" s="27" t="s">
        <v>1590</v>
      </c>
      <c r="L4" s="4" t="s">
        <v>1591</v>
      </c>
    </row>
    <row r="5" spans="1:14" hidden="1" x14ac:dyDescent="0.25">
      <c r="A5" t="s">
        <v>1752</v>
      </c>
      <c r="B5" t="s">
        <v>9</v>
      </c>
      <c r="C5" t="s">
        <v>1592</v>
      </c>
      <c r="D5" s="2" t="s">
        <v>1593</v>
      </c>
      <c r="E5" s="4" t="s">
        <v>2</v>
      </c>
      <c r="F5" s="4" t="s">
        <v>34</v>
      </c>
      <c r="G5" s="1" t="str">
        <f t="shared" si="0"/>
        <v>C:\Users\alemeled\Desktop\RStudio Maturite\data\Photo_MATURITE\Acanthostracion polygonius\F\A\P5250146.JPG</v>
      </c>
      <c r="H5" s="25" t="s">
        <v>1593</v>
      </c>
      <c r="I5" s="26" t="s">
        <v>1592</v>
      </c>
      <c r="J5" s="3">
        <v>44725</v>
      </c>
      <c r="K5" s="27" t="s">
        <v>1590</v>
      </c>
      <c r="L5" s="4" t="s">
        <v>1591</v>
      </c>
    </row>
    <row r="6" spans="1:14" hidden="1" x14ac:dyDescent="0.25">
      <c r="A6" t="s">
        <v>1999</v>
      </c>
      <c r="B6" t="s">
        <v>9</v>
      </c>
      <c r="C6" t="s">
        <v>1592</v>
      </c>
      <c r="D6" s="2" t="s">
        <v>1593</v>
      </c>
      <c r="E6" s="4" t="s">
        <v>2</v>
      </c>
      <c r="F6" s="4" t="s">
        <v>34</v>
      </c>
      <c r="G6" s="1" t="str">
        <f t="shared" si="0"/>
        <v>C:\Users\alemeled\Desktop\RStudio Maturite\data\Photo_MATURITE\Acanthostracion polygonius\F\A\P5250147.JPG</v>
      </c>
      <c r="H6" s="25" t="s">
        <v>1593</v>
      </c>
      <c r="I6" s="26" t="s">
        <v>1592</v>
      </c>
      <c r="J6" s="3">
        <v>44725</v>
      </c>
      <c r="K6" s="27" t="s">
        <v>1590</v>
      </c>
      <c r="L6" s="4" t="s">
        <v>1591</v>
      </c>
    </row>
    <row r="7" spans="1:14" hidden="1" x14ac:dyDescent="0.25">
      <c r="A7" t="s">
        <v>1753</v>
      </c>
      <c r="B7" t="s">
        <v>9</v>
      </c>
      <c r="C7" t="s">
        <v>1592</v>
      </c>
      <c r="D7" s="2" t="s">
        <v>1593</v>
      </c>
      <c r="E7" s="4" t="s">
        <v>2</v>
      </c>
      <c r="F7" s="4" t="s">
        <v>34</v>
      </c>
      <c r="G7" s="1" t="str">
        <f t="shared" si="0"/>
        <v>C:\Users\alemeled\Desktop\RStudio Maturite\data\Photo_MATURITE\Acanthostracion polygonius\F\A\P5250148.JPG</v>
      </c>
      <c r="H7" s="25" t="s">
        <v>1593</v>
      </c>
      <c r="I7" s="26" t="s">
        <v>1592</v>
      </c>
      <c r="J7" s="3">
        <v>44725</v>
      </c>
      <c r="K7" s="27" t="s">
        <v>1590</v>
      </c>
      <c r="L7" s="4" t="s">
        <v>1591</v>
      </c>
    </row>
    <row r="8" spans="1:14" hidden="1" x14ac:dyDescent="0.25">
      <c r="A8" t="s">
        <v>2000</v>
      </c>
      <c r="B8" t="s">
        <v>8</v>
      </c>
      <c r="C8" t="s">
        <v>1592</v>
      </c>
      <c r="D8" s="2" t="s">
        <v>1593</v>
      </c>
      <c r="E8" s="4" t="s">
        <v>2</v>
      </c>
      <c r="F8" s="4" t="s">
        <v>10</v>
      </c>
      <c r="G8" s="1" t="str">
        <f t="shared" si="0"/>
        <v>C:\Users\alemeled\Desktop\RStudio Maturite\data\Photo_MATURITE\Acanthostracion polygonius\F\C\P5250108.JPG</v>
      </c>
      <c r="H8" s="25" t="s">
        <v>1593</v>
      </c>
      <c r="I8" s="26" t="s">
        <v>1592</v>
      </c>
      <c r="J8" s="3">
        <v>44725</v>
      </c>
      <c r="K8" s="27" t="s">
        <v>1590</v>
      </c>
      <c r="L8" s="4" t="s">
        <v>1591</v>
      </c>
    </row>
    <row r="9" spans="1:14" hidden="1" x14ac:dyDescent="0.25">
      <c r="A9" t="s">
        <v>2001</v>
      </c>
      <c r="B9" t="s">
        <v>8</v>
      </c>
      <c r="C9" t="s">
        <v>1592</v>
      </c>
      <c r="D9" s="2" t="s">
        <v>1593</v>
      </c>
      <c r="E9" s="4" t="s">
        <v>2</v>
      </c>
      <c r="F9" s="4" t="s">
        <v>10</v>
      </c>
      <c r="G9" s="1" t="str">
        <f t="shared" si="0"/>
        <v>C:\Users\alemeled\Desktop\RStudio Maturite\data\Photo_MATURITE\Acanthostracion polygonius\F\C\P5250109.JPG</v>
      </c>
      <c r="H9" s="25" t="s">
        <v>1593</v>
      </c>
      <c r="I9" s="26" t="s">
        <v>1592</v>
      </c>
      <c r="J9" s="3">
        <v>44725</v>
      </c>
      <c r="K9" s="27" t="s">
        <v>1590</v>
      </c>
      <c r="L9" s="4" t="s">
        <v>1591</v>
      </c>
    </row>
    <row r="10" spans="1:14" hidden="1" x14ac:dyDescent="0.25">
      <c r="A10" t="s">
        <v>1743</v>
      </c>
      <c r="B10" t="s">
        <v>8</v>
      </c>
      <c r="C10" t="s">
        <v>1592</v>
      </c>
      <c r="D10" s="2" t="s">
        <v>1593</v>
      </c>
      <c r="E10" s="4" t="s">
        <v>2</v>
      </c>
      <c r="F10" s="4" t="s">
        <v>10</v>
      </c>
      <c r="G10" s="1" t="str">
        <f t="shared" si="0"/>
        <v>C:\Users\alemeled\Desktop\RStudio Maturite\data\Photo_MATURITE\Acanthostracion polygonius\F\C\P5250110.JPG</v>
      </c>
      <c r="H10" s="25" t="s">
        <v>1593</v>
      </c>
      <c r="I10" s="26" t="s">
        <v>1592</v>
      </c>
      <c r="J10" s="3">
        <v>44725</v>
      </c>
      <c r="K10" s="27" t="s">
        <v>1590</v>
      </c>
      <c r="L10" s="4" t="s">
        <v>1591</v>
      </c>
    </row>
    <row r="11" spans="1:14" hidden="1" x14ac:dyDescent="0.25">
      <c r="A11" t="s">
        <v>1744</v>
      </c>
      <c r="B11" t="s">
        <v>8</v>
      </c>
      <c r="C11" t="s">
        <v>1592</v>
      </c>
      <c r="D11" s="2" t="s">
        <v>1593</v>
      </c>
      <c r="E11" s="4" t="s">
        <v>2</v>
      </c>
      <c r="F11" s="4" t="s">
        <v>10</v>
      </c>
      <c r="G11" s="1" t="str">
        <f t="shared" si="0"/>
        <v>C:\Users\alemeled\Desktop\RStudio Maturite\data\Photo_MATURITE\Acanthostracion polygonius\F\C\P5250111.JPG</v>
      </c>
      <c r="H11" s="25" t="s">
        <v>1593</v>
      </c>
      <c r="I11" s="26" t="s">
        <v>1592</v>
      </c>
      <c r="J11" s="3">
        <v>44725</v>
      </c>
      <c r="K11" s="27" t="s">
        <v>1590</v>
      </c>
      <c r="L11" s="4" t="s">
        <v>1591</v>
      </c>
    </row>
    <row r="12" spans="1:14" hidden="1" x14ac:dyDescent="0.25">
      <c r="A12" t="s">
        <v>1745</v>
      </c>
      <c r="B12" t="s">
        <v>9</v>
      </c>
      <c r="C12" t="s">
        <v>1592</v>
      </c>
      <c r="D12" s="2" t="s">
        <v>1593</v>
      </c>
      <c r="E12" s="4" t="s">
        <v>2</v>
      </c>
      <c r="F12" s="4" t="s">
        <v>10</v>
      </c>
      <c r="G12" s="1" t="str">
        <f t="shared" si="0"/>
        <v>C:\Users\alemeled\Desktop\RStudio Maturite\data\Photo_MATURITE\Acanthostracion polygonius\F\C\P5250113.JPG</v>
      </c>
      <c r="H12" s="25" t="s">
        <v>1593</v>
      </c>
      <c r="I12" s="26" t="s">
        <v>1592</v>
      </c>
      <c r="J12" s="3">
        <v>44725</v>
      </c>
      <c r="K12" s="27" t="s">
        <v>1590</v>
      </c>
      <c r="L12" s="4" t="s">
        <v>1591</v>
      </c>
    </row>
    <row r="13" spans="1:14" hidden="1" x14ac:dyDescent="0.25">
      <c r="A13" t="s">
        <v>2002</v>
      </c>
      <c r="B13" t="s">
        <v>9</v>
      </c>
      <c r="C13" t="s">
        <v>1592</v>
      </c>
      <c r="D13" s="2" t="s">
        <v>1593</v>
      </c>
      <c r="E13" s="4" t="s">
        <v>2</v>
      </c>
      <c r="F13" s="4" t="s">
        <v>10</v>
      </c>
      <c r="G13" s="1" t="str">
        <f t="shared" si="0"/>
        <v>C:\Users\alemeled\Desktop\RStudio Maturite\data\Photo_MATURITE\Acanthostracion polygonius\F\C\P5250115.JPG</v>
      </c>
      <c r="H13" s="25" t="s">
        <v>1593</v>
      </c>
      <c r="I13" s="26" t="s">
        <v>1592</v>
      </c>
      <c r="J13" s="3">
        <v>44725</v>
      </c>
      <c r="K13" s="27" t="s">
        <v>1590</v>
      </c>
      <c r="L13" s="4" t="s">
        <v>1591</v>
      </c>
    </row>
    <row r="14" spans="1:14" hidden="1" x14ac:dyDescent="0.25">
      <c r="A14" t="s">
        <v>2003</v>
      </c>
      <c r="B14" t="s">
        <v>9</v>
      </c>
      <c r="C14" t="s">
        <v>1592</v>
      </c>
      <c r="D14" s="2" t="s">
        <v>1593</v>
      </c>
      <c r="E14" s="4" t="s">
        <v>2</v>
      </c>
      <c r="F14" s="4" t="s">
        <v>10</v>
      </c>
      <c r="G14" s="1" t="str">
        <f t="shared" si="0"/>
        <v>C:\Users\alemeled\Desktop\RStudio Maturite\data\Photo_MATURITE\Acanthostracion polygonius\F\C\P5250118.JPG</v>
      </c>
      <c r="H14" s="25" t="s">
        <v>1593</v>
      </c>
      <c r="I14" s="26" t="s">
        <v>1592</v>
      </c>
      <c r="J14" s="3">
        <v>44725</v>
      </c>
      <c r="K14" s="27" t="s">
        <v>1590</v>
      </c>
      <c r="L14" s="4" t="s">
        <v>1591</v>
      </c>
    </row>
    <row r="15" spans="1:14" hidden="1" x14ac:dyDescent="0.25">
      <c r="A15" t="s">
        <v>1746</v>
      </c>
      <c r="B15" t="s">
        <v>9</v>
      </c>
      <c r="C15" t="s">
        <v>1592</v>
      </c>
      <c r="D15" s="2" t="s">
        <v>1593</v>
      </c>
      <c r="E15" s="4" t="s">
        <v>2</v>
      </c>
      <c r="F15" s="4" t="s">
        <v>10</v>
      </c>
      <c r="G15" s="1" t="str">
        <f t="shared" si="0"/>
        <v>C:\Users\alemeled\Desktop\RStudio Maturite\data\Photo_MATURITE\Acanthostracion polygonius\F\C\P5250119.JPG</v>
      </c>
      <c r="H15" s="25" t="s">
        <v>1593</v>
      </c>
      <c r="I15" s="26" t="s">
        <v>1592</v>
      </c>
      <c r="J15" s="3">
        <v>44725</v>
      </c>
      <c r="K15" s="27" t="s">
        <v>1590</v>
      </c>
      <c r="L15" s="4" t="s">
        <v>1591</v>
      </c>
    </row>
    <row r="16" spans="1:14" hidden="1" x14ac:dyDescent="0.25">
      <c r="A16" t="s">
        <v>1747</v>
      </c>
      <c r="B16" t="s">
        <v>9</v>
      </c>
      <c r="C16" t="s">
        <v>1592</v>
      </c>
      <c r="D16" s="2" t="s">
        <v>1593</v>
      </c>
      <c r="E16" s="4" t="s">
        <v>2</v>
      </c>
      <c r="F16" s="4" t="s">
        <v>10</v>
      </c>
      <c r="G16" s="1" t="str">
        <f t="shared" si="0"/>
        <v>C:\Users\alemeled\Desktop\RStudio Maturite\data\Photo_MATURITE\Acanthostracion polygonius\F\C\P5250120.JPG</v>
      </c>
      <c r="H16" s="25" t="s">
        <v>1593</v>
      </c>
      <c r="I16" s="26" t="s">
        <v>1592</v>
      </c>
      <c r="J16" s="3">
        <v>44725</v>
      </c>
      <c r="K16" s="27" t="s">
        <v>1590</v>
      </c>
      <c r="L16" s="4" t="s">
        <v>1591</v>
      </c>
    </row>
    <row r="17" spans="1:12" hidden="1" x14ac:dyDescent="0.25">
      <c r="A17" t="s">
        <v>2004</v>
      </c>
      <c r="B17" t="s">
        <v>9</v>
      </c>
      <c r="C17" t="s">
        <v>1592</v>
      </c>
      <c r="D17" s="2" t="s">
        <v>1593</v>
      </c>
      <c r="E17" s="4" t="s">
        <v>2</v>
      </c>
      <c r="F17" s="4" t="s">
        <v>10</v>
      </c>
      <c r="G17" s="1" t="str">
        <f t="shared" si="0"/>
        <v>C:\Users\alemeled\Desktop\RStudio Maturite\data\Photo_MATURITE\Acanthostracion polygonius\F\C\P5250121.JPG</v>
      </c>
      <c r="H17" s="25" t="s">
        <v>1593</v>
      </c>
      <c r="I17" s="26" t="s">
        <v>1592</v>
      </c>
      <c r="J17" s="3">
        <v>44725</v>
      </c>
      <c r="K17" s="27" t="s">
        <v>1590</v>
      </c>
      <c r="L17" s="4" t="s">
        <v>1591</v>
      </c>
    </row>
    <row r="18" spans="1:12" hidden="1" x14ac:dyDescent="0.25">
      <c r="A18" t="s">
        <v>1748</v>
      </c>
      <c r="B18" t="s">
        <v>9</v>
      </c>
      <c r="C18" t="s">
        <v>1592</v>
      </c>
      <c r="D18" s="2" t="s">
        <v>1593</v>
      </c>
      <c r="E18" s="4" t="s">
        <v>2</v>
      </c>
      <c r="F18" s="4" t="s">
        <v>10</v>
      </c>
      <c r="G18" s="1" t="str">
        <f t="shared" si="0"/>
        <v>C:\Users\alemeled\Desktop\RStudio Maturite\data\Photo_MATURITE\Acanthostracion polygonius\F\C\P5250124.JPG</v>
      </c>
      <c r="H18" s="25" t="s">
        <v>1593</v>
      </c>
      <c r="I18" s="26" t="s">
        <v>1592</v>
      </c>
      <c r="J18" s="3">
        <v>44725</v>
      </c>
      <c r="K18" s="27" t="s">
        <v>1590</v>
      </c>
      <c r="L18" s="4" t="s">
        <v>1591</v>
      </c>
    </row>
    <row r="19" spans="1:12" hidden="1" x14ac:dyDescent="0.25">
      <c r="A19" t="s">
        <v>2005</v>
      </c>
      <c r="B19" t="s">
        <v>9</v>
      </c>
      <c r="C19" t="s">
        <v>1592</v>
      </c>
      <c r="D19" s="2" t="s">
        <v>1593</v>
      </c>
      <c r="E19" s="4" t="s">
        <v>2</v>
      </c>
      <c r="F19" s="4" t="s">
        <v>10</v>
      </c>
      <c r="G19" s="1" t="str">
        <f t="shared" si="0"/>
        <v>C:\Users\alemeled\Desktop\RStudio Maturite\data\Photo_MATURITE\Acanthostracion polygonius\F\C\P5250125.JPG</v>
      </c>
      <c r="H19" s="25" t="s">
        <v>1593</v>
      </c>
      <c r="I19" s="26" t="s">
        <v>1592</v>
      </c>
      <c r="J19" s="3">
        <v>44725</v>
      </c>
      <c r="K19" s="27" t="s">
        <v>1590</v>
      </c>
      <c r="L19" s="4" t="s">
        <v>1591</v>
      </c>
    </row>
    <row r="20" spans="1:12" hidden="1" x14ac:dyDescent="0.25">
      <c r="A20" t="s">
        <v>2006</v>
      </c>
      <c r="B20" t="s">
        <v>8</v>
      </c>
      <c r="C20" t="s">
        <v>1592</v>
      </c>
      <c r="D20" s="2" t="s">
        <v>1593</v>
      </c>
      <c r="E20" s="4" t="s">
        <v>2</v>
      </c>
      <c r="F20" s="4" t="s">
        <v>10</v>
      </c>
      <c r="G20" s="1" t="str">
        <f t="shared" si="0"/>
        <v>C:\Users\alemeled\Desktop\RStudio Maturite\data\Photo_MATURITE\Acanthostracion polygonius\F\C\P5300752.JPG</v>
      </c>
      <c r="H20" s="25" t="s">
        <v>1593</v>
      </c>
      <c r="I20" s="26" t="s">
        <v>1592</v>
      </c>
      <c r="J20" s="3">
        <v>44725</v>
      </c>
      <c r="K20" s="27" t="s">
        <v>1590</v>
      </c>
      <c r="L20" s="4" t="s">
        <v>1591</v>
      </c>
    </row>
    <row r="21" spans="1:12" hidden="1" x14ac:dyDescent="0.25">
      <c r="A21" t="s">
        <v>2007</v>
      </c>
      <c r="B21" t="s">
        <v>8</v>
      </c>
      <c r="C21" t="s">
        <v>1592</v>
      </c>
      <c r="D21" s="2" t="s">
        <v>1593</v>
      </c>
      <c r="E21" s="4" t="s">
        <v>2</v>
      </c>
      <c r="F21" s="4" t="s">
        <v>10</v>
      </c>
      <c r="G21" s="1" t="str">
        <f t="shared" si="0"/>
        <v>C:\Users\alemeled\Desktop\RStudio Maturite\data\Photo_MATURITE\Acanthostracion polygonius\F\C\P5300753.JPG</v>
      </c>
      <c r="H21" s="25" t="s">
        <v>1593</v>
      </c>
      <c r="I21" s="26" t="s">
        <v>1592</v>
      </c>
      <c r="J21" s="3">
        <v>44725</v>
      </c>
      <c r="K21" s="27" t="s">
        <v>1590</v>
      </c>
      <c r="L21" s="4" t="s">
        <v>1591</v>
      </c>
    </row>
    <row r="22" spans="1:12" hidden="1" x14ac:dyDescent="0.25">
      <c r="A22" t="s">
        <v>1920</v>
      </c>
      <c r="B22" t="s">
        <v>8</v>
      </c>
      <c r="C22" t="s">
        <v>1592</v>
      </c>
      <c r="D22" s="2" t="s">
        <v>1593</v>
      </c>
      <c r="E22" s="4" t="s">
        <v>2</v>
      </c>
      <c r="F22" s="4" t="s">
        <v>10</v>
      </c>
      <c r="G22" s="1" t="str">
        <f t="shared" si="0"/>
        <v>C:\Users\alemeled\Desktop\RStudio Maturite\data\Photo_MATURITE\Acanthostracion polygonius\F\C\P5300754.JPG</v>
      </c>
      <c r="H22" s="25" t="s">
        <v>1593</v>
      </c>
      <c r="I22" s="26" t="s">
        <v>1592</v>
      </c>
      <c r="J22" s="3">
        <v>44725</v>
      </c>
      <c r="K22" s="27" t="s">
        <v>1590</v>
      </c>
      <c r="L22" s="4" t="s">
        <v>1591</v>
      </c>
    </row>
    <row r="23" spans="1:12" hidden="1" x14ac:dyDescent="0.25">
      <c r="A23" t="s">
        <v>2008</v>
      </c>
      <c r="B23" t="s">
        <v>8</v>
      </c>
      <c r="C23" t="s">
        <v>1592</v>
      </c>
      <c r="D23" s="2" t="s">
        <v>1593</v>
      </c>
      <c r="E23" s="4" t="s">
        <v>2</v>
      </c>
      <c r="F23" s="4" t="s">
        <v>10</v>
      </c>
      <c r="G23" s="1" t="str">
        <f t="shared" si="0"/>
        <v>C:\Users\alemeled\Desktop\RStudio Maturite\data\Photo_MATURITE\Acanthostracion polygonius\F\C\P5300755.JPG</v>
      </c>
      <c r="H23" s="25" t="s">
        <v>1593</v>
      </c>
      <c r="I23" s="26" t="s">
        <v>1592</v>
      </c>
      <c r="J23" s="3">
        <v>44725</v>
      </c>
      <c r="K23" s="27" t="s">
        <v>1590</v>
      </c>
      <c r="L23" s="4" t="s">
        <v>1591</v>
      </c>
    </row>
    <row r="24" spans="1:12" hidden="1" x14ac:dyDescent="0.25">
      <c r="A24" t="s">
        <v>2009</v>
      </c>
      <c r="B24" t="s">
        <v>9</v>
      </c>
      <c r="C24" t="s">
        <v>1592</v>
      </c>
      <c r="D24" s="2" t="s">
        <v>1593</v>
      </c>
      <c r="E24" s="4" t="s">
        <v>2</v>
      </c>
      <c r="F24" s="4" t="s">
        <v>10</v>
      </c>
      <c r="G24" s="1" t="str">
        <f t="shared" si="0"/>
        <v>C:\Users\alemeled\Desktop\RStudio Maturite\data\Photo_MATURITE\Acanthostracion polygonius\F\C\P5300758.JPG</v>
      </c>
      <c r="H24" s="25" t="s">
        <v>1593</v>
      </c>
      <c r="I24" s="26" t="s">
        <v>1592</v>
      </c>
      <c r="J24" s="3">
        <v>44725</v>
      </c>
      <c r="K24" s="27" t="s">
        <v>1590</v>
      </c>
      <c r="L24" s="4" t="s">
        <v>1591</v>
      </c>
    </row>
    <row r="25" spans="1:12" hidden="1" x14ac:dyDescent="0.25">
      <c r="A25" t="s">
        <v>1921</v>
      </c>
      <c r="B25" t="s">
        <v>9</v>
      </c>
      <c r="C25" t="s">
        <v>1592</v>
      </c>
      <c r="D25" s="2" t="s">
        <v>1593</v>
      </c>
      <c r="E25" s="4" t="s">
        <v>2</v>
      </c>
      <c r="F25" s="4" t="s">
        <v>10</v>
      </c>
      <c r="G25" s="1" t="str">
        <f t="shared" si="0"/>
        <v>C:\Users\alemeled\Desktop\RStudio Maturite\data\Photo_MATURITE\Acanthostracion polygonius\F\C\P5300763.JPG</v>
      </c>
      <c r="H25" s="25" t="s">
        <v>1593</v>
      </c>
      <c r="I25" s="26" t="s">
        <v>1592</v>
      </c>
      <c r="J25" s="3">
        <v>44725</v>
      </c>
      <c r="K25" s="27" t="s">
        <v>1590</v>
      </c>
      <c r="L25" s="4" t="s">
        <v>1591</v>
      </c>
    </row>
    <row r="26" spans="1:12" hidden="1" x14ac:dyDescent="0.25">
      <c r="A26" t="s">
        <v>2010</v>
      </c>
      <c r="B26" t="s">
        <v>9</v>
      </c>
      <c r="C26" t="s">
        <v>1592</v>
      </c>
      <c r="D26" s="2" t="s">
        <v>1593</v>
      </c>
      <c r="E26" s="4" t="s">
        <v>2</v>
      </c>
      <c r="F26" s="4" t="s">
        <v>10</v>
      </c>
      <c r="G26" s="1" t="str">
        <f t="shared" si="0"/>
        <v>C:\Users\alemeled\Desktop\RStudio Maturite\data\Photo_MATURITE\Acanthostracion polygonius\F\C\P5300764.JPG</v>
      </c>
      <c r="H26" s="25" t="s">
        <v>1593</v>
      </c>
      <c r="I26" s="26" t="s">
        <v>1592</v>
      </c>
      <c r="J26" s="3">
        <v>44725</v>
      </c>
      <c r="K26" s="27" t="s">
        <v>1590</v>
      </c>
      <c r="L26" s="4" t="s">
        <v>1591</v>
      </c>
    </row>
    <row r="27" spans="1:12" hidden="1" x14ac:dyDescent="0.25">
      <c r="A27" t="s">
        <v>2011</v>
      </c>
      <c r="B27" t="s">
        <v>9</v>
      </c>
      <c r="C27" t="s">
        <v>1592</v>
      </c>
      <c r="D27" s="2" t="s">
        <v>1593</v>
      </c>
      <c r="E27" s="4" t="s">
        <v>2</v>
      </c>
      <c r="F27" s="4" t="s">
        <v>10</v>
      </c>
      <c r="G27" s="1" t="str">
        <f t="shared" si="0"/>
        <v>C:\Users\alemeled\Desktop\RStudio Maturite\data\Photo_MATURITE\Acanthostracion polygonius\F\C\P5300765.JPG</v>
      </c>
      <c r="H27" s="25" t="s">
        <v>1593</v>
      </c>
      <c r="I27" s="26" t="s">
        <v>1592</v>
      </c>
      <c r="J27" s="3">
        <v>44725</v>
      </c>
      <c r="K27" s="27" t="s">
        <v>1590</v>
      </c>
      <c r="L27" s="4" t="s">
        <v>1591</v>
      </c>
    </row>
    <row r="28" spans="1:12" hidden="1" x14ac:dyDescent="0.25">
      <c r="A28" t="s">
        <v>1922</v>
      </c>
      <c r="B28" t="s">
        <v>9</v>
      </c>
      <c r="C28" t="s">
        <v>1592</v>
      </c>
      <c r="D28" s="2" t="s">
        <v>1593</v>
      </c>
      <c r="E28" s="4" t="s">
        <v>2</v>
      </c>
      <c r="F28" s="4" t="s">
        <v>10</v>
      </c>
      <c r="G28" s="1" t="str">
        <f t="shared" si="0"/>
        <v>C:\Users\alemeled\Desktop\RStudio Maturite\data\Photo_MATURITE\Acanthostracion polygonius\F\C\P5300766.JPG</v>
      </c>
      <c r="H28" s="25" t="s">
        <v>1593</v>
      </c>
      <c r="I28" s="26" t="s">
        <v>1592</v>
      </c>
      <c r="J28" s="3">
        <v>44725</v>
      </c>
      <c r="K28" s="27" t="s">
        <v>1590</v>
      </c>
      <c r="L28" s="4" t="s">
        <v>1591</v>
      </c>
    </row>
    <row r="29" spans="1:12" hidden="1" x14ac:dyDescent="0.25">
      <c r="A29" t="s">
        <v>2012</v>
      </c>
      <c r="B29" t="s">
        <v>9</v>
      </c>
      <c r="C29" t="s">
        <v>1592</v>
      </c>
      <c r="D29" s="2" t="s">
        <v>1593</v>
      </c>
      <c r="E29" s="4" t="s">
        <v>2</v>
      </c>
      <c r="F29" s="4" t="s">
        <v>10</v>
      </c>
      <c r="G29" s="1" t="str">
        <f t="shared" si="0"/>
        <v>C:\Users\alemeled\Desktop\RStudio Maturite\data\Photo_MATURITE\Acanthostracion polygonius\F\C\P5300767.JPG</v>
      </c>
      <c r="H29" s="25" t="s">
        <v>1593</v>
      </c>
      <c r="I29" s="26" t="s">
        <v>1592</v>
      </c>
      <c r="J29" s="3">
        <v>44725</v>
      </c>
      <c r="K29" s="27" t="s">
        <v>1590</v>
      </c>
      <c r="L29" s="4" t="s">
        <v>1591</v>
      </c>
    </row>
    <row r="30" spans="1:12" hidden="1" x14ac:dyDescent="0.25">
      <c r="A30" t="s">
        <v>2013</v>
      </c>
      <c r="B30" t="s">
        <v>9</v>
      </c>
      <c r="C30" t="s">
        <v>1592</v>
      </c>
      <c r="D30" s="2" t="s">
        <v>1593</v>
      </c>
      <c r="E30" s="4" t="s">
        <v>2</v>
      </c>
      <c r="F30" s="4" t="s">
        <v>10</v>
      </c>
      <c r="G30" s="1" t="str">
        <f t="shared" si="0"/>
        <v>C:\Users\alemeled\Desktop\RStudio Maturite\data\Photo_MATURITE\Acanthostracion polygonius\F\C\P5300768.JPG</v>
      </c>
      <c r="H30" s="25" t="s">
        <v>1593</v>
      </c>
      <c r="I30" s="26" t="s">
        <v>1592</v>
      </c>
      <c r="J30" s="3">
        <v>44725</v>
      </c>
      <c r="K30" s="27" t="s">
        <v>1590</v>
      </c>
      <c r="L30" s="4" t="s">
        <v>1591</v>
      </c>
    </row>
    <row r="31" spans="1:12" hidden="1" x14ac:dyDescent="0.25">
      <c r="A31" t="s">
        <v>2014</v>
      </c>
      <c r="B31" t="s">
        <v>9</v>
      </c>
      <c r="C31" t="s">
        <v>1592</v>
      </c>
      <c r="D31" s="2" t="s">
        <v>1593</v>
      </c>
      <c r="E31" s="4" t="s">
        <v>2</v>
      </c>
      <c r="F31" s="4" t="s">
        <v>10</v>
      </c>
      <c r="G31" s="1" t="str">
        <f t="shared" si="0"/>
        <v>C:\Users\alemeled\Desktop\RStudio Maturite\data\Photo_MATURITE\Acanthostracion polygonius\F\C\P5300770.JPG</v>
      </c>
      <c r="H31" s="25" t="s">
        <v>1593</v>
      </c>
      <c r="I31" s="26" t="s">
        <v>1592</v>
      </c>
      <c r="J31" s="3">
        <v>44725</v>
      </c>
      <c r="K31" s="27" t="s">
        <v>1590</v>
      </c>
      <c r="L31" s="4" t="s">
        <v>1591</v>
      </c>
    </row>
    <row r="32" spans="1:12" hidden="1" x14ac:dyDescent="0.25">
      <c r="A32" t="s">
        <v>2015</v>
      </c>
      <c r="B32" t="s">
        <v>9</v>
      </c>
      <c r="C32" t="s">
        <v>1592</v>
      </c>
      <c r="D32" s="2" t="s">
        <v>1593</v>
      </c>
      <c r="E32" s="4" t="s">
        <v>2</v>
      </c>
      <c r="F32" s="4" t="s">
        <v>10</v>
      </c>
      <c r="G32" s="1" t="str">
        <f t="shared" si="0"/>
        <v>C:\Users\alemeled\Desktop\RStudio Maturite\data\Photo_MATURITE\Acanthostracion polygonius\F\C\P5300771.JPG</v>
      </c>
      <c r="H32" s="25" t="s">
        <v>1593</v>
      </c>
      <c r="I32" s="26" t="s">
        <v>1592</v>
      </c>
      <c r="J32" s="3">
        <v>44725</v>
      </c>
      <c r="K32" s="27" t="s">
        <v>1590</v>
      </c>
      <c r="L32" s="4" t="s">
        <v>1591</v>
      </c>
    </row>
    <row r="33" spans="1:12" hidden="1" x14ac:dyDescent="0.25">
      <c r="A33" t="s">
        <v>2016</v>
      </c>
      <c r="B33" t="s">
        <v>9</v>
      </c>
      <c r="C33" t="s">
        <v>1592</v>
      </c>
      <c r="D33" s="2" t="s">
        <v>1593</v>
      </c>
      <c r="E33" s="4" t="s">
        <v>2</v>
      </c>
      <c r="F33" s="4" t="s">
        <v>10</v>
      </c>
      <c r="G33" s="1" t="str">
        <f t="shared" si="0"/>
        <v>C:\Users\alemeled\Desktop\RStudio Maturite\data\Photo_MATURITE\Acanthostracion polygonius\F\C\P5300777.JPG</v>
      </c>
      <c r="H33" s="25" t="s">
        <v>1593</v>
      </c>
      <c r="I33" s="26" t="s">
        <v>1592</v>
      </c>
      <c r="J33" s="3">
        <v>44725</v>
      </c>
      <c r="K33" s="27" t="s">
        <v>1590</v>
      </c>
      <c r="L33" s="4" t="s">
        <v>1591</v>
      </c>
    </row>
    <row r="34" spans="1:12" hidden="1" x14ac:dyDescent="0.25">
      <c r="A34" t="s">
        <v>1923</v>
      </c>
      <c r="B34" t="s">
        <v>9</v>
      </c>
      <c r="C34" t="s">
        <v>1592</v>
      </c>
      <c r="D34" s="2" t="s">
        <v>1593</v>
      </c>
      <c r="E34" s="4" t="s">
        <v>2</v>
      </c>
      <c r="F34" s="4" t="s">
        <v>10</v>
      </c>
      <c r="G34" s="1" t="str">
        <f t="shared" si="0"/>
        <v>C:\Users\alemeled\Desktop\RStudio Maturite\data\Photo_MATURITE\Acanthostracion polygonius\F\C\P5300778.JPG</v>
      </c>
      <c r="H34" s="25" t="s">
        <v>1593</v>
      </c>
      <c r="I34" s="26" t="s">
        <v>1592</v>
      </c>
      <c r="J34" s="3">
        <v>44725</v>
      </c>
      <c r="K34" s="27" t="s">
        <v>1590</v>
      </c>
      <c r="L34" s="4" t="s">
        <v>1591</v>
      </c>
    </row>
    <row r="35" spans="1:12" hidden="1" x14ac:dyDescent="0.25">
      <c r="A35" t="s">
        <v>2017</v>
      </c>
      <c r="B35" t="s">
        <v>8</v>
      </c>
      <c r="C35" t="s">
        <v>1592</v>
      </c>
      <c r="D35" s="2" t="s">
        <v>1593</v>
      </c>
      <c r="E35" s="4" t="s">
        <v>64</v>
      </c>
      <c r="F35" s="4" t="s">
        <v>34</v>
      </c>
      <c r="G35" s="1" t="str">
        <f t="shared" si="0"/>
        <v>C:\Users\alemeled\Desktop\RStudio Maturite\data\Photo_MATURITE\Acanthostracion polygonius\M\A\P5250126.JPG</v>
      </c>
      <c r="H35" s="25" t="s">
        <v>1593</v>
      </c>
      <c r="I35" s="26" t="s">
        <v>1592</v>
      </c>
      <c r="J35" s="3">
        <v>44725</v>
      </c>
      <c r="K35" s="27" t="s">
        <v>1590</v>
      </c>
      <c r="L35" s="4" t="s">
        <v>1591</v>
      </c>
    </row>
    <row r="36" spans="1:12" hidden="1" x14ac:dyDescent="0.25">
      <c r="A36" t="s">
        <v>2018</v>
      </c>
      <c r="B36" t="s">
        <v>8</v>
      </c>
      <c r="C36" t="s">
        <v>1592</v>
      </c>
      <c r="D36" s="2" t="s">
        <v>1593</v>
      </c>
      <c r="E36" s="4" t="s">
        <v>64</v>
      </c>
      <c r="F36" s="4" t="s">
        <v>34</v>
      </c>
      <c r="G36" s="1" t="str">
        <f t="shared" si="0"/>
        <v>C:\Users\alemeled\Desktop\RStudio Maturite\data\Photo_MATURITE\Acanthostracion polygonius\M\A\P5250127.JPG</v>
      </c>
      <c r="H36" s="25" t="s">
        <v>1593</v>
      </c>
      <c r="I36" s="26" t="s">
        <v>1592</v>
      </c>
      <c r="J36" s="3">
        <v>44725</v>
      </c>
      <c r="K36" s="27" t="s">
        <v>1590</v>
      </c>
      <c r="L36" s="4" t="s">
        <v>1591</v>
      </c>
    </row>
    <row r="37" spans="1:12" hidden="1" x14ac:dyDescent="0.25">
      <c r="A37" t="s">
        <v>2019</v>
      </c>
      <c r="B37" t="s">
        <v>8</v>
      </c>
      <c r="C37" t="s">
        <v>1592</v>
      </c>
      <c r="D37" s="2" t="s">
        <v>1593</v>
      </c>
      <c r="E37" s="4" t="s">
        <v>64</v>
      </c>
      <c r="F37" s="4" t="s">
        <v>34</v>
      </c>
      <c r="G37" s="1" t="str">
        <f t="shared" si="0"/>
        <v>C:\Users\alemeled\Desktop\RStudio Maturite\data\Photo_MATURITE\Acanthostracion polygonius\M\A\P5250128.JPG</v>
      </c>
      <c r="H37" s="25" t="s">
        <v>1593</v>
      </c>
      <c r="I37" s="26" t="s">
        <v>1592</v>
      </c>
      <c r="J37" s="3">
        <v>44725</v>
      </c>
      <c r="K37" s="27" t="s">
        <v>1590</v>
      </c>
      <c r="L37" s="4" t="s">
        <v>1591</v>
      </c>
    </row>
    <row r="38" spans="1:12" hidden="1" x14ac:dyDescent="0.25">
      <c r="A38" t="s">
        <v>2020</v>
      </c>
      <c r="B38" t="s">
        <v>8</v>
      </c>
      <c r="C38" t="s">
        <v>1592</v>
      </c>
      <c r="D38" s="2" t="s">
        <v>1593</v>
      </c>
      <c r="E38" s="4" t="s">
        <v>64</v>
      </c>
      <c r="F38" s="4" t="s">
        <v>34</v>
      </c>
      <c r="G38" s="1" t="str">
        <f t="shared" si="0"/>
        <v>C:\Users\alemeled\Desktop\RStudio Maturite\data\Photo_MATURITE\Acanthostracion polygonius\M\A\P5250129.JPG</v>
      </c>
      <c r="H38" s="25" t="s">
        <v>1593</v>
      </c>
      <c r="I38" s="26" t="s">
        <v>1592</v>
      </c>
      <c r="J38" s="3">
        <v>44725</v>
      </c>
      <c r="K38" s="27" t="s">
        <v>1590</v>
      </c>
      <c r="L38" s="4" t="s">
        <v>1591</v>
      </c>
    </row>
    <row r="39" spans="1:12" hidden="1" x14ac:dyDescent="0.25">
      <c r="A39" t="s">
        <v>1749</v>
      </c>
      <c r="B39" t="s">
        <v>9</v>
      </c>
      <c r="C39" t="s">
        <v>1592</v>
      </c>
      <c r="D39" s="2" t="s">
        <v>1593</v>
      </c>
      <c r="E39" s="4" t="s">
        <v>64</v>
      </c>
      <c r="F39" s="4" t="s">
        <v>34</v>
      </c>
      <c r="G39" s="1" t="str">
        <f t="shared" si="0"/>
        <v>C:\Users\alemeled\Desktop\RStudio Maturite\data\Photo_MATURITE\Acanthostracion polygonius\M\A\P5250133.JPG</v>
      </c>
      <c r="H39" s="25" t="s">
        <v>1593</v>
      </c>
      <c r="I39" s="26" t="s">
        <v>1592</v>
      </c>
      <c r="J39" s="3">
        <v>44725</v>
      </c>
      <c r="K39" s="27" t="s">
        <v>1590</v>
      </c>
      <c r="L39" s="4" t="s">
        <v>1591</v>
      </c>
    </row>
    <row r="40" spans="1:12" hidden="1" x14ac:dyDescent="0.25">
      <c r="A40" t="s">
        <v>2021</v>
      </c>
      <c r="B40" t="s">
        <v>9</v>
      </c>
      <c r="C40" t="s">
        <v>1592</v>
      </c>
      <c r="D40" s="2" t="s">
        <v>1593</v>
      </c>
      <c r="E40" s="4" t="s">
        <v>64</v>
      </c>
      <c r="F40" s="4" t="s">
        <v>34</v>
      </c>
      <c r="G40" s="1" t="str">
        <f t="shared" si="0"/>
        <v>C:\Users\alemeled\Desktop\RStudio Maturite\data\Photo_MATURITE\Acanthostracion polygonius\M\A\P5250135.JPG</v>
      </c>
      <c r="H40" s="25" t="s">
        <v>1593</v>
      </c>
      <c r="I40" s="26" t="s">
        <v>1592</v>
      </c>
      <c r="J40" s="3">
        <v>44725</v>
      </c>
      <c r="K40" s="27" t="s">
        <v>1590</v>
      </c>
      <c r="L40" s="4" t="s">
        <v>1591</v>
      </c>
    </row>
    <row r="41" spans="1:12" hidden="1" x14ac:dyDescent="0.25">
      <c r="A41" t="s">
        <v>1750</v>
      </c>
      <c r="B41" t="s">
        <v>9</v>
      </c>
      <c r="C41" t="s">
        <v>1592</v>
      </c>
      <c r="D41" s="2" t="s">
        <v>1593</v>
      </c>
      <c r="E41" s="4" t="s">
        <v>64</v>
      </c>
      <c r="F41" s="4" t="s">
        <v>34</v>
      </c>
      <c r="G41" s="1" t="str">
        <f t="shared" si="0"/>
        <v>C:\Users\alemeled\Desktop\RStudio Maturite\data\Photo_MATURITE\Acanthostracion polygonius\M\A\P5250136.JPG</v>
      </c>
      <c r="H41" s="25" t="s">
        <v>1593</v>
      </c>
      <c r="I41" s="26" t="s">
        <v>1592</v>
      </c>
      <c r="J41" s="3">
        <v>44725</v>
      </c>
      <c r="K41" s="27" t="s">
        <v>1590</v>
      </c>
      <c r="L41" s="4" t="s">
        <v>1591</v>
      </c>
    </row>
    <row r="42" spans="1:12" hidden="1" x14ac:dyDescent="0.25">
      <c r="A42" t="s">
        <v>1741</v>
      </c>
      <c r="B42" t="s">
        <v>9</v>
      </c>
      <c r="C42" t="s">
        <v>1592</v>
      </c>
      <c r="D42" s="2" t="s">
        <v>1593</v>
      </c>
      <c r="E42" s="4" t="s">
        <v>64</v>
      </c>
      <c r="F42" s="4" t="s">
        <v>3</v>
      </c>
      <c r="G42" s="1" t="str">
        <f t="shared" si="0"/>
        <v>C:\Users\alemeled\Desktop\RStudio Maturite\data\Photo_MATURITE\Acanthostracion polygonius\M\B\P5250101.JPG</v>
      </c>
      <c r="H42" s="25" t="s">
        <v>1593</v>
      </c>
      <c r="I42" s="26" t="s">
        <v>1592</v>
      </c>
      <c r="J42" s="3">
        <v>44725</v>
      </c>
      <c r="K42" s="27" t="s">
        <v>1590</v>
      </c>
      <c r="L42" s="4" t="s">
        <v>1591</v>
      </c>
    </row>
    <row r="43" spans="1:12" hidden="1" x14ac:dyDescent="0.25">
      <c r="A43" t="s">
        <v>1742</v>
      </c>
      <c r="B43" t="s">
        <v>9</v>
      </c>
      <c r="C43" t="s">
        <v>1592</v>
      </c>
      <c r="D43" s="2" t="s">
        <v>1593</v>
      </c>
      <c r="E43" s="4" t="s">
        <v>64</v>
      </c>
      <c r="F43" s="4" t="s">
        <v>3</v>
      </c>
      <c r="G43" s="1" t="str">
        <f t="shared" si="0"/>
        <v>C:\Users\alemeled\Desktop\RStudio Maturite\data\Photo_MATURITE\Acanthostracion polygonius\M\B\P5250104.JPG</v>
      </c>
      <c r="H43" s="25" t="s">
        <v>1593</v>
      </c>
      <c r="I43" s="26" t="s">
        <v>1592</v>
      </c>
      <c r="J43" s="3">
        <v>44725</v>
      </c>
      <c r="K43" s="27" t="s">
        <v>1590</v>
      </c>
      <c r="L43" s="4" t="s">
        <v>1591</v>
      </c>
    </row>
    <row r="44" spans="1:12" hidden="1" x14ac:dyDescent="0.25">
      <c r="A44" t="s">
        <v>1800</v>
      </c>
      <c r="B44" t="s">
        <v>8</v>
      </c>
      <c r="C44" t="s">
        <v>1594</v>
      </c>
      <c r="D44" s="2" t="s">
        <v>1595</v>
      </c>
      <c r="E44" s="4" t="s">
        <v>2</v>
      </c>
      <c r="F44" s="4" t="s">
        <v>3</v>
      </c>
      <c r="G44" s="1" t="str">
        <f t="shared" si="0"/>
        <v>C:\Users\alemeled\Desktop\RStudio Maturite\data\Photo_MATURITE\Acanthurus bahianus\F\B\P5260128.JPG</v>
      </c>
      <c r="H44" s="25" t="s">
        <v>1595</v>
      </c>
      <c r="I44" s="26" t="s">
        <v>1594</v>
      </c>
      <c r="J44" s="3">
        <v>44725</v>
      </c>
      <c r="K44" s="27" t="s">
        <v>1590</v>
      </c>
      <c r="L44" s="4" t="s">
        <v>1591</v>
      </c>
    </row>
    <row r="45" spans="1:12" hidden="1" x14ac:dyDescent="0.25">
      <c r="A45" t="s">
        <v>1801</v>
      </c>
      <c r="B45" t="s">
        <v>8</v>
      </c>
      <c r="C45" t="s">
        <v>1594</v>
      </c>
      <c r="D45" s="2" t="s">
        <v>1595</v>
      </c>
      <c r="E45" s="4" t="s">
        <v>2</v>
      </c>
      <c r="F45" s="4" t="s">
        <v>3</v>
      </c>
      <c r="G45" s="1" t="str">
        <f t="shared" si="0"/>
        <v>C:\Users\alemeled\Desktop\RStudio Maturite\data\Photo_MATURITE\Acanthurus bahianus\F\B\P5260131.JPG</v>
      </c>
      <c r="H45" s="25" t="s">
        <v>1595</v>
      </c>
      <c r="I45" s="26" t="s">
        <v>1594</v>
      </c>
      <c r="J45" s="3">
        <v>44725</v>
      </c>
      <c r="K45" s="27" t="s">
        <v>1590</v>
      </c>
      <c r="L45" s="4" t="s">
        <v>1591</v>
      </c>
    </row>
    <row r="46" spans="1:12" hidden="1" x14ac:dyDescent="0.25">
      <c r="A46" t="s">
        <v>2022</v>
      </c>
      <c r="B46" t="s">
        <v>8</v>
      </c>
      <c r="C46" t="s">
        <v>1594</v>
      </c>
      <c r="D46" s="2" t="s">
        <v>1595</v>
      </c>
      <c r="E46" s="4" t="s">
        <v>64</v>
      </c>
      <c r="F46" s="4" t="s">
        <v>3</v>
      </c>
      <c r="G46" s="1" t="str">
        <f t="shared" si="0"/>
        <v>C:\Users\alemeled\Desktop\RStudio Maturite\data\Photo_MATURITE\Acanthurus bahianus\M\B\P5260104.JPG</v>
      </c>
      <c r="H46" s="25" t="s">
        <v>1595</v>
      </c>
      <c r="I46" s="26" t="s">
        <v>1594</v>
      </c>
      <c r="J46" s="3">
        <v>44725</v>
      </c>
      <c r="K46" s="27" t="s">
        <v>1590</v>
      </c>
      <c r="L46" s="4" t="s">
        <v>1591</v>
      </c>
    </row>
    <row r="47" spans="1:12" hidden="1" x14ac:dyDescent="0.25">
      <c r="A47" t="s">
        <v>2023</v>
      </c>
      <c r="B47" t="s">
        <v>8</v>
      </c>
      <c r="C47" t="s">
        <v>1594</v>
      </c>
      <c r="D47" s="2" t="s">
        <v>1595</v>
      </c>
      <c r="E47" s="4" t="s">
        <v>64</v>
      </c>
      <c r="F47" s="4" t="s">
        <v>3</v>
      </c>
      <c r="G47" s="1" t="str">
        <f t="shared" si="0"/>
        <v>C:\Users\alemeled\Desktop\RStudio Maturite\data\Photo_MATURITE\Acanthurus bahianus\M\B\P5260107.JPG</v>
      </c>
      <c r="H47" s="25" t="s">
        <v>1595</v>
      </c>
      <c r="I47" s="26" t="s">
        <v>1594</v>
      </c>
      <c r="J47" s="3">
        <v>44725</v>
      </c>
      <c r="K47" s="27" t="s">
        <v>1590</v>
      </c>
      <c r="L47" s="4" t="s">
        <v>1591</v>
      </c>
    </row>
    <row r="48" spans="1:12" hidden="1" x14ac:dyDescent="0.25">
      <c r="A48" t="s">
        <v>2024</v>
      </c>
      <c r="B48" t="s">
        <v>8</v>
      </c>
      <c r="C48" t="s">
        <v>1594</v>
      </c>
      <c r="D48" s="2" t="s">
        <v>1595</v>
      </c>
      <c r="E48" s="4" t="s">
        <v>64</v>
      </c>
      <c r="F48" s="4" t="s">
        <v>3</v>
      </c>
      <c r="G48" s="1" t="str">
        <f t="shared" si="0"/>
        <v>C:\Users\alemeled\Desktop\RStudio Maturite\data\Photo_MATURITE\Acanthurus bahianus\M\B\P5260108.JPG</v>
      </c>
      <c r="H48" s="25" t="s">
        <v>1595</v>
      </c>
      <c r="I48" s="26" t="s">
        <v>1594</v>
      </c>
      <c r="J48" s="3">
        <v>44725</v>
      </c>
      <c r="K48" s="27" t="s">
        <v>1590</v>
      </c>
      <c r="L48" s="4" t="s">
        <v>1591</v>
      </c>
    </row>
    <row r="49" spans="1:12" hidden="1" x14ac:dyDescent="0.25">
      <c r="A49" t="s">
        <v>1795</v>
      </c>
      <c r="B49" t="s">
        <v>8</v>
      </c>
      <c r="C49" t="s">
        <v>1594</v>
      </c>
      <c r="D49" s="2" t="s">
        <v>1595</v>
      </c>
      <c r="E49" s="4" t="s">
        <v>64</v>
      </c>
      <c r="F49" s="4" t="s">
        <v>3</v>
      </c>
      <c r="G49" s="1" t="str">
        <f t="shared" si="0"/>
        <v>C:\Users\alemeled\Desktop\RStudio Maturite\data\Photo_MATURITE\Acanthurus bahianus\M\B\P5260109.JPG</v>
      </c>
      <c r="H49" s="25" t="s">
        <v>1595</v>
      </c>
      <c r="I49" s="26" t="s">
        <v>1594</v>
      </c>
      <c r="J49" s="3">
        <v>44725</v>
      </c>
      <c r="K49" s="27" t="s">
        <v>1590</v>
      </c>
      <c r="L49" s="4" t="s">
        <v>1591</v>
      </c>
    </row>
    <row r="50" spans="1:12" hidden="1" x14ac:dyDescent="0.25">
      <c r="A50" t="s">
        <v>2025</v>
      </c>
      <c r="B50" t="s">
        <v>9</v>
      </c>
      <c r="C50" t="s">
        <v>1594</v>
      </c>
      <c r="D50" s="2" t="s">
        <v>1595</v>
      </c>
      <c r="E50" s="4" t="s">
        <v>64</v>
      </c>
      <c r="F50" s="4" t="s">
        <v>3</v>
      </c>
      <c r="G50" s="1" t="str">
        <f t="shared" si="0"/>
        <v>C:\Users\alemeled\Desktop\RStudio Maturite\data\Photo_MATURITE\Acanthurus bahianus\M\B\P5260110.JPG</v>
      </c>
      <c r="H50" s="25" t="s">
        <v>1595</v>
      </c>
      <c r="I50" s="26" t="s">
        <v>1594</v>
      </c>
      <c r="J50" s="3">
        <v>44725</v>
      </c>
      <c r="K50" s="27" t="s">
        <v>1590</v>
      </c>
      <c r="L50" s="4" t="s">
        <v>1591</v>
      </c>
    </row>
    <row r="51" spans="1:12" hidden="1" x14ac:dyDescent="0.25">
      <c r="A51" t="s">
        <v>2026</v>
      </c>
      <c r="B51" t="s">
        <v>9</v>
      </c>
      <c r="C51" t="s">
        <v>1594</v>
      </c>
      <c r="D51" s="2" t="s">
        <v>1595</v>
      </c>
      <c r="E51" s="4" t="s">
        <v>64</v>
      </c>
      <c r="F51" s="4" t="s">
        <v>3</v>
      </c>
      <c r="G51" s="1" t="str">
        <f t="shared" si="0"/>
        <v>C:\Users\alemeled\Desktop\RStudio Maturite\data\Photo_MATURITE\Acanthurus bahianus\M\B\P5260113.JPG</v>
      </c>
      <c r="H51" s="25" t="s">
        <v>1595</v>
      </c>
      <c r="I51" s="26" t="s">
        <v>1594</v>
      </c>
      <c r="J51" s="3">
        <v>44725</v>
      </c>
      <c r="K51" s="27" t="s">
        <v>1590</v>
      </c>
      <c r="L51" s="4" t="s">
        <v>1591</v>
      </c>
    </row>
    <row r="52" spans="1:12" hidden="1" x14ac:dyDescent="0.25">
      <c r="A52" t="s">
        <v>1796</v>
      </c>
      <c r="B52" t="s">
        <v>9</v>
      </c>
      <c r="C52" t="s">
        <v>1594</v>
      </c>
      <c r="D52" s="2" t="s">
        <v>1595</v>
      </c>
      <c r="E52" s="4" t="s">
        <v>64</v>
      </c>
      <c r="F52" s="4" t="s">
        <v>3</v>
      </c>
      <c r="G52" s="1" t="str">
        <f t="shared" si="0"/>
        <v>C:\Users\alemeled\Desktop\RStudio Maturite\data\Photo_MATURITE\Acanthurus bahianus\M\B\P5260114.JPG</v>
      </c>
      <c r="H52" s="25" t="s">
        <v>1595</v>
      </c>
      <c r="I52" s="26" t="s">
        <v>1594</v>
      </c>
      <c r="J52" s="3">
        <v>44725</v>
      </c>
      <c r="K52" s="27" t="s">
        <v>1590</v>
      </c>
      <c r="L52" s="4" t="s">
        <v>1591</v>
      </c>
    </row>
    <row r="53" spans="1:12" hidden="1" x14ac:dyDescent="0.25">
      <c r="A53" t="s">
        <v>1797</v>
      </c>
      <c r="B53" t="s">
        <v>9</v>
      </c>
      <c r="C53" t="s">
        <v>1594</v>
      </c>
      <c r="D53" s="2" t="s">
        <v>1595</v>
      </c>
      <c r="E53" s="4" t="s">
        <v>64</v>
      </c>
      <c r="F53" s="4" t="s">
        <v>3</v>
      </c>
      <c r="G53" s="1" t="str">
        <f t="shared" si="0"/>
        <v>C:\Users\alemeled\Desktop\RStudio Maturite\data\Photo_MATURITE\Acanthurus bahianus\M\B\P5260117.JPG</v>
      </c>
      <c r="H53" s="25" t="s">
        <v>1595</v>
      </c>
      <c r="I53" s="26" t="s">
        <v>1594</v>
      </c>
      <c r="J53" s="3">
        <v>44725</v>
      </c>
      <c r="K53" s="27" t="s">
        <v>1590</v>
      </c>
      <c r="L53" s="4" t="s">
        <v>1591</v>
      </c>
    </row>
    <row r="54" spans="1:12" hidden="1" x14ac:dyDescent="0.25">
      <c r="A54" t="s">
        <v>2027</v>
      </c>
      <c r="B54" t="s">
        <v>8</v>
      </c>
      <c r="C54" t="s">
        <v>1594</v>
      </c>
      <c r="D54" s="2" t="s">
        <v>1595</v>
      </c>
      <c r="E54" s="4" t="s">
        <v>64</v>
      </c>
      <c r="F54" s="4" t="s">
        <v>3</v>
      </c>
      <c r="G54" s="1" t="str">
        <f t="shared" si="0"/>
        <v>C:\Users\alemeled\Desktop\RStudio Maturite\data\Photo_MATURITE\Acanthurus bahianus\M\B\P5260118.JPG</v>
      </c>
      <c r="H54" s="25" t="s">
        <v>1595</v>
      </c>
      <c r="I54" s="26" t="s">
        <v>1594</v>
      </c>
      <c r="J54" s="3">
        <v>44725</v>
      </c>
      <c r="K54" s="27" t="s">
        <v>1590</v>
      </c>
      <c r="L54" s="4" t="s">
        <v>1591</v>
      </c>
    </row>
    <row r="55" spans="1:12" hidden="1" x14ac:dyDescent="0.25">
      <c r="A55" t="s">
        <v>1798</v>
      </c>
      <c r="B55" t="s">
        <v>8</v>
      </c>
      <c r="C55" t="s">
        <v>1594</v>
      </c>
      <c r="D55" s="2" t="s">
        <v>1595</v>
      </c>
      <c r="E55" s="4" t="s">
        <v>64</v>
      </c>
      <c r="F55" s="4" t="s">
        <v>3</v>
      </c>
      <c r="G55" s="1" t="str">
        <f t="shared" si="0"/>
        <v>C:\Users\alemeled\Desktop\RStudio Maturite\data\Photo_MATURITE\Acanthurus bahianus\M\B\P5260120.JPG</v>
      </c>
      <c r="H55" s="25" t="s">
        <v>1595</v>
      </c>
      <c r="I55" s="26" t="s">
        <v>1594</v>
      </c>
      <c r="J55" s="3">
        <v>44725</v>
      </c>
      <c r="K55" s="27" t="s">
        <v>1590</v>
      </c>
      <c r="L55" s="4" t="s">
        <v>1591</v>
      </c>
    </row>
    <row r="56" spans="1:12" hidden="1" x14ac:dyDescent="0.25">
      <c r="A56" t="s">
        <v>2028</v>
      </c>
      <c r="B56" t="s">
        <v>8</v>
      </c>
      <c r="C56" t="s">
        <v>1594</v>
      </c>
      <c r="D56" s="2" t="s">
        <v>1595</v>
      </c>
      <c r="E56" s="4" t="s">
        <v>64</v>
      </c>
      <c r="F56" s="4" t="s">
        <v>3</v>
      </c>
      <c r="G56" s="1" t="str">
        <f t="shared" si="0"/>
        <v>C:\Users\alemeled\Desktop\RStudio Maturite\data\Photo_MATURITE\Acanthurus bahianus\M\B\P5260123.JPG</v>
      </c>
      <c r="H56" s="25" t="s">
        <v>1595</v>
      </c>
      <c r="I56" s="26" t="s">
        <v>1594</v>
      </c>
      <c r="J56" s="3">
        <v>44725</v>
      </c>
      <c r="K56" s="27" t="s">
        <v>1590</v>
      </c>
      <c r="L56" s="4" t="s">
        <v>1591</v>
      </c>
    </row>
    <row r="57" spans="1:12" hidden="1" x14ac:dyDescent="0.25">
      <c r="A57" t="s">
        <v>2029</v>
      </c>
      <c r="B57" t="s">
        <v>8</v>
      </c>
      <c r="C57" t="s">
        <v>1594</v>
      </c>
      <c r="D57" s="2" t="s">
        <v>1595</v>
      </c>
      <c r="E57" s="4" t="s">
        <v>64</v>
      </c>
      <c r="F57" s="4" t="s">
        <v>3</v>
      </c>
      <c r="G57" s="1" t="str">
        <f t="shared" si="0"/>
        <v>C:\Users\alemeled\Desktop\RStudio Maturite\data\Photo_MATURITE\Acanthurus bahianus\M\B\P5260124.JPG</v>
      </c>
      <c r="H57" s="25" t="s">
        <v>1595</v>
      </c>
      <c r="I57" s="26" t="s">
        <v>1594</v>
      </c>
      <c r="J57" s="3">
        <v>44725</v>
      </c>
      <c r="K57" s="27" t="s">
        <v>1590</v>
      </c>
      <c r="L57" s="4" t="s">
        <v>1591</v>
      </c>
    </row>
    <row r="58" spans="1:12" hidden="1" x14ac:dyDescent="0.25">
      <c r="A58" t="s">
        <v>1799</v>
      </c>
      <c r="B58" t="s">
        <v>8</v>
      </c>
      <c r="C58" t="s">
        <v>1594</v>
      </c>
      <c r="D58" s="2" t="s">
        <v>1595</v>
      </c>
      <c r="E58" s="4" t="s">
        <v>64</v>
      </c>
      <c r="F58" s="4" t="s">
        <v>3</v>
      </c>
      <c r="G58" s="1" t="str">
        <f t="shared" si="0"/>
        <v>C:\Users\alemeled\Desktop\RStudio Maturite\data\Photo_MATURITE\Acanthurus bahianus\M\B\P5260125.JPG</v>
      </c>
      <c r="H58" s="25" t="s">
        <v>1595</v>
      </c>
      <c r="I58" s="26" t="s">
        <v>1594</v>
      </c>
      <c r="J58" s="3">
        <v>44725</v>
      </c>
      <c r="K58" s="27" t="s">
        <v>1590</v>
      </c>
      <c r="L58" s="4" t="s">
        <v>1591</v>
      </c>
    </row>
    <row r="59" spans="1:12" hidden="1" x14ac:dyDescent="0.25">
      <c r="A59" t="s">
        <v>1871</v>
      </c>
      <c r="B59" t="s">
        <v>8</v>
      </c>
      <c r="C59" t="s">
        <v>1596</v>
      </c>
      <c r="D59" s="2" t="s">
        <v>1597</v>
      </c>
      <c r="E59" s="4" t="s">
        <v>2</v>
      </c>
      <c r="F59" s="4" t="s">
        <v>10</v>
      </c>
      <c r="G59" s="1" t="str">
        <f t="shared" si="0"/>
        <v>C:\Users\alemeled\Desktop\RStudio Maturite\data\Photo_MATURITE\Aluterus scriptus\F\C\P5290367.JPG</v>
      </c>
      <c r="H59" s="25" t="s">
        <v>1597</v>
      </c>
      <c r="I59" s="26" t="s">
        <v>1596</v>
      </c>
      <c r="J59" s="3">
        <v>44725</v>
      </c>
      <c r="K59" s="27" t="s">
        <v>1590</v>
      </c>
      <c r="L59" s="4" t="s">
        <v>1591</v>
      </c>
    </row>
    <row r="60" spans="1:12" hidden="1" x14ac:dyDescent="0.25">
      <c r="A60" t="s">
        <v>2030</v>
      </c>
      <c r="B60" t="s">
        <v>8</v>
      </c>
      <c r="C60" t="s">
        <v>1596</v>
      </c>
      <c r="D60" s="2" t="s">
        <v>1597</v>
      </c>
      <c r="E60" s="4" t="s">
        <v>2</v>
      </c>
      <c r="F60" s="4" t="s">
        <v>10</v>
      </c>
      <c r="G60" s="1" t="str">
        <f t="shared" si="0"/>
        <v>C:\Users\alemeled\Desktop\RStudio Maturite\data\Photo_MATURITE\Aluterus scriptus\F\C\P5290369.JPG</v>
      </c>
      <c r="H60" s="25" t="s">
        <v>1597</v>
      </c>
      <c r="I60" s="26" t="s">
        <v>1596</v>
      </c>
      <c r="J60" s="3">
        <v>44725</v>
      </c>
      <c r="K60" s="27" t="s">
        <v>1590</v>
      </c>
      <c r="L60" s="4" t="s">
        <v>1591</v>
      </c>
    </row>
    <row r="61" spans="1:12" hidden="1" x14ac:dyDescent="0.25">
      <c r="A61" t="s">
        <v>1872</v>
      </c>
      <c r="B61" t="s">
        <v>8</v>
      </c>
      <c r="C61" t="s">
        <v>1596</v>
      </c>
      <c r="D61" s="2" t="s">
        <v>1597</v>
      </c>
      <c r="E61" s="4" t="s">
        <v>2</v>
      </c>
      <c r="F61" s="4" t="s">
        <v>10</v>
      </c>
      <c r="G61" s="1" t="str">
        <f t="shared" si="0"/>
        <v>C:\Users\alemeled\Desktop\RStudio Maturite\data\Photo_MATURITE\Aluterus scriptus\F\C\P5290371.JPG</v>
      </c>
      <c r="H61" s="25" t="s">
        <v>1597</v>
      </c>
      <c r="I61" s="26" t="s">
        <v>1596</v>
      </c>
      <c r="J61" s="3">
        <v>44725</v>
      </c>
      <c r="K61" s="27" t="s">
        <v>1590</v>
      </c>
      <c r="L61" s="4" t="s">
        <v>1591</v>
      </c>
    </row>
    <row r="62" spans="1:12" hidden="1" x14ac:dyDescent="0.25">
      <c r="A62" t="s">
        <v>2031</v>
      </c>
      <c r="B62" t="s">
        <v>9</v>
      </c>
      <c r="C62" t="s">
        <v>1596</v>
      </c>
      <c r="D62" s="2" t="s">
        <v>1597</v>
      </c>
      <c r="E62" s="4" t="s">
        <v>2</v>
      </c>
      <c r="F62" s="4" t="s">
        <v>10</v>
      </c>
      <c r="G62" s="1" t="str">
        <f t="shared" si="0"/>
        <v>C:\Users\alemeled\Desktop\RStudio Maturite\data\Photo_MATURITE\Aluterus scriptus\F\C\P5290377.JPG</v>
      </c>
      <c r="H62" s="25" t="s">
        <v>1597</v>
      </c>
      <c r="I62" s="26" t="s">
        <v>1596</v>
      </c>
      <c r="J62" s="3">
        <v>44725</v>
      </c>
      <c r="K62" s="27" t="s">
        <v>1590</v>
      </c>
      <c r="L62" s="4" t="s">
        <v>1591</v>
      </c>
    </row>
    <row r="63" spans="1:12" hidden="1" x14ac:dyDescent="0.25">
      <c r="A63" t="s">
        <v>1873</v>
      </c>
      <c r="B63" t="s">
        <v>9</v>
      </c>
      <c r="C63" t="s">
        <v>1596</v>
      </c>
      <c r="D63" s="2" t="s">
        <v>1597</v>
      </c>
      <c r="E63" s="4" t="s">
        <v>2</v>
      </c>
      <c r="F63" s="4" t="s">
        <v>10</v>
      </c>
      <c r="G63" s="1" t="str">
        <f t="shared" si="0"/>
        <v>C:\Users\alemeled\Desktop\RStudio Maturite\data\Photo_MATURITE\Aluterus scriptus\F\C\P5290382.JPG</v>
      </c>
      <c r="H63" s="25" t="s">
        <v>1597</v>
      </c>
      <c r="I63" s="26" t="s">
        <v>1596</v>
      </c>
      <c r="J63" s="3">
        <v>44725</v>
      </c>
      <c r="K63" s="27" t="s">
        <v>1590</v>
      </c>
      <c r="L63" s="4" t="s">
        <v>1591</v>
      </c>
    </row>
    <row r="64" spans="1:12" hidden="1" x14ac:dyDescent="0.25">
      <c r="A64" t="s">
        <v>2032</v>
      </c>
      <c r="B64" t="s">
        <v>9</v>
      </c>
      <c r="C64" t="s">
        <v>1596</v>
      </c>
      <c r="D64" s="2" t="s">
        <v>1597</v>
      </c>
      <c r="E64" s="4" t="s">
        <v>2</v>
      </c>
      <c r="F64" s="4" t="s">
        <v>10</v>
      </c>
      <c r="G64" s="1" t="str">
        <f t="shared" si="0"/>
        <v>C:\Users\alemeled\Desktop\RStudio Maturite\data\Photo_MATURITE\Aluterus scriptus\F\C\P5290387.JPG</v>
      </c>
      <c r="H64" s="25" t="s">
        <v>1597</v>
      </c>
      <c r="I64" s="26" t="s">
        <v>1596</v>
      </c>
      <c r="J64" s="3">
        <v>44725</v>
      </c>
      <c r="K64" s="27" t="s">
        <v>1590</v>
      </c>
      <c r="L64" s="4" t="s">
        <v>1591</v>
      </c>
    </row>
    <row r="65" spans="1:12" hidden="1" x14ac:dyDescent="0.25">
      <c r="A65" t="s">
        <v>1874</v>
      </c>
      <c r="B65" t="s">
        <v>9</v>
      </c>
      <c r="C65" t="s">
        <v>1596</v>
      </c>
      <c r="D65" s="2" t="s">
        <v>1597</v>
      </c>
      <c r="E65" s="4" t="s">
        <v>2</v>
      </c>
      <c r="F65" s="4" t="s">
        <v>10</v>
      </c>
      <c r="G65" s="1" t="str">
        <f t="shared" si="0"/>
        <v>C:\Users\alemeled\Desktop\RStudio Maturite\data\Photo_MATURITE\Aluterus scriptus\F\C\P5290388.JPG</v>
      </c>
      <c r="H65" s="25" t="s">
        <v>1597</v>
      </c>
      <c r="I65" s="26" t="s">
        <v>1596</v>
      </c>
      <c r="J65" s="3">
        <v>44725</v>
      </c>
      <c r="K65" s="27" t="s">
        <v>1590</v>
      </c>
      <c r="L65" s="4" t="s">
        <v>1591</v>
      </c>
    </row>
    <row r="66" spans="1:12" hidden="1" x14ac:dyDescent="0.25">
      <c r="A66" t="s">
        <v>2033</v>
      </c>
      <c r="B66" t="s">
        <v>9</v>
      </c>
      <c r="C66" t="s">
        <v>1596</v>
      </c>
      <c r="D66" s="2" t="s">
        <v>1597</v>
      </c>
      <c r="E66" s="4" t="s">
        <v>2</v>
      </c>
      <c r="F66" s="4" t="s">
        <v>10</v>
      </c>
      <c r="G66" s="1" t="str">
        <f t="shared" ref="G66:G129" si="1">HYPERLINK("C:\Users\alemeled\Desktop\RStudio Maturite\data\Photo_MATURITE\"&amp;H66&amp;"\"&amp;E66&amp;"\"&amp;F66&amp;"\"&amp;A66&amp;".JPG")</f>
        <v>C:\Users\alemeled\Desktop\RStudio Maturite\data\Photo_MATURITE\Aluterus scriptus\F\C\P5290390.JPG</v>
      </c>
      <c r="H66" s="25" t="s">
        <v>1597</v>
      </c>
      <c r="I66" s="26" t="s">
        <v>1596</v>
      </c>
      <c r="J66" s="3">
        <v>44725</v>
      </c>
      <c r="K66" s="27" t="s">
        <v>1590</v>
      </c>
      <c r="L66" s="4" t="s">
        <v>1591</v>
      </c>
    </row>
    <row r="67" spans="1:12" hidden="1" x14ac:dyDescent="0.25">
      <c r="A67" t="s">
        <v>2034</v>
      </c>
      <c r="B67" t="s">
        <v>9</v>
      </c>
      <c r="C67" t="s">
        <v>1596</v>
      </c>
      <c r="D67" s="2" t="s">
        <v>1597</v>
      </c>
      <c r="E67" s="4" t="s">
        <v>2</v>
      </c>
      <c r="F67" s="4" t="s">
        <v>10</v>
      </c>
      <c r="G67" s="1" t="str">
        <f t="shared" si="1"/>
        <v>C:\Users\alemeled\Desktop\RStudio Maturite\data\Photo_MATURITE\Aluterus scriptus\F\C\P5290393.JPG</v>
      </c>
      <c r="H67" s="25" t="s">
        <v>1597</v>
      </c>
      <c r="I67" s="26" t="s">
        <v>1596</v>
      </c>
      <c r="J67" s="3">
        <v>44725</v>
      </c>
      <c r="K67" s="27" t="s">
        <v>1590</v>
      </c>
      <c r="L67" s="4" t="s">
        <v>1591</v>
      </c>
    </row>
    <row r="68" spans="1:12" hidden="1" x14ac:dyDescent="0.25">
      <c r="A68" t="s">
        <v>1875</v>
      </c>
      <c r="B68" t="s">
        <v>9</v>
      </c>
      <c r="C68" t="s">
        <v>1596</v>
      </c>
      <c r="D68" s="2" t="s">
        <v>1597</v>
      </c>
      <c r="E68" s="4" t="s">
        <v>64</v>
      </c>
      <c r="F68" s="4" t="s">
        <v>3</v>
      </c>
      <c r="G68" s="1" t="str">
        <f t="shared" si="1"/>
        <v>C:\Users\alemeled\Desktop\RStudio Maturite\data\Photo_MATURITE\Aluterus scriptus\M\B\P5290401.JPG</v>
      </c>
      <c r="H68" s="25" t="s">
        <v>1597</v>
      </c>
      <c r="I68" s="26" t="s">
        <v>1596</v>
      </c>
      <c r="J68" s="3">
        <v>44725</v>
      </c>
      <c r="K68" s="27" t="s">
        <v>1590</v>
      </c>
      <c r="L68" s="4" t="s">
        <v>1591</v>
      </c>
    </row>
    <row r="69" spans="1:12" hidden="1" x14ac:dyDescent="0.25">
      <c r="A69" t="s">
        <v>1876</v>
      </c>
      <c r="B69" t="s">
        <v>9</v>
      </c>
      <c r="C69" t="s">
        <v>1596</v>
      </c>
      <c r="D69" s="2" t="s">
        <v>1597</v>
      </c>
      <c r="E69" s="4" t="s">
        <v>64</v>
      </c>
      <c r="F69" s="4" t="s">
        <v>3</v>
      </c>
      <c r="G69" s="1" t="str">
        <f t="shared" si="1"/>
        <v>C:\Users\alemeled\Desktop\RStudio Maturite\data\Photo_MATURITE\Aluterus scriptus\M\B\P5290402.JPG</v>
      </c>
      <c r="H69" s="25" t="s">
        <v>1597</v>
      </c>
      <c r="I69" s="26" t="s">
        <v>1596</v>
      </c>
      <c r="J69" s="3">
        <v>44725</v>
      </c>
      <c r="K69" s="27" t="s">
        <v>1590</v>
      </c>
      <c r="L69" s="4" t="s">
        <v>1591</v>
      </c>
    </row>
    <row r="70" spans="1:12" hidden="1" x14ac:dyDescent="0.25">
      <c r="A70" t="s">
        <v>2035</v>
      </c>
      <c r="B70" t="s">
        <v>8</v>
      </c>
      <c r="C70" t="s">
        <v>1598</v>
      </c>
      <c r="D70" s="2" t="s">
        <v>1599</v>
      </c>
      <c r="E70" s="4" t="s">
        <v>2</v>
      </c>
      <c r="F70" s="4" t="s">
        <v>3</v>
      </c>
      <c r="G70" s="1" t="str">
        <f t="shared" si="1"/>
        <v>C:\Users\alemeled\Desktop\RStudio Maturite\data\Photo_MATURITE\Balistes vetula\F\B\P4260030.JPG</v>
      </c>
      <c r="H70" s="25" t="s">
        <v>1599</v>
      </c>
      <c r="I70" s="26" t="s">
        <v>1598</v>
      </c>
      <c r="J70" s="3">
        <v>44725</v>
      </c>
      <c r="K70" s="27" t="s">
        <v>1590</v>
      </c>
      <c r="L70" s="4" t="s">
        <v>1591</v>
      </c>
    </row>
    <row r="71" spans="1:12" hidden="1" x14ac:dyDescent="0.25">
      <c r="A71" t="s">
        <v>1633</v>
      </c>
      <c r="B71" t="s">
        <v>8</v>
      </c>
      <c r="C71" t="s">
        <v>1598</v>
      </c>
      <c r="D71" s="2" t="s">
        <v>1599</v>
      </c>
      <c r="E71" s="4" t="s">
        <v>2</v>
      </c>
      <c r="F71" s="4" t="s">
        <v>3</v>
      </c>
      <c r="G71" s="1" t="str">
        <f t="shared" si="1"/>
        <v>C:\Users\alemeled\Desktop\RStudio Maturite\data\Photo_MATURITE\Balistes vetula\F\B\P4260031.JPG</v>
      </c>
      <c r="H71" s="25" t="s">
        <v>1599</v>
      </c>
      <c r="I71" s="26" t="s">
        <v>1598</v>
      </c>
      <c r="J71" s="3">
        <v>44725</v>
      </c>
      <c r="K71" s="27" t="s">
        <v>1590</v>
      </c>
      <c r="L71" s="4" t="s">
        <v>1591</v>
      </c>
    </row>
    <row r="72" spans="1:12" hidden="1" x14ac:dyDescent="0.25">
      <c r="A72" t="s">
        <v>2036</v>
      </c>
      <c r="B72" t="s">
        <v>8</v>
      </c>
      <c r="C72" t="s">
        <v>1598</v>
      </c>
      <c r="D72" s="2" t="s">
        <v>1599</v>
      </c>
      <c r="E72" s="4" t="s">
        <v>2</v>
      </c>
      <c r="F72" s="4" t="s">
        <v>3</v>
      </c>
      <c r="G72" s="1" t="str">
        <f t="shared" si="1"/>
        <v>C:\Users\alemeled\Desktop\RStudio Maturite\data\Photo_MATURITE\Balistes vetula\F\B\P4260032.JPG</v>
      </c>
      <c r="H72" s="25" t="s">
        <v>1599</v>
      </c>
      <c r="I72" s="26" t="s">
        <v>1598</v>
      </c>
      <c r="J72" s="3">
        <v>44725</v>
      </c>
      <c r="K72" s="27" t="s">
        <v>1590</v>
      </c>
      <c r="L72" s="4" t="s">
        <v>1591</v>
      </c>
    </row>
    <row r="73" spans="1:12" hidden="1" x14ac:dyDescent="0.25">
      <c r="A73" t="s">
        <v>1634</v>
      </c>
      <c r="B73" t="s">
        <v>9</v>
      </c>
      <c r="C73" t="s">
        <v>1598</v>
      </c>
      <c r="D73" s="2" t="s">
        <v>1599</v>
      </c>
      <c r="E73" s="4" t="s">
        <v>2</v>
      </c>
      <c r="F73" s="4" t="s">
        <v>3</v>
      </c>
      <c r="G73" s="1" t="str">
        <f t="shared" si="1"/>
        <v>C:\Users\alemeled\Desktop\RStudio Maturite\data\Photo_MATURITE\Balistes vetula\F\B\P4260035.JPG</v>
      </c>
      <c r="H73" s="25" t="s">
        <v>1599</v>
      </c>
      <c r="I73" s="26" t="s">
        <v>1598</v>
      </c>
      <c r="J73" s="3">
        <v>44725</v>
      </c>
      <c r="K73" s="27" t="s">
        <v>1590</v>
      </c>
      <c r="L73" s="4" t="s">
        <v>1591</v>
      </c>
    </row>
    <row r="74" spans="1:12" hidden="1" x14ac:dyDescent="0.25">
      <c r="A74" t="s">
        <v>2037</v>
      </c>
      <c r="B74" t="s">
        <v>8</v>
      </c>
      <c r="C74" t="s">
        <v>1600</v>
      </c>
      <c r="D74" s="2" t="s">
        <v>1601</v>
      </c>
      <c r="E74" s="4" t="s">
        <v>64</v>
      </c>
      <c r="F74" s="4" t="s">
        <v>3</v>
      </c>
      <c r="G74" s="1" t="str">
        <f t="shared" si="1"/>
        <v>C:\Users\alemeled\Desktop\RStudio Maturite\data\Photo_MATURITE\Calamus bajonado\M\B\P4270090.JPG</v>
      </c>
      <c r="H74" s="25" t="s">
        <v>1601</v>
      </c>
      <c r="I74" s="26" t="s">
        <v>1600</v>
      </c>
      <c r="J74" s="3">
        <v>44725</v>
      </c>
      <c r="K74" s="27" t="s">
        <v>1590</v>
      </c>
      <c r="L74" s="4" t="s">
        <v>1591</v>
      </c>
    </row>
    <row r="75" spans="1:12" hidden="1" x14ac:dyDescent="0.25">
      <c r="A75" t="s">
        <v>2038</v>
      </c>
      <c r="B75" t="s">
        <v>8</v>
      </c>
      <c r="C75" t="s">
        <v>1600</v>
      </c>
      <c r="D75" s="2" t="s">
        <v>1601</v>
      </c>
      <c r="E75" s="4" t="s">
        <v>64</v>
      </c>
      <c r="F75" s="4" t="s">
        <v>3</v>
      </c>
      <c r="G75" s="1" t="str">
        <f t="shared" si="1"/>
        <v>C:\Users\alemeled\Desktop\RStudio Maturite\data\Photo_MATURITE\Calamus bajonado\M\B\P4270091.JPG</v>
      </c>
      <c r="H75" s="25" t="s">
        <v>1601</v>
      </c>
      <c r="I75" s="26" t="s">
        <v>1600</v>
      </c>
      <c r="J75" s="3">
        <v>44725</v>
      </c>
      <c r="K75" s="27" t="s">
        <v>1590</v>
      </c>
      <c r="L75" s="4" t="s">
        <v>1591</v>
      </c>
    </row>
    <row r="76" spans="1:12" hidden="1" x14ac:dyDescent="0.25">
      <c r="A76" t="s">
        <v>1651</v>
      </c>
      <c r="B76" t="s">
        <v>8</v>
      </c>
      <c r="C76" t="s">
        <v>1600</v>
      </c>
      <c r="D76" s="2" t="s">
        <v>1601</v>
      </c>
      <c r="E76" s="4" t="s">
        <v>64</v>
      </c>
      <c r="F76" s="4" t="s">
        <v>3</v>
      </c>
      <c r="G76" s="1" t="str">
        <f t="shared" si="1"/>
        <v>C:\Users\alemeled\Desktop\RStudio Maturite\data\Photo_MATURITE\Calamus bajonado\M\B\P4270092.JPG</v>
      </c>
      <c r="H76" s="25" t="s">
        <v>1601</v>
      </c>
      <c r="I76" s="26" t="s">
        <v>1600</v>
      </c>
      <c r="J76" s="3">
        <v>44725</v>
      </c>
      <c r="K76" s="27" t="s">
        <v>1590</v>
      </c>
      <c r="L76" s="4" t="s">
        <v>1591</v>
      </c>
    </row>
    <row r="77" spans="1:12" hidden="1" x14ac:dyDescent="0.25">
      <c r="A77" t="s">
        <v>2039</v>
      </c>
      <c r="B77" t="s">
        <v>9</v>
      </c>
      <c r="C77" t="s">
        <v>1600</v>
      </c>
      <c r="D77" s="2" t="s">
        <v>1601</v>
      </c>
      <c r="E77" s="4" t="s">
        <v>64</v>
      </c>
      <c r="F77" s="4" t="s">
        <v>3</v>
      </c>
      <c r="G77" s="1" t="str">
        <f t="shared" si="1"/>
        <v>C:\Users\alemeled\Desktop\RStudio Maturite\data\Photo_MATURITE\Calamus bajonado\M\B\P4270093.JPG</v>
      </c>
      <c r="H77" s="25" t="s">
        <v>1601</v>
      </c>
      <c r="I77" s="26" t="s">
        <v>1600</v>
      </c>
      <c r="J77" s="3">
        <v>44725</v>
      </c>
      <c r="K77" s="27" t="s">
        <v>1590</v>
      </c>
      <c r="L77" s="4" t="s">
        <v>1591</v>
      </c>
    </row>
    <row r="78" spans="1:12" hidden="1" x14ac:dyDescent="0.25">
      <c r="A78" t="s">
        <v>1652</v>
      </c>
      <c r="B78" t="s">
        <v>9</v>
      </c>
      <c r="C78" t="s">
        <v>1600</v>
      </c>
      <c r="D78" s="2" t="s">
        <v>1601</v>
      </c>
      <c r="E78" s="4" t="s">
        <v>64</v>
      </c>
      <c r="F78" s="4" t="s">
        <v>3</v>
      </c>
      <c r="G78" s="1" t="str">
        <f t="shared" si="1"/>
        <v>C:\Users\alemeled\Desktop\RStudio Maturite\data\Photo_MATURITE\Calamus bajonado\M\B\P4270094.JPG</v>
      </c>
      <c r="H78" s="25" t="s">
        <v>1601</v>
      </c>
      <c r="I78" s="26" t="s">
        <v>1600</v>
      </c>
      <c r="J78" s="3">
        <v>44725</v>
      </c>
      <c r="K78" s="27" t="s">
        <v>1590</v>
      </c>
      <c r="L78" s="4" t="s">
        <v>1591</v>
      </c>
    </row>
    <row r="79" spans="1:12" hidden="1" x14ac:dyDescent="0.25">
      <c r="A79" t="s">
        <v>2040</v>
      </c>
      <c r="B79" t="s">
        <v>8</v>
      </c>
      <c r="C79" t="s">
        <v>1600</v>
      </c>
      <c r="D79" s="2" t="s">
        <v>1601</v>
      </c>
      <c r="E79" s="4" t="s">
        <v>64</v>
      </c>
      <c r="F79" s="4" t="s">
        <v>3</v>
      </c>
      <c r="G79" s="1" t="str">
        <f t="shared" si="1"/>
        <v>C:\Users\alemeled\Desktop\RStudio Maturite\data\Photo_MATURITE\Calamus bajonado\M\B\P4270096.JPG</v>
      </c>
      <c r="H79" s="25" t="s">
        <v>1601</v>
      </c>
      <c r="I79" s="26" t="s">
        <v>1600</v>
      </c>
      <c r="J79" s="3">
        <v>44725</v>
      </c>
      <c r="K79" s="27" t="s">
        <v>1590</v>
      </c>
      <c r="L79" s="4" t="s">
        <v>1591</v>
      </c>
    </row>
    <row r="80" spans="1:12" hidden="1" x14ac:dyDescent="0.25">
      <c r="A80" t="s">
        <v>1653</v>
      </c>
      <c r="B80" t="s">
        <v>8</v>
      </c>
      <c r="C80" t="s">
        <v>1600</v>
      </c>
      <c r="D80" s="2" t="s">
        <v>1601</v>
      </c>
      <c r="E80" s="4" t="s">
        <v>64</v>
      </c>
      <c r="F80" s="4" t="s">
        <v>3</v>
      </c>
      <c r="G80" s="1" t="str">
        <f t="shared" si="1"/>
        <v>C:\Users\alemeled\Desktop\RStudio Maturite\data\Photo_MATURITE\Calamus bajonado\M\B\P4270098.JPG</v>
      </c>
      <c r="H80" s="25" t="s">
        <v>1601</v>
      </c>
      <c r="I80" s="26" t="s">
        <v>1600</v>
      </c>
      <c r="J80" s="3">
        <v>44725</v>
      </c>
      <c r="K80" s="27" t="s">
        <v>1590</v>
      </c>
      <c r="L80" s="4" t="s">
        <v>1591</v>
      </c>
    </row>
    <row r="81" spans="1:12" hidden="1" x14ac:dyDescent="0.25">
      <c r="A81" t="s">
        <v>2041</v>
      </c>
      <c r="B81" t="s">
        <v>9</v>
      </c>
      <c r="C81" t="s">
        <v>1600</v>
      </c>
      <c r="D81" s="2" t="s">
        <v>1601</v>
      </c>
      <c r="E81" s="4" t="s">
        <v>64</v>
      </c>
      <c r="F81" s="4" t="s">
        <v>3</v>
      </c>
      <c r="G81" s="1" t="str">
        <f t="shared" si="1"/>
        <v>C:\Users\alemeled\Desktop\RStudio Maturite\data\Photo_MATURITE\Calamus bajonado\M\B\P4270099.JPG</v>
      </c>
      <c r="H81" s="25" t="s">
        <v>1601</v>
      </c>
      <c r="I81" s="26" t="s">
        <v>1600</v>
      </c>
      <c r="J81" s="3">
        <v>44725</v>
      </c>
      <c r="K81" s="27" t="s">
        <v>1590</v>
      </c>
      <c r="L81" s="4" t="s">
        <v>1591</v>
      </c>
    </row>
    <row r="82" spans="1:12" hidden="1" x14ac:dyDescent="0.25">
      <c r="A82" t="s">
        <v>1654</v>
      </c>
      <c r="B82" t="s">
        <v>9</v>
      </c>
      <c r="C82" t="s">
        <v>1600</v>
      </c>
      <c r="D82" s="2" t="s">
        <v>1601</v>
      </c>
      <c r="E82" s="4" t="s">
        <v>64</v>
      </c>
      <c r="F82" s="4" t="s">
        <v>3</v>
      </c>
      <c r="G82" s="1" t="str">
        <f t="shared" si="1"/>
        <v>C:\Users\alemeled\Desktop\RStudio Maturite\data\Photo_MATURITE\Calamus bajonado\M\B\P4270100.JPG</v>
      </c>
      <c r="H82" s="25" t="s">
        <v>1601</v>
      </c>
      <c r="I82" s="26" t="s">
        <v>1600</v>
      </c>
      <c r="J82" s="3">
        <v>44725</v>
      </c>
      <c r="K82" s="27" t="s">
        <v>1590</v>
      </c>
      <c r="L82" s="4" t="s">
        <v>1591</v>
      </c>
    </row>
    <row r="83" spans="1:12" hidden="1" x14ac:dyDescent="0.25">
      <c r="A83" t="s">
        <v>2042</v>
      </c>
      <c r="B83" t="s">
        <v>8</v>
      </c>
      <c r="C83" t="s">
        <v>1602</v>
      </c>
      <c r="D83" s="2" t="s">
        <v>1603</v>
      </c>
      <c r="E83" s="4" t="s">
        <v>2</v>
      </c>
      <c r="F83" s="4" t="s">
        <v>3</v>
      </c>
      <c r="G83" s="1" t="str">
        <f t="shared" si="1"/>
        <v>C:\Users\alemeled\Desktop\RStudio Maturite\data\Photo_MATURITE\Cantherhines macrocerus\F\B\P5240026.JPG</v>
      </c>
      <c r="H83" s="25" t="s">
        <v>1603</v>
      </c>
      <c r="I83" s="26" t="s">
        <v>1602</v>
      </c>
      <c r="J83" s="3">
        <v>44725</v>
      </c>
      <c r="K83" s="27" t="s">
        <v>1590</v>
      </c>
      <c r="L83" s="4" t="s">
        <v>1591</v>
      </c>
    </row>
    <row r="84" spans="1:12" hidden="1" x14ac:dyDescent="0.25">
      <c r="A84" t="s">
        <v>1728</v>
      </c>
      <c r="B84" t="s">
        <v>8</v>
      </c>
      <c r="C84" t="s">
        <v>1602</v>
      </c>
      <c r="D84" s="2" t="s">
        <v>1603</v>
      </c>
      <c r="E84" s="4" t="s">
        <v>2</v>
      </c>
      <c r="F84" s="4" t="s">
        <v>3</v>
      </c>
      <c r="G84" s="1" t="str">
        <f t="shared" si="1"/>
        <v>C:\Users\alemeled\Desktop\RStudio Maturite\data\Photo_MATURITE\Cantherhines macrocerus\F\B\P5240028.JPG</v>
      </c>
      <c r="H84" s="25" t="s">
        <v>1603</v>
      </c>
      <c r="I84" s="26" t="s">
        <v>1602</v>
      </c>
      <c r="J84" s="3">
        <v>44725</v>
      </c>
      <c r="K84" s="27" t="s">
        <v>1590</v>
      </c>
      <c r="L84" s="4" t="s">
        <v>1591</v>
      </c>
    </row>
    <row r="85" spans="1:12" hidden="1" x14ac:dyDescent="0.25">
      <c r="A85" t="s">
        <v>2043</v>
      </c>
      <c r="B85" t="s">
        <v>9</v>
      </c>
      <c r="C85" t="s">
        <v>1602</v>
      </c>
      <c r="D85" s="2" t="s">
        <v>1603</v>
      </c>
      <c r="E85" s="4" t="s">
        <v>2</v>
      </c>
      <c r="F85" s="4" t="s">
        <v>3</v>
      </c>
      <c r="G85" s="1" t="str">
        <f t="shared" si="1"/>
        <v>C:\Users\alemeled\Desktop\RStudio Maturite\data\Photo_MATURITE\Cantherhines macrocerus\F\B\P5240037.JPG</v>
      </c>
      <c r="H85" s="25" t="s">
        <v>1603</v>
      </c>
      <c r="I85" s="26" t="s">
        <v>1602</v>
      </c>
      <c r="J85" s="3">
        <v>44725</v>
      </c>
      <c r="K85" s="27" t="s">
        <v>1590</v>
      </c>
      <c r="L85" s="4" t="s">
        <v>1591</v>
      </c>
    </row>
    <row r="86" spans="1:12" hidden="1" x14ac:dyDescent="0.25">
      <c r="A86" t="s">
        <v>1729</v>
      </c>
      <c r="B86" t="s">
        <v>9</v>
      </c>
      <c r="C86" t="s">
        <v>1602</v>
      </c>
      <c r="D86" s="2" t="s">
        <v>1603</v>
      </c>
      <c r="E86" s="4" t="s">
        <v>2</v>
      </c>
      <c r="F86" s="4" t="s">
        <v>3</v>
      </c>
      <c r="G86" s="1" t="str">
        <f t="shared" si="1"/>
        <v>C:\Users\alemeled\Desktop\RStudio Maturite\data\Photo_MATURITE\Cantherhines macrocerus\F\B\P5240040.JPG</v>
      </c>
      <c r="H86" s="25" t="s">
        <v>1603</v>
      </c>
      <c r="I86" s="26" t="s">
        <v>1602</v>
      </c>
      <c r="J86" s="3">
        <v>44725</v>
      </c>
      <c r="K86" s="27" t="s">
        <v>1590</v>
      </c>
      <c r="L86" s="4" t="s">
        <v>1591</v>
      </c>
    </row>
    <row r="87" spans="1:12" hidden="1" x14ac:dyDescent="0.25">
      <c r="A87" t="s">
        <v>2044</v>
      </c>
      <c r="B87" t="s">
        <v>8</v>
      </c>
      <c r="C87" t="s">
        <v>1602</v>
      </c>
      <c r="D87" s="2" t="s">
        <v>1603</v>
      </c>
      <c r="E87" s="4" t="s">
        <v>2</v>
      </c>
      <c r="F87" s="4" t="s">
        <v>3</v>
      </c>
      <c r="G87" s="1" t="str">
        <f t="shared" si="1"/>
        <v>C:\Users\alemeled\Desktop\RStudio Maturite\data\Photo_MATURITE\Cantherhines macrocerus\F\B\P5240044.JPG</v>
      </c>
      <c r="H87" s="25" t="s">
        <v>1603</v>
      </c>
      <c r="I87" s="26" t="s">
        <v>1602</v>
      </c>
      <c r="J87" s="3">
        <v>44725</v>
      </c>
      <c r="K87" s="27" t="s">
        <v>1590</v>
      </c>
      <c r="L87" s="4" t="s">
        <v>1591</v>
      </c>
    </row>
    <row r="88" spans="1:12" hidden="1" x14ac:dyDescent="0.25">
      <c r="A88" t="s">
        <v>2045</v>
      </c>
      <c r="B88" t="s">
        <v>8</v>
      </c>
      <c r="C88" t="s">
        <v>1602</v>
      </c>
      <c r="D88" s="2" t="s">
        <v>1603</v>
      </c>
      <c r="E88" s="4" t="s">
        <v>2</v>
      </c>
      <c r="F88" s="4" t="s">
        <v>3</v>
      </c>
      <c r="G88" s="1" t="str">
        <f t="shared" si="1"/>
        <v>C:\Users\alemeled\Desktop\RStudio Maturite\data\Photo_MATURITE\Cantherhines macrocerus\F\B\P5240045.JPG</v>
      </c>
      <c r="H88" s="25" t="s">
        <v>1603</v>
      </c>
      <c r="I88" s="26" t="s">
        <v>1602</v>
      </c>
      <c r="J88" s="3">
        <v>44725</v>
      </c>
      <c r="K88" s="27" t="s">
        <v>1590</v>
      </c>
      <c r="L88" s="4" t="s">
        <v>1591</v>
      </c>
    </row>
    <row r="89" spans="1:12" hidden="1" x14ac:dyDescent="0.25">
      <c r="A89" t="s">
        <v>1730</v>
      </c>
      <c r="B89" t="s">
        <v>8</v>
      </c>
      <c r="C89" t="s">
        <v>1602</v>
      </c>
      <c r="D89" s="2" t="s">
        <v>1603</v>
      </c>
      <c r="E89" s="4" t="s">
        <v>2</v>
      </c>
      <c r="F89" s="4" t="s">
        <v>3</v>
      </c>
      <c r="G89" s="1" t="str">
        <f t="shared" si="1"/>
        <v>C:\Users\alemeled\Desktop\RStudio Maturite\data\Photo_MATURITE\Cantherhines macrocerus\F\B\P5240046.JPG</v>
      </c>
      <c r="H89" s="25" t="s">
        <v>1603</v>
      </c>
      <c r="I89" s="26" t="s">
        <v>1602</v>
      </c>
      <c r="J89" s="3">
        <v>44725</v>
      </c>
      <c r="K89" s="27" t="s">
        <v>1590</v>
      </c>
      <c r="L89" s="4" t="s">
        <v>1591</v>
      </c>
    </row>
    <row r="90" spans="1:12" hidden="1" x14ac:dyDescent="0.25">
      <c r="A90" t="s">
        <v>1731</v>
      </c>
      <c r="B90" t="s">
        <v>8</v>
      </c>
      <c r="C90" t="s">
        <v>1602</v>
      </c>
      <c r="D90" s="2" t="s">
        <v>1603</v>
      </c>
      <c r="E90" s="4" t="s">
        <v>2</v>
      </c>
      <c r="F90" s="4" t="s">
        <v>3</v>
      </c>
      <c r="G90" s="1" t="str">
        <f t="shared" si="1"/>
        <v>C:\Users\alemeled\Desktop\RStudio Maturite\data\Photo_MATURITE\Cantherhines macrocerus\F\B\P5240048.JPG</v>
      </c>
      <c r="H90" s="25" t="s">
        <v>1603</v>
      </c>
      <c r="I90" s="26" t="s">
        <v>1602</v>
      </c>
      <c r="J90" s="3">
        <v>44725</v>
      </c>
      <c r="K90" s="27" t="s">
        <v>1590</v>
      </c>
      <c r="L90" s="4" t="s">
        <v>1591</v>
      </c>
    </row>
    <row r="91" spans="1:12" hidden="1" x14ac:dyDescent="0.25">
      <c r="A91" t="s">
        <v>2046</v>
      </c>
      <c r="B91" t="s">
        <v>8</v>
      </c>
      <c r="C91" t="s">
        <v>1602</v>
      </c>
      <c r="D91" s="2" t="s">
        <v>1603</v>
      </c>
      <c r="E91" s="4" t="s">
        <v>2</v>
      </c>
      <c r="F91" s="4" t="s">
        <v>3</v>
      </c>
      <c r="G91" s="1" t="str">
        <f t="shared" si="1"/>
        <v>C:\Users\alemeled\Desktop\RStudio Maturite\data\Photo_MATURITE\Cantherhines macrocerus\F\B\P5240053.JPG</v>
      </c>
      <c r="H91" s="25" t="s">
        <v>1603</v>
      </c>
      <c r="I91" s="26" t="s">
        <v>1602</v>
      </c>
      <c r="J91" s="3">
        <v>44725</v>
      </c>
      <c r="K91" s="27" t="s">
        <v>1590</v>
      </c>
      <c r="L91" s="4" t="s">
        <v>1591</v>
      </c>
    </row>
    <row r="92" spans="1:12" hidden="1" x14ac:dyDescent="0.25">
      <c r="A92" t="s">
        <v>1732</v>
      </c>
      <c r="B92" t="s">
        <v>9</v>
      </c>
      <c r="C92" t="s">
        <v>1602</v>
      </c>
      <c r="D92" s="2" t="s">
        <v>1603</v>
      </c>
      <c r="E92" s="4" t="s">
        <v>2</v>
      </c>
      <c r="F92" s="4" t="s">
        <v>3</v>
      </c>
      <c r="G92" s="1" t="str">
        <f t="shared" si="1"/>
        <v>C:\Users\alemeled\Desktop\RStudio Maturite\data\Photo_MATURITE\Cantherhines macrocerus\F\B\P5240055.JPG</v>
      </c>
      <c r="H92" s="25" t="s">
        <v>1603</v>
      </c>
      <c r="I92" s="26" t="s">
        <v>1602</v>
      </c>
      <c r="J92" s="3">
        <v>44725</v>
      </c>
      <c r="K92" s="27" t="s">
        <v>1590</v>
      </c>
      <c r="L92" s="4" t="s">
        <v>1591</v>
      </c>
    </row>
    <row r="93" spans="1:12" hidden="1" x14ac:dyDescent="0.25">
      <c r="A93" t="s">
        <v>2047</v>
      </c>
      <c r="B93" t="s">
        <v>9</v>
      </c>
      <c r="C93" t="s">
        <v>1602</v>
      </c>
      <c r="D93" s="2" t="s">
        <v>1603</v>
      </c>
      <c r="E93" s="4" t="s">
        <v>2</v>
      </c>
      <c r="F93" s="4" t="s">
        <v>3</v>
      </c>
      <c r="G93" s="1" t="str">
        <f t="shared" si="1"/>
        <v>C:\Users\alemeled\Desktop\RStudio Maturite\data\Photo_MATURITE\Cantherhines macrocerus\F\B\P5240057.JPG</v>
      </c>
      <c r="H93" s="25" t="s">
        <v>1603</v>
      </c>
      <c r="I93" s="26" t="s">
        <v>1602</v>
      </c>
      <c r="J93" s="3">
        <v>44725</v>
      </c>
      <c r="K93" s="27" t="s">
        <v>1590</v>
      </c>
      <c r="L93" s="4" t="s">
        <v>1591</v>
      </c>
    </row>
    <row r="94" spans="1:12" hidden="1" x14ac:dyDescent="0.25">
      <c r="A94" t="s">
        <v>2048</v>
      </c>
      <c r="B94" t="s">
        <v>8</v>
      </c>
      <c r="C94" t="s">
        <v>1602</v>
      </c>
      <c r="D94" s="2" t="s">
        <v>1603</v>
      </c>
      <c r="E94" s="4" t="s">
        <v>2</v>
      </c>
      <c r="F94" s="4" t="s">
        <v>3</v>
      </c>
      <c r="G94" s="1" t="str">
        <f t="shared" si="1"/>
        <v>C:\Users\alemeled\Desktop\RStudio Maturite\data\Photo_MATURITE\Cantherhines macrocerus\F\B\P5240070.JPG</v>
      </c>
      <c r="H94" s="25" t="s">
        <v>1603</v>
      </c>
      <c r="I94" s="26" t="s">
        <v>1602</v>
      </c>
      <c r="J94" s="3">
        <v>44725</v>
      </c>
      <c r="K94" s="27" t="s">
        <v>1590</v>
      </c>
      <c r="L94" s="4" t="s">
        <v>1591</v>
      </c>
    </row>
    <row r="95" spans="1:12" hidden="1" x14ac:dyDescent="0.25">
      <c r="A95" t="s">
        <v>1736</v>
      </c>
      <c r="B95" t="s">
        <v>8</v>
      </c>
      <c r="C95" t="s">
        <v>1602</v>
      </c>
      <c r="D95" s="2" t="s">
        <v>1603</v>
      </c>
      <c r="E95" s="4" t="s">
        <v>2</v>
      </c>
      <c r="F95" s="4" t="s">
        <v>3</v>
      </c>
      <c r="G95" s="1" t="str">
        <f t="shared" si="1"/>
        <v>C:\Users\alemeled\Desktop\RStudio Maturite\data\Photo_MATURITE\Cantherhines macrocerus\F\B\P5240073.JPG</v>
      </c>
      <c r="H95" s="25" t="s">
        <v>1603</v>
      </c>
      <c r="I95" s="26" t="s">
        <v>1602</v>
      </c>
      <c r="J95" s="3">
        <v>44725</v>
      </c>
      <c r="K95" s="27" t="s">
        <v>1590</v>
      </c>
      <c r="L95" s="4" t="s">
        <v>1591</v>
      </c>
    </row>
    <row r="96" spans="1:12" hidden="1" x14ac:dyDescent="0.25">
      <c r="A96" t="s">
        <v>1737</v>
      </c>
      <c r="B96" t="s">
        <v>9</v>
      </c>
      <c r="C96" t="s">
        <v>1602</v>
      </c>
      <c r="D96" s="2" t="s">
        <v>1603</v>
      </c>
      <c r="E96" s="4" t="s">
        <v>2</v>
      </c>
      <c r="F96" s="4" t="s">
        <v>3</v>
      </c>
      <c r="G96" s="1" t="str">
        <f t="shared" si="1"/>
        <v>C:\Users\alemeled\Desktop\RStudio Maturite\data\Photo_MATURITE\Cantherhines macrocerus\F\B\P5240076.JPG</v>
      </c>
      <c r="H96" s="25" t="s">
        <v>1603</v>
      </c>
      <c r="I96" s="26" t="s">
        <v>1602</v>
      </c>
      <c r="J96" s="3">
        <v>44725</v>
      </c>
      <c r="K96" s="27" t="s">
        <v>1590</v>
      </c>
      <c r="L96" s="4" t="s">
        <v>1591</v>
      </c>
    </row>
    <row r="97" spans="1:12" hidden="1" x14ac:dyDescent="0.25">
      <c r="A97" t="s">
        <v>2049</v>
      </c>
      <c r="B97" t="s">
        <v>9</v>
      </c>
      <c r="C97" t="s">
        <v>1602</v>
      </c>
      <c r="D97" s="2" t="s">
        <v>1603</v>
      </c>
      <c r="E97" s="4" t="s">
        <v>2</v>
      </c>
      <c r="F97" s="4" t="s">
        <v>3</v>
      </c>
      <c r="G97" s="1" t="str">
        <f t="shared" si="1"/>
        <v>C:\Users\alemeled\Desktop\RStudio Maturite\data\Photo_MATURITE\Cantherhines macrocerus\F\B\P5240079.JPG</v>
      </c>
      <c r="H97" s="25" t="s">
        <v>1603</v>
      </c>
      <c r="I97" s="26" t="s">
        <v>1602</v>
      </c>
      <c r="J97" s="3">
        <v>44725</v>
      </c>
      <c r="K97" s="27" t="s">
        <v>1590</v>
      </c>
      <c r="L97" s="4" t="s">
        <v>1591</v>
      </c>
    </row>
    <row r="98" spans="1:12" hidden="1" x14ac:dyDescent="0.25">
      <c r="A98" t="s">
        <v>2050</v>
      </c>
      <c r="B98" t="s">
        <v>8</v>
      </c>
      <c r="C98" t="s">
        <v>1602</v>
      </c>
      <c r="D98" s="2" t="s">
        <v>1603</v>
      </c>
      <c r="E98" s="4" t="s">
        <v>2</v>
      </c>
      <c r="F98" s="4" t="s">
        <v>3</v>
      </c>
      <c r="G98" s="1" t="str">
        <f t="shared" si="1"/>
        <v>C:\Users\alemeled\Desktop\RStudio Maturite\data\Photo_MATURITE\Cantherhines macrocerus\F\B\P5240080.JPG</v>
      </c>
      <c r="H98" s="25" t="s">
        <v>1603</v>
      </c>
      <c r="I98" s="26" t="s">
        <v>1602</v>
      </c>
      <c r="J98" s="3">
        <v>44725</v>
      </c>
      <c r="K98" s="27" t="s">
        <v>1590</v>
      </c>
      <c r="L98" s="4" t="s">
        <v>1591</v>
      </c>
    </row>
    <row r="99" spans="1:12" hidden="1" x14ac:dyDescent="0.25">
      <c r="A99" t="s">
        <v>2051</v>
      </c>
      <c r="B99" t="s">
        <v>8</v>
      </c>
      <c r="C99" t="s">
        <v>1602</v>
      </c>
      <c r="D99" s="2" t="s">
        <v>1603</v>
      </c>
      <c r="E99" s="4" t="s">
        <v>2</v>
      </c>
      <c r="F99" s="4" t="s">
        <v>3</v>
      </c>
      <c r="G99" s="1" t="str">
        <f t="shared" si="1"/>
        <v>C:\Users\alemeled\Desktop\RStudio Maturite\data\Photo_MATURITE\Cantherhines macrocerus\F\B\P5240081.JPG</v>
      </c>
      <c r="H99" s="25" t="s">
        <v>1603</v>
      </c>
      <c r="I99" s="26" t="s">
        <v>1602</v>
      </c>
      <c r="J99" s="3">
        <v>44725</v>
      </c>
      <c r="K99" s="27" t="s">
        <v>1590</v>
      </c>
      <c r="L99" s="4" t="s">
        <v>1591</v>
      </c>
    </row>
    <row r="100" spans="1:12" hidden="1" x14ac:dyDescent="0.25">
      <c r="A100" t="s">
        <v>2052</v>
      </c>
      <c r="B100" t="s">
        <v>8</v>
      </c>
      <c r="C100" t="s">
        <v>1602</v>
      </c>
      <c r="D100" s="2" t="s">
        <v>1603</v>
      </c>
      <c r="E100" s="4" t="s">
        <v>2</v>
      </c>
      <c r="F100" s="4" t="s">
        <v>3</v>
      </c>
      <c r="G100" s="1" t="str">
        <f t="shared" si="1"/>
        <v>C:\Users\alemeled\Desktop\RStudio Maturite\data\Photo_MATURITE\Cantherhines macrocerus\F\B\P5240082.JPG</v>
      </c>
      <c r="H100" s="25" t="s">
        <v>1603</v>
      </c>
      <c r="I100" s="26" t="s">
        <v>1602</v>
      </c>
      <c r="J100" s="3">
        <v>44725</v>
      </c>
      <c r="K100" s="27" t="s">
        <v>1590</v>
      </c>
      <c r="L100" s="4" t="s">
        <v>1591</v>
      </c>
    </row>
    <row r="101" spans="1:12" hidden="1" x14ac:dyDescent="0.25">
      <c r="A101" t="s">
        <v>1738</v>
      </c>
      <c r="B101" t="s">
        <v>8</v>
      </c>
      <c r="C101" t="s">
        <v>1602</v>
      </c>
      <c r="D101" s="2" t="s">
        <v>1603</v>
      </c>
      <c r="E101" s="4" t="s">
        <v>2</v>
      </c>
      <c r="F101" s="4" t="s">
        <v>3</v>
      </c>
      <c r="G101" s="1" t="str">
        <f t="shared" si="1"/>
        <v>C:\Users\alemeled\Desktop\RStudio Maturite\data\Photo_MATURITE\Cantherhines macrocerus\F\B\P5240086.JPG</v>
      </c>
      <c r="H101" s="25" t="s">
        <v>1603</v>
      </c>
      <c r="I101" s="26" t="s">
        <v>1602</v>
      </c>
      <c r="J101" s="3">
        <v>44725</v>
      </c>
      <c r="K101" s="27" t="s">
        <v>1590</v>
      </c>
      <c r="L101" s="4" t="s">
        <v>1591</v>
      </c>
    </row>
    <row r="102" spans="1:12" hidden="1" x14ac:dyDescent="0.25">
      <c r="A102" t="s">
        <v>1739</v>
      </c>
      <c r="B102" t="s">
        <v>9</v>
      </c>
      <c r="C102" t="s">
        <v>1602</v>
      </c>
      <c r="D102" s="2" t="s">
        <v>1603</v>
      </c>
      <c r="E102" s="4" t="s">
        <v>2</v>
      </c>
      <c r="F102" s="4" t="s">
        <v>3</v>
      </c>
      <c r="G102" s="1" t="str">
        <f t="shared" si="1"/>
        <v>C:\Users\alemeled\Desktop\RStudio Maturite\data\Photo_MATURITE\Cantherhines macrocerus\F\B\P5240090.JPG</v>
      </c>
      <c r="H102" s="25" t="s">
        <v>1603</v>
      </c>
      <c r="I102" s="26" t="s">
        <v>1602</v>
      </c>
      <c r="J102" s="3">
        <v>44725</v>
      </c>
      <c r="K102" s="27" t="s">
        <v>1590</v>
      </c>
      <c r="L102" s="4" t="s">
        <v>1591</v>
      </c>
    </row>
    <row r="103" spans="1:12" hidden="1" x14ac:dyDescent="0.25">
      <c r="A103" t="s">
        <v>1740</v>
      </c>
      <c r="B103" t="s">
        <v>9</v>
      </c>
      <c r="C103" t="s">
        <v>1602</v>
      </c>
      <c r="D103" s="2" t="s">
        <v>1603</v>
      </c>
      <c r="E103" s="4" t="s">
        <v>2</v>
      </c>
      <c r="F103" s="4" t="s">
        <v>3</v>
      </c>
      <c r="G103" s="1" t="str">
        <f t="shared" si="1"/>
        <v>C:\Users\alemeled\Desktop\RStudio Maturite\data\Photo_MATURITE\Cantherhines macrocerus\F\B\P5240094.JPG</v>
      </c>
      <c r="H103" s="25" t="s">
        <v>1603</v>
      </c>
      <c r="I103" s="26" t="s">
        <v>1602</v>
      </c>
      <c r="J103" s="3">
        <v>44725</v>
      </c>
      <c r="K103" s="27" t="s">
        <v>1590</v>
      </c>
      <c r="L103" s="4" t="s">
        <v>1591</v>
      </c>
    </row>
    <row r="104" spans="1:12" hidden="1" x14ac:dyDescent="0.25">
      <c r="A104" t="s">
        <v>2053</v>
      </c>
      <c r="B104" t="s">
        <v>8</v>
      </c>
      <c r="C104" t="s">
        <v>1602</v>
      </c>
      <c r="D104" s="2" t="s">
        <v>1603</v>
      </c>
      <c r="E104" s="4" t="s">
        <v>64</v>
      </c>
      <c r="F104" s="4" t="s">
        <v>34</v>
      </c>
      <c r="G104" s="1" t="str">
        <f t="shared" si="1"/>
        <v>C:\Users\alemeled\Desktop\RStudio Maturite\data\Photo_MATURITE\Cantherhines macrocerus\M\A\P5230007.JPG</v>
      </c>
      <c r="H104" s="25" t="s">
        <v>1603</v>
      </c>
      <c r="I104" s="26" t="s">
        <v>1602</v>
      </c>
      <c r="J104" s="3">
        <v>44725</v>
      </c>
      <c r="K104" s="27" t="s">
        <v>1590</v>
      </c>
      <c r="L104" s="4" t="s">
        <v>1591</v>
      </c>
    </row>
    <row r="105" spans="1:12" hidden="1" x14ac:dyDescent="0.25">
      <c r="A105" t="s">
        <v>1725</v>
      </c>
      <c r="B105" t="s">
        <v>8</v>
      </c>
      <c r="C105" t="s">
        <v>1602</v>
      </c>
      <c r="D105" s="2" t="s">
        <v>1603</v>
      </c>
      <c r="E105" s="4" t="s">
        <v>64</v>
      </c>
      <c r="F105" s="4" t="s">
        <v>34</v>
      </c>
      <c r="G105" s="1" t="str">
        <f t="shared" si="1"/>
        <v>C:\Users\alemeled\Desktop\RStudio Maturite\data\Photo_MATURITE\Cantherhines macrocerus\M\A\P5230009.JPG</v>
      </c>
      <c r="H105" s="25" t="s">
        <v>1603</v>
      </c>
      <c r="I105" s="26" t="s">
        <v>1602</v>
      </c>
      <c r="J105" s="3">
        <v>44725</v>
      </c>
      <c r="K105" s="27" t="s">
        <v>1590</v>
      </c>
      <c r="L105" s="4" t="s">
        <v>1591</v>
      </c>
    </row>
    <row r="106" spans="1:12" hidden="1" x14ac:dyDescent="0.25">
      <c r="A106" t="s">
        <v>2054</v>
      </c>
      <c r="B106" t="s">
        <v>8</v>
      </c>
      <c r="C106" t="s">
        <v>1602</v>
      </c>
      <c r="D106" s="2" t="s">
        <v>1603</v>
      </c>
      <c r="E106" s="4" t="s">
        <v>64</v>
      </c>
      <c r="F106" s="4" t="s">
        <v>34</v>
      </c>
      <c r="G106" s="1" t="str">
        <f t="shared" si="1"/>
        <v>C:\Users\alemeled\Desktop\RStudio Maturite\data\Photo_MATURITE\Cantherhines macrocerus\M\A\P5230011.JPG</v>
      </c>
      <c r="H106" s="25" t="s">
        <v>1603</v>
      </c>
      <c r="I106" s="26" t="s">
        <v>1602</v>
      </c>
      <c r="J106" s="3">
        <v>44725</v>
      </c>
      <c r="K106" s="27" t="s">
        <v>1590</v>
      </c>
      <c r="L106" s="4" t="s">
        <v>1591</v>
      </c>
    </row>
    <row r="107" spans="1:12" hidden="1" x14ac:dyDescent="0.25">
      <c r="A107" t="s">
        <v>1726</v>
      </c>
      <c r="B107" t="s">
        <v>8</v>
      </c>
      <c r="C107" t="s">
        <v>1602</v>
      </c>
      <c r="D107" s="2" t="s">
        <v>1603</v>
      </c>
      <c r="E107" s="4" t="s">
        <v>64</v>
      </c>
      <c r="F107" s="4" t="s">
        <v>34</v>
      </c>
      <c r="G107" s="1" t="str">
        <f t="shared" si="1"/>
        <v>C:\Users\alemeled\Desktop\RStudio Maturite\data\Photo_MATURITE\Cantherhines macrocerus\M\A\P5230013.JPG</v>
      </c>
      <c r="H107" s="25" t="s">
        <v>1603</v>
      </c>
      <c r="I107" s="26" t="s">
        <v>1602</v>
      </c>
      <c r="J107" s="3">
        <v>44725</v>
      </c>
      <c r="K107" s="27" t="s">
        <v>1590</v>
      </c>
      <c r="L107" s="4" t="s">
        <v>1591</v>
      </c>
    </row>
    <row r="108" spans="1:12" hidden="1" x14ac:dyDescent="0.25">
      <c r="A108" t="s">
        <v>2055</v>
      </c>
      <c r="B108" t="s">
        <v>9</v>
      </c>
      <c r="C108" t="s">
        <v>1602</v>
      </c>
      <c r="D108" s="2" t="s">
        <v>1603</v>
      </c>
      <c r="E108" s="4" t="s">
        <v>64</v>
      </c>
      <c r="F108" s="4" t="s">
        <v>34</v>
      </c>
      <c r="G108" s="1" t="str">
        <f t="shared" si="1"/>
        <v>C:\Users\alemeled\Desktop\RStudio Maturite\data\Photo_MATURITE\Cantherhines macrocerus\M\A\P5230017.JPG</v>
      </c>
      <c r="H108" s="25" t="s">
        <v>1603</v>
      </c>
      <c r="I108" s="26" t="s">
        <v>1602</v>
      </c>
      <c r="J108" s="3">
        <v>44725</v>
      </c>
      <c r="K108" s="27" t="s">
        <v>1590</v>
      </c>
      <c r="L108" s="4" t="s">
        <v>1591</v>
      </c>
    </row>
    <row r="109" spans="1:12" hidden="1" x14ac:dyDescent="0.25">
      <c r="A109" t="s">
        <v>1727</v>
      </c>
      <c r="B109" t="s">
        <v>9</v>
      </c>
      <c r="C109" t="s">
        <v>1602</v>
      </c>
      <c r="D109" s="2" t="s">
        <v>1603</v>
      </c>
      <c r="E109" s="4" t="s">
        <v>64</v>
      </c>
      <c r="F109" s="4" t="s">
        <v>34</v>
      </c>
      <c r="G109" s="1" t="str">
        <f t="shared" si="1"/>
        <v>C:\Users\alemeled\Desktop\RStudio Maturite\data\Photo_MATURITE\Cantherhines macrocerus\M\A\P5230023.JPG</v>
      </c>
      <c r="H109" s="25" t="s">
        <v>1603</v>
      </c>
      <c r="I109" s="26" t="s">
        <v>1602</v>
      </c>
      <c r="J109" s="3">
        <v>44725</v>
      </c>
      <c r="K109" s="27" t="s">
        <v>1590</v>
      </c>
      <c r="L109" s="4" t="s">
        <v>1591</v>
      </c>
    </row>
    <row r="110" spans="1:12" hidden="1" x14ac:dyDescent="0.25">
      <c r="A110" t="s">
        <v>2056</v>
      </c>
      <c r="B110" t="s">
        <v>8</v>
      </c>
      <c r="C110" t="s">
        <v>1602</v>
      </c>
      <c r="D110" s="2" t="s">
        <v>1603</v>
      </c>
      <c r="E110" s="4" t="s">
        <v>64</v>
      </c>
      <c r="F110" s="4" t="s">
        <v>3</v>
      </c>
      <c r="G110" s="1" t="str">
        <f t="shared" si="1"/>
        <v>C:\Users\alemeled\Desktop\RStudio Maturite\data\Photo_MATURITE\Cantherhines macrocerus\M\B\P5240061.JPG</v>
      </c>
      <c r="H110" s="25" t="s">
        <v>1603</v>
      </c>
      <c r="I110" s="26" t="s">
        <v>1602</v>
      </c>
      <c r="J110" s="3">
        <v>44725</v>
      </c>
      <c r="K110" s="27" t="s">
        <v>1590</v>
      </c>
      <c r="L110" s="4" t="s">
        <v>1591</v>
      </c>
    </row>
    <row r="111" spans="1:12" hidden="1" x14ac:dyDescent="0.25">
      <c r="A111" t="s">
        <v>1733</v>
      </c>
      <c r="B111" t="s">
        <v>8</v>
      </c>
      <c r="C111" t="s">
        <v>1602</v>
      </c>
      <c r="D111" s="2" t="s">
        <v>1603</v>
      </c>
      <c r="E111" s="4" t="s">
        <v>64</v>
      </c>
      <c r="F111" s="4" t="s">
        <v>3</v>
      </c>
      <c r="G111" s="1" t="str">
        <f t="shared" si="1"/>
        <v>C:\Users\alemeled\Desktop\RStudio Maturite\data\Photo_MATURITE\Cantherhines macrocerus\M\B\P5240062.JPG</v>
      </c>
      <c r="H111" s="25" t="s">
        <v>1603</v>
      </c>
      <c r="I111" s="26" t="s">
        <v>1602</v>
      </c>
      <c r="J111" s="3">
        <v>44725</v>
      </c>
      <c r="K111" s="27" t="s">
        <v>1590</v>
      </c>
      <c r="L111" s="4" t="s">
        <v>1591</v>
      </c>
    </row>
    <row r="112" spans="1:12" hidden="1" x14ac:dyDescent="0.25">
      <c r="A112" t="s">
        <v>1734</v>
      </c>
      <c r="B112" t="s">
        <v>8</v>
      </c>
      <c r="C112" t="s">
        <v>1602</v>
      </c>
      <c r="D112" s="2" t="s">
        <v>1603</v>
      </c>
      <c r="E112" s="4" t="s">
        <v>64</v>
      </c>
      <c r="F112" s="4" t="s">
        <v>3</v>
      </c>
      <c r="G112" s="1" t="str">
        <f t="shared" si="1"/>
        <v>C:\Users\alemeled\Desktop\RStudio Maturite\data\Photo_MATURITE\Cantherhines macrocerus\M\B\P5240065.JPG</v>
      </c>
      <c r="H112" s="25" t="s">
        <v>1603</v>
      </c>
      <c r="I112" s="26" t="s">
        <v>1602</v>
      </c>
      <c r="J112" s="3">
        <v>44725</v>
      </c>
      <c r="K112" s="27" t="s">
        <v>1590</v>
      </c>
      <c r="L112" s="4" t="s">
        <v>1591</v>
      </c>
    </row>
    <row r="113" spans="1:12" hidden="1" x14ac:dyDescent="0.25">
      <c r="A113" t="s">
        <v>1735</v>
      </c>
      <c r="B113" t="s">
        <v>9</v>
      </c>
      <c r="C113" t="s">
        <v>1602</v>
      </c>
      <c r="D113" s="2" t="s">
        <v>1603</v>
      </c>
      <c r="E113" s="4" t="s">
        <v>64</v>
      </c>
      <c r="F113" s="4" t="s">
        <v>3</v>
      </c>
      <c r="G113" s="1" t="str">
        <f t="shared" si="1"/>
        <v>C:\Users\alemeled\Desktop\RStudio Maturite\data\Photo_MATURITE\Cantherhines macrocerus\M\B\P5240067.JPG</v>
      </c>
      <c r="H113" s="25" t="s">
        <v>1603</v>
      </c>
      <c r="I113" s="26" t="s">
        <v>1602</v>
      </c>
      <c r="J113" s="3">
        <v>44725</v>
      </c>
      <c r="K113" s="27" t="s">
        <v>1590</v>
      </c>
      <c r="L113" s="4" t="s">
        <v>1591</v>
      </c>
    </row>
    <row r="114" spans="1:12" hidden="1" x14ac:dyDescent="0.25">
      <c r="A114" t="s">
        <v>2057</v>
      </c>
      <c r="B114" t="s">
        <v>8</v>
      </c>
      <c r="C114" t="s">
        <v>1602</v>
      </c>
      <c r="D114" s="2" t="s">
        <v>1603</v>
      </c>
      <c r="E114" s="4" t="s">
        <v>64</v>
      </c>
      <c r="F114" s="4" t="s">
        <v>3</v>
      </c>
      <c r="G114" s="1" t="str">
        <f t="shared" si="1"/>
        <v>C:\Users\alemeled\Desktop\RStudio Maturite\data\Photo_MATURITE\Cantherhines macrocerus\M\B\P6030445.JPG</v>
      </c>
      <c r="H114" s="25" t="s">
        <v>1603</v>
      </c>
      <c r="I114" s="26" t="s">
        <v>1602</v>
      </c>
      <c r="J114" s="3">
        <v>44725</v>
      </c>
      <c r="K114" s="27" t="s">
        <v>1590</v>
      </c>
      <c r="L114" s="4" t="s">
        <v>1591</v>
      </c>
    </row>
    <row r="115" spans="1:12" hidden="1" x14ac:dyDescent="0.25">
      <c r="A115" t="s">
        <v>1972</v>
      </c>
      <c r="B115" t="s">
        <v>8</v>
      </c>
      <c r="C115" t="s">
        <v>1602</v>
      </c>
      <c r="D115" s="2" t="s">
        <v>1603</v>
      </c>
      <c r="E115" s="4" t="s">
        <v>64</v>
      </c>
      <c r="F115" s="4" t="s">
        <v>3</v>
      </c>
      <c r="G115" s="1" t="str">
        <f t="shared" si="1"/>
        <v>C:\Users\alemeled\Desktop\RStudio Maturite\data\Photo_MATURITE\Cantherhines macrocerus\M\B\P6030448.JPG</v>
      </c>
      <c r="H115" s="25" t="s">
        <v>1603</v>
      </c>
      <c r="I115" s="26" t="s">
        <v>1602</v>
      </c>
      <c r="J115" s="3">
        <v>44725</v>
      </c>
      <c r="K115" s="27" t="s">
        <v>1590</v>
      </c>
      <c r="L115" s="4" t="s">
        <v>1591</v>
      </c>
    </row>
    <row r="116" spans="1:12" hidden="1" x14ac:dyDescent="0.25">
      <c r="A116" t="s">
        <v>1973</v>
      </c>
      <c r="B116" t="s">
        <v>9</v>
      </c>
      <c r="C116" t="s">
        <v>1602</v>
      </c>
      <c r="D116" s="2" t="s">
        <v>1603</v>
      </c>
      <c r="E116" s="4" t="s">
        <v>64</v>
      </c>
      <c r="F116" s="4" t="s">
        <v>3</v>
      </c>
      <c r="G116" s="1" t="str">
        <f t="shared" si="1"/>
        <v>C:\Users\alemeled\Desktop\RStudio Maturite\data\Photo_MATURITE\Cantherhines macrocerus\M\B\P6030450.JPG</v>
      </c>
      <c r="H116" s="25" t="s">
        <v>1603</v>
      </c>
      <c r="I116" s="26" t="s">
        <v>1602</v>
      </c>
      <c r="J116" s="3">
        <v>44725</v>
      </c>
      <c r="K116" s="27" t="s">
        <v>1590</v>
      </c>
      <c r="L116" s="4" t="s">
        <v>1591</v>
      </c>
    </row>
    <row r="117" spans="1:12" hidden="1" x14ac:dyDescent="0.25">
      <c r="A117" t="s">
        <v>1974</v>
      </c>
      <c r="B117" t="s">
        <v>9</v>
      </c>
      <c r="C117" t="s">
        <v>1602</v>
      </c>
      <c r="D117" s="2" t="s">
        <v>1603</v>
      </c>
      <c r="E117" s="4" t="s">
        <v>64</v>
      </c>
      <c r="F117" s="4" t="s">
        <v>3</v>
      </c>
      <c r="G117" s="1" t="str">
        <f t="shared" si="1"/>
        <v>C:\Users\alemeled\Desktop\RStudio Maturite\data\Photo_MATURITE\Cantherhines macrocerus\M\B\P6030453.JPG</v>
      </c>
      <c r="H117" s="25" t="s">
        <v>1603</v>
      </c>
      <c r="I117" s="26" t="s">
        <v>1602</v>
      </c>
      <c r="J117" s="3">
        <v>44725</v>
      </c>
      <c r="K117" s="27" t="s">
        <v>1590</v>
      </c>
      <c r="L117" s="4" t="s">
        <v>1591</v>
      </c>
    </row>
    <row r="118" spans="1:12" hidden="1" x14ac:dyDescent="0.25">
      <c r="A118" t="s">
        <v>1975</v>
      </c>
      <c r="B118" t="s">
        <v>8</v>
      </c>
      <c r="C118" t="s">
        <v>1602</v>
      </c>
      <c r="D118" s="2" t="s">
        <v>1603</v>
      </c>
      <c r="E118" s="4" t="s">
        <v>64</v>
      </c>
      <c r="F118" s="4" t="s">
        <v>3</v>
      </c>
      <c r="G118" s="1" t="str">
        <f t="shared" si="1"/>
        <v>C:\Users\alemeled\Desktop\RStudio Maturite\data\Photo_MATURITE\Cantherhines macrocerus\M\B\P6030457.JPG</v>
      </c>
      <c r="H118" s="25" t="s">
        <v>1603</v>
      </c>
      <c r="I118" s="26" t="s">
        <v>1602</v>
      </c>
      <c r="J118" s="3">
        <v>44725</v>
      </c>
      <c r="K118" s="27" t="s">
        <v>1590</v>
      </c>
      <c r="L118" s="4" t="s">
        <v>1591</v>
      </c>
    </row>
    <row r="119" spans="1:12" hidden="1" x14ac:dyDescent="0.25">
      <c r="A119" t="s">
        <v>1976</v>
      </c>
      <c r="B119" t="s">
        <v>8</v>
      </c>
      <c r="C119" t="s">
        <v>1602</v>
      </c>
      <c r="D119" s="2" t="s">
        <v>1603</v>
      </c>
      <c r="E119" s="4" t="s">
        <v>64</v>
      </c>
      <c r="F119" s="4" t="s">
        <v>3</v>
      </c>
      <c r="G119" s="1" t="str">
        <f t="shared" si="1"/>
        <v>C:\Users\alemeled\Desktop\RStudio Maturite\data\Photo_MATURITE\Cantherhines macrocerus\M\B\P6030463.JPG</v>
      </c>
      <c r="H119" s="25" t="s">
        <v>1603</v>
      </c>
      <c r="I119" s="26" t="s">
        <v>1602</v>
      </c>
      <c r="J119" s="3">
        <v>44725</v>
      </c>
      <c r="K119" s="27" t="s">
        <v>1590</v>
      </c>
      <c r="L119" s="4" t="s">
        <v>1591</v>
      </c>
    </row>
    <row r="120" spans="1:12" hidden="1" x14ac:dyDescent="0.25">
      <c r="A120" t="s">
        <v>1977</v>
      </c>
      <c r="B120" t="s">
        <v>9</v>
      </c>
      <c r="C120" t="s">
        <v>1602</v>
      </c>
      <c r="D120" s="2" t="s">
        <v>1603</v>
      </c>
      <c r="E120" s="4" t="s">
        <v>64</v>
      </c>
      <c r="F120" s="4" t="s">
        <v>3</v>
      </c>
      <c r="G120" s="1" t="str">
        <f t="shared" si="1"/>
        <v>C:\Users\alemeled\Desktop\RStudio Maturite\data\Photo_MATURITE\Cantherhines macrocerus\M\B\P6030466.JPG</v>
      </c>
      <c r="H120" s="25" t="s">
        <v>1603</v>
      </c>
      <c r="I120" s="26" t="s">
        <v>1602</v>
      </c>
      <c r="J120" s="3">
        <v>44725</v>
      </c>
      <c r="K120" s="27" t="s">
        <v>1590</v>
      </c>
      <c r="L120" s="4" t="s">
        <v>1591</v>
      </c>
    </row>
    <row r="121" spans="1:12" hidden="1" x14ac:dyDescent="0.25">
      <c r="A121" t="s">
        <v>2058</v>
      </c>
      <c r="B121" t="s">
        <v>9</v>
      </c>
      <c r="C121" t="s">
        <v>1602</v>
      </c>
      <c r="D121" s="2" t="s">
        <v>1603</v>
      </c>
      <c r="E121" s="4" t="s">
        <v>64</v>
      </c>
      <c r="F121" s="4" t="s">
        <v>3</v>
      </c>
      <c r="G121" s="1" t="str">
        <f t="shared" si="1"/>
        <v>C:\Users\alemeled\Desktop\RStudio Maturite\data\Photo_MATURITE\Cantherhines macrocerus\M\B\P6030468.JPG</v>
      </c>
      <c r="H121" s="25" t="s">
        <v>1603</v>
      </c>
      <c r="I121" s="26" t="s">
        <v>1602</v>
      </c>
      <c r="J121" s="3">
        <v>44725</v>
      </c>
      <c r="K121" s="27" t="s">
        <v>1590</v>
      </c>
      <c r="L121" s="4" t="s">
        <v>1591</v>
      </c>
    </row>
    <row r="122" spans="1:12" hidden="1" x14ac:dyDescent="0.25">
      <c r="A122" t="s">
        <v>2059</v>
      </c>
      <c r="B122" t="s">
        <v>8</v>
      </c>
      <c r="C122" t="s">
        <v>1604</v>
      </c>
      <c r="D122" s="2" t="s">
        <v>1605</v>
      </c>
      <c r="E122" s="4" t="s">
        <v>2</v>
      </c>
      <c r="F122" s="4" t="s">
        <v>3</v>
      </c>
      <c r="G122" s="1" t="str">
        <f t="shared" si="1"/>
        <v>C:\Users\alemeled\Desktop\RStudio Maturite\data\Photo_MATURITE\Canthidermis sufflamen\F\B\P5280279.JPG</v>
      </c>
      <c r="H122" s="25" t="s">
        <v>1605</v>
      </c>
      <c r="I122" s="26" t="s">
        <v>1604</v>
      </c>
      <c r="J122" s="3">
        <v>44725</v>
      </c>
      <c r="K122" s="27" t="s">
        <v>1590</v>
      </c>
      <c r="L122" s="4" t="s">
        <v>1591</v>
      </c>
    </row>
    <row r="123" spans="1:12" hidden="1" x14ac:dyDescent="0.25">
      <c r="A123" t="s">
        <v>1862</v>
      </c>
      <c r="B123" t="s">
        <v>8</v>
      </c>
      <c r="C123" t="s">
        <v>1604</v>
      </c>
      <c r="D123" s="2" t="s">
        <v>1605</v>
      </c>
      <c r="E123" s="4" t="s">
        <v>2</v>
      </c>
      <c r="F123" s="4" t="s">
        <v>3</v>
      </c>
      <c r="G123" s="1" t="str">
        <f t="shared" si="1"/>
        <v>C:\Users\alemeled\Desktop\RStudio Maturite\data\Photo_MATURITE\Canthidermis sufflamen\F\B\P5280283.JPG</v>
      </c>
      <c r="H123" s="25" t="s">
        <v>1605</v>
      </c>
      <c r="I123" s="26" t="s">
        <v>1604</v>
      </c>
      <c r="J123" s="3">
        <v>44725</v>
      </c>
      <c r="K123" s="27" t="s">
        <v>1590</v>
      </c>
      <c r="L123" s="4" t="s">
        <v>1591</v>
      </c>
    </row>
    <row r="124" spans="1:12" hidden="1" x14ac:dyDescent="0.25">
      <c r="A124" t="s">
        <v>1863</v>
      </c>
      <c r="B124" t="s">
        <v>9</v>
      </c>
      <c r="C124" t="s">
        <v>1604</v>
      </c>
      <c r="D124" s="2" t="s">
        <v>1605</v>
      </c>
      <c r="E124" s="4" t="s">
        <v>2</v>
      </c>
      <c r="F124" s="4" t="s">
        <v>3</v>
      </c>
      <c r="G124" s="1" t="str">
        <f t="shared" si="1"/>
        <v>C:\Users\alemeled\Desktop\RStudio Maturite\data\Photo_MATURITE\Canthidermis sufflamen\F\B\P5280287.JPG</v>
      </c>
      <c r="H124" s="25" t="s">
        <v>1605</v>
      </c>
      <c r="I124" s="26" t="s">
        <v>1604</v>
      </c>
      <c r="J124" s="3">
        <v>44725</v>
      </c>
      <c r="K124" s="27" t="s">
        <v>1590</v>
      </c>
      <c r="L124" s="4" t="s">
        <v>1591</v>
      </c>
    </row>
    <row r="125" spans="1:12" hidden="1" x14ac:dyDescent="0.25">
      <c r="A125" t="s">
        <v>2060</v>
      </c>
      <c r="B125" t="s">
        <v>9</v>
      </c>
      <c r="C125" t="s">
        <v>1604</v>
      </c>
      <c r="D125" s="2" t="s">
        <v>1605</v>
      </c>
      <c r="E125" s="4" t="s">
        <v>2</v>
      </c>
      <c r="F125" s="4" t="s">
        <v>3</v>
      </c>
      <c r="G125" s="1" t="str">
        <f t="shared" si="1"/>
        <v>C:\Users\alemeled\Desktop\RStudio Maturite\data\Photo_MATURITE\Canthidermis sufflamen\F\B\P5280293.JPG</v>
      </c>
      <c r="H125" s="25" t="s">
        <v>1605</v>
      </c>
      <c r="I125" s="26" t="s">
        <v>1604</v>
      </c>
      <c r="J125" s="3">
        <v>44725</v>
      </c>
      <c r="K125" s="27" t="s">
        <v>1590</v>
      </c>
      <c r="L125" s="4" t="s">
        <v>1591</v>
      </c>
    </row>
    <row r="126" spans="1:12" hidden="1" x14ac:dyDescent="0.25">
      <c r="A126" t="s">
        <v>2061</v>
      </c>
      <c r="B126" t="s">
        <v>8</v>
      </c>
      <c r="C126" t="s">
        <v>1606</v>
      </c>
      <c r="D126" s="2" t="s">
        <v>1607</v>
      </c>
      <c r="E126" s="4" t="s">
        <v>2</v>
      </c>
      <c r="F126" s="4" t="s">
        <v>34</v>
      </c>
      <c r="G126" s="1" t="str">
        <f t="shared" si="1"/>
        <v>C:\Users\alemeled\Desktop\RStudio Maturite\data\Photo_MATURITE\Caranx latus\F\A\P5280141.JPG</v>
      </c>
      <c r="H126" s="25" t="s">
        <v>1689</v>
      </c>
      <c r="I126" s="26" t="s">
        <v>1690</v>
      </c>
      <c r="J126" s="3">
        <v>44725</v>
      </c>
      <c r="K126" s="27" t="s">
        <v>1590</v>
      </c>
      <c r="L126" s="4" t="s">
        <v>1591</v>
      </c>
    </row>
    <row r="127" spans="1:12" hidden="1" x14ac:dyDescent="0.25">
      <c r="A127" t="s">
        <v>1847</v>
      </c>
      <c r="B127" t="s">
        <v>8</v>
      </c>
      <c r="C127" t="s">
        <v>1606</v>
      </c>
      <c r="D127" s="2" t="s">
        <v>1607</v>
      </c>
      <c r="E127" s="4" t="s">
        <v>2</v>
      </c>
      <c r="F127" s="4" t="s">
        <v>34</v>
      </c>
      <c r="G127" s="1" t="str">
        <f t="shared" si="1"/>
        <v>C:\Users\alemeled\Desktop\RStudio Maturite\data\Photo_MATURITE\Caranx latus\F\A\P5280142.JPG</v>
      </c>
      <c r="H127" s="25" t="s">
        <v>1689</v>
      </c>
      <c r="I127" s="26" t="s">
        <v>1690</v>
      </c>
      <c r="J127" s="3">
        <v>44725</v>
      </c>
      <c r="K127" s="27" t="s">
        <v>1590</v>
      </c>
      <c r="L127" s="4" t="s">
        <v>1591</v>
      </c>
    </row>
    <row r="128" spans="1:12" hidden="1" x14ac:dyDescent="0.25">
      <c r="A128" t="s">
        <v>2062</v>
      </c>
      <c r="B128" t="s">
        <v>9</v>
      </c>
      <c r="C128" t="s">
        <v>1606</v>
      </c>
      <c r="D128" s="2" t="s">
        <v>1607</v>
      </c>
      <c r="E128" s="4" t="s">
        <v>2</v>
      </c>
      <c r="F128" s="4" t="s">
        <v>34</v>
      </c>
      <c r="G128" s="1" t="str">
        <f t="shared" si="1"/>
        <v>C:\Users\alemeled\Desktop\RStudio Maturite\data\Photo_MATURITE\Caranx latus\F\A\P5280144.JPG</v>
      </c>
      <c r="H128" s="25" t="s">
        <v>1689</v>
      </c>
      <c r="I128" s="26" t="s">
        <v>1690</v>
      </c>
      <c r="J128" s="3">
        <v>44725</v>
      </c>
      <c r="K128" s="27" t="s">
        <v>1590</v>
      </c>
      <c r="L128" s="4" t="s">
        <v>1591</v>
      </c>
    </row>
    <row r="129" spans="1:12" hidden="1" x14ac:dyDescent="0.25">
      <c r="A129" t="s">
        <v>1848</v>
      </c>
      <c r="B129" t="s">
        <v>9</v>
      </c>
      <c r="C129" t="s">
        <v>1606</v>
      </c>
      <c r="D129" s="2" t="s">
        <v>1607</v>
      </c>
      <c r="E129" s="4" t="s">
        <v>2</v>
      </c>
      <c r="F129" s="4" t="s">
        <v>34</v>
      </c>
      <c r="G129" s="1" t="str">
        <f t="shared" si="1"/>
        <v>C:\Users\alemeled\Desktop\RStudio Maturite\data\Photo_MATURITE\Caranx latus\F\A\P5280148.JPG</v>
      </c>
      <c r="H129" s="25" t="s">
        <v>1689</v>
      </c>
      <c r="I129" s="26" t="s">
        <v>1690</v>
      </c>
      <c r="J129" s="3">
        <v>44725</v>
      </c>
      <c r="K129" s="27" t="s">
        <v>1590</v>
      </c>
      <c r="L129" s="4" t="s">
        <v>1591</v>
      </c>
    </row>
    <row r="130" spans="1:12" hidden="1" x14ac:dyDescent="0.25">
      <c r="A130" t="s">
        <v>2063</v>
      </c>
      <c r="B130" t="s">
        <v>9</v>
      </c>
      <c r="C130" t="s">
        <v>1606</v>
      </c>
      <c r="D130" s="2" t="s">
        <v>1607</v>
      </c>
      <c r="E130" s="4" t="s">
        <v>2</v>
      </c>
      <c r="F130" s="4" t="s">
        <v>34</v>
      </c>
      <c r="G130" s="1" t="str">
        <f t="shared" ref="G130:G193" si="2">HYPERLINK("C:\Users\alemeled\Desktop\RStudio Maturite\data\Photo_MATURITE\"&amp;H130&amp;"\"&amp;E130&amp;"\"&amp;F130&amp;"\"&amp;A130&amp;".JPG")</f>
        <v>C:\Users\alemeled\Desktop\RStudio Maturite\data\Photo_MATURITE\Caranx latus\F\A\P5280151.JPG</v>
      </c>
      <c r="H130" s="25" t="s">
        <v>1689</v>
      </c>
      <c r="I130" s="26" t="s">
        <v>1690</v>
      </c>
      <c r="J130" s="3">
        <v>44725</v>
      </c>
      <c r="K130" s="27" t="s">
        <v>1590</v>
      </c>
      <c r="L130" s="4" t="s">
        <v>1591</v>
      </c>
    </row>
    <row r="131" spans="1:12" hidden="1" x14ac:dyDescent="0.25">
      <c r="A131" t="s">
        <v>1849</v>
      </c>
      <c r="B131" t="s">
        <v>9</v>
      </c>
      <c r="C131" t="s">
        <v>1606</v>
      </c>
      <c r="D131" s="2" t="s">
        <v>1607</v>
      </c>
      <c r="E131" s="4" t="s">
        <v>2</v>
      </c>
      <c r="F131" s="4" t="s">
        <v>34</v>
      </c>
      <c r="G131" s="1" t="str">
        <f t="shared" si="2"/>
        <v>C:\Users\alemeled\Desktop\RStudio Maturite\data\Photo_MATURITE\Caranx latus\F\A\P5280154.JPG</v>
      </c>
      <c r="H131" s="25" t="s">
        <v>1689</v>
      </c>
      <c r="I131" s="26" t="s">
        <v>1690</v>
      </c>
      <c r="J131" s="3">
        <v>44725</v>
      </c>
      <c r="K131" s="27" t="s">
        <v>1590</v>
      </c>
      <c r="L131" s="4" t="s">
        <v>1591</v>
      </c>
    </row>
    <row r="132" spans="1:12" hidden="1" x14ac:dyDescent="0.25">
      <c r="A132" t="s">
        <v>1688</v>
      </c>
      <c r="B132" t="s">
        <v>8</v>
      </c>
      <c r="C132" t="s">
        <v>1606</v>
      </c>
      <c r="D132" s="2" t="s">
        <v>1607</v>
      </c>
      <c r="E132" s="4" t="s">
        <v>64</v>
      </c>
      <c r="F132" s="4" t="s">
        <v>3</v>
      </c>
      <c r="G132" s="1" t="str">
        <f t="shared" si="2"/>
        <v>C:\Users\alemeled\Desktop\RStudio Maturite\data\Photo_MATURITE\Caranx latus\M\B\P4290235.JPG</v>
      </c>
      <c r="H132" s="25" t="s">
        <v>1689</v>
      </c>
      <c r="I132" s="26" t="s">
        <v>1690</v>
      </c>
      <c r="J132" s="3">
        <v>44725</v>
      </c>
      <c r="K132" s="27" t="s">
        <v>1590</v>
      </c>
      <c r="L132" s="4" t="s">
        <v>1591</v>
      </c>
    </row>
    <row r="133" spans="1:12" hidden="1" x14ac:dyDescent="0.25">
      <c r="A133" t="s">
        <v>1691</v>
      </c>
      <c r="B133" t="s">
        <v>8</v>
      </c>
      <c r="C133" t="s">
        <v>1606</v>
      </c>
      <c r="D133" s="2" t="s">
        <v>1607</v>
      </c>
      <c r="E133" s="4" t="s">
        <v>64</v>
      </c>
      <c r="F133" s="4" t="s">
        <v>3</v>
      </c>
      <c r="G133" s="1" t="str">
        <f t="shared" si="2"/>
        <v>C:\Users\alemeled\Desktop\RStudio Maturite\data\Photo_MATURITE\Caranx latus\M\B\P4290236.JPG</v>
      </c>
      <c r="H133" s="25" t="s">
        <v>1689</v>
      </c>
      <c r="I133" s="26" t="s">
        <v>1690</v>
      </c>
      <c r="J133" s="3">
        <v>44725</v>
      </c>
      <c r="K133" s="27" t="s">
        <v>1590</v>
      </c>
      <c r="L133" s="4" t="s">
        <v>1591</v>
      </c>
    </row>
    <row r="134" spans="1:12" hidden="1" x14ac:dyDescent="0.25">
      <c r="A134" t="s">
        <v>2064</v>
      </c>
      <c r="B134" t="s">
        <v>9</v>
      </c>
      <c r="C134" t="s">
        <v>1606</v>
      </c>
      <c r="D134" s="2" t="s">
        <v>1607</v>
      </c>
      <c r="E134" s="4" t="s">
        <v>64</v>
      </c>
      <c r="F134" s="4" t="s">
        <v>3</v>
      </c>
      <c r="G134" s="1" t="str">
        <f t="shared" si="2"/>
        <v>C:\Users\alemeled\Desktop\RStudio Maturite\data\Photo_MATURITE\Caranx latus\M\B\P4290237.JPG</v>
      </c>
      <c r="H134" s="25" t="s">
        <v>1689</v>
      </c>
      <c r="I134" s="26" t="s">
        <v>1690</v>
      </c>
      <c r="J134" s="3">
        <v>44725</v>
      </c>
      <c r="K134" s="27" t="s">
        <v>1590</v>
      </c>
      <c r="L134" s="4" t="s">
        <v>1591</v>
      </c>
    </row>
    <row r="135" spans="1:12" hidden="1" x14ac:dyDescent="0.25">
      <c r="A135" t="s">
        <v>2065</v>
      </c>
      <c r="B135" t="s">
        <v>8</v>
      </c>
      <c r="C135" t="s">
        <v>1606</v>
      </c>
      <c r="D135" s="2" t="s">
        <v>1607</v>
      </c>
      <c r="E135" s="4" t="s">
        <v>64</v>
      </c>
      <c r="F135" s="4" t="s">
        <v>3</v>
      </c>
      <c r="G135" s="1" t="str">
        <f t="shared" si="2"/>
        <v>C:\Users\alemeled\Desktop\RStudio Maturite\data\Photo_MATURITE\Caranx latus\M\B\P4290239.JPG</v>
      </c>
      <c r="H135" s="25" t="s">
        <v>1689</v>
      </c>
      <c r="I135" s="26" t="s">
        <v>1690</v>
      </c>
      <c r="J135" s="3">
        <v>44725</v>
      </c>
      <c r="K135" s="27" t="s">
        <v>1590</v>
      </c>
      <c r="L135" s="4" t="s">
        <v>1591</v>
      </c>
    </row>
    <row r="136" spans="1:12" hidden="1" x14ac:dyDescent="0.25">
      <c r="A136" t="s">
        <v>2066</v>
      </c>
      <c r="B136" t="s">
        <v>8</v>
      </c>
      <c r="C136" t="s">
        <v>1606</v>
      </c>
      <c r="D136" s="2" t="s">
        <v>1607</v>
      </c>
      <c r="E136" s="4" t="s">
        <v>64</v>
      </c>
      <c r="F136" s="4" t="s">
        <v>3</v>
      </c>
      <c r="G136" s="1" t="str">
        <f t="shared" si="2"/>
        <v>C:\Users\alemeled\Desktop\RStudio Maturite\data\Photo_MATURITE\Caranx latus\M\B\P4290241.JPG</v>
      </c>
      <c r="H136" s="25" t="s">
        <v>1689</v>
      </c>
      <c r="I136" s="26" t="s">
        <v>1690</v>
      </c>
      <c r="J136" s="3">
        <v>44725</v>
      </c>
      <c r="K136" s="27" t="s">
        <v>1590</v>
      </c>
      <c r="L136" s="4" t="s">
        <v>1591</v>
      </c>
    </row>
    <row r="137" spans="1:12" hidden="1" x14ac:dyDescent="0.25">
      <c r="A137" t="s">
        <v>2067</v>
      </c>
      <c r="B137" t="s">
        <v>9</v>
      </c>
      <c r="C137" t="s">
        <v>1606</v>
      </c>
      <c r="D137" s="2" t="s">
        <v>1607</v>
      </c>
      <c r="E137" s="4" t="s">
        <v>64</v>
      </c>
      <c r="F137" s="4" t="s">
        <v>3</v>
      </c>
      <c r="G137" s="1" t="str">
        <f t="shared" si="2"/>
        <v>C:\Users\alemeled\Desktop\RStudio Maturite\data\Photo_MATURITE\Caranx latus\M\B\P4290242.JPG</v>
      </c>
      <c r="H137" s="25" t="s">
        <v>1689</v>
      </c>
      <c r="I137" s="26" t="s">
        <v>1690</v>
      </c>
      <c r="J137" s="3">
        <v>44725</v>
      </c>
      <c r="K137" s="27" t="s">
        <v>1590</v>
      </c>
      <c r="L137" s="4" t="s">
        <v>1591</v>
      </c>
    </row>
    <row r="138" spans="1:12" hidden="1" x14ac:dyDescent="0.25">
      <c r="A138" t="s">
        <v>2068</v>
      </c>
      <c r="B138" t="s">
        <v>8</v>
      </c>
      <c r="C138" t="s">
        <v>1606</v>
      </c>
      <c r="D138" s="2" t="s">
        <v>1607</v>
      </c>
      <c r="E138" s="4" t="s">
        <v>2</v>
      </c>
      <c r="F138" s="4" t="s">
        <v>3</v>
      </c>
      <c r="G138" s="1" t="str">
        <f t="shared" si="2"/>
        <v>C:\Users\alemeled\Desktop\RStudio Maturite\data\Photo_MATURITE\Caranx ruber\F\B\P4270036.JPG</v>
      </c>
      <c r="H138" s="25" t="s">
        <v>1636</v>
      </c>
      <c r="I138" s="26" t="s">
        <v>1637</v>
      </c>
      <c r="J138" s="3">
        <v>44725</v>
      </c>
      <c r="K138" s="27" t="s">
        <v>1590</v>
      </c>
      <c r="L138" s="4" t="s">
        <v>1591</v>
      </c>
    </row>
    <row r="139" spans="1:12" hidden="1" x14ac:dyDescent="0.25">
      <c r="A139" t="s">
        <v>2069</v>
      </c>
      <c r="B139" t="s">
        <v>8</v>
      </c>
      <c r="C139" t="s">
        <v>1606</v>
      </c>
      <c r="D139" s="2" t="s">
        <v>1607</v>
      </c>
      <c r="E139" s="4" t="s">
        <v>2</v>
      </c>
      <c r="F139" s="4" t="s">
        <v>3</v>
      </c>
      <c r="G139" s="1" t="str">
        <f t="shared" si="2"/>
        <v>C:\Users\alemeled\Desktop\RStudio Maturite\data\Photo_MATURITE\Caranx ruber\F\B\P4270037.JPG</v>
      </c>
      <c r="H139" s="25" t="s">
        <v>1636</v>
      </c>
      <c r="I139" s="26" t="s">
        <v>1637</v>
      </c>
      <c r="J139" s="3">
        <v>44725</v>
      </c>
      <c r="K139" s="27" t="s">
        <v>1590</v>
      </c>
      <c r="L139" s="4" t="s">
        <v>1591</v>
      </c>
    </row>
    <row r="140" spans="1:12" hidden="1" x14ac:dyDescent="0.25">
      <c r="A140" t="s">
        <v>2070</v>
      </c>
      <c r="B140" t="s">
        <v>8</v>
      </c>
      <c r="C140" t="s">
        <v>1606</v>
      </c>
      <c r="D140" s="2" t="s">
        <v>1607</v>
      </c>
      <c r="E140" s="4" t="s">
        <v>2</v>
      </c>
      <c r="F140" s="4" t="s">
        <v>3</v>
      </c>
      <c r="G140" s="1" t="str">
        <f t="shared" si="2"/>
        <v>C:\Users\alemeled\Desktop\RStudio Maturite\data\Photo_MATURITE\Caranx ruber\F\B\P4270039.JPG</v>
      </c>
      <c r="H140" s="25" t="s">
        <v>1636</v>
      </c>
      <c r="I140" s="26" t="s">
        <v>1637</v>
      </c>
      <c r="J140" s="3">
        <v>44725</v>
      </c>
      <c r="K140" s="27" t="s">
        <v>1590</v>
      </c>
      <c r="L140" s="4" t="s">
        <v>1591</v>
      </c>
    </row>
    <row r="141" spans="1:12" hidden="1" x14ac:dyDescent="0.25">
      <c r="A141" t="s">
        <v>2071</v>
      </c>
      <c r="B141" t="s">
        <v>8</v>
      </c>
      <c r="C141" t="s">
        <v>1606</v>
      </c>
      <c r="D141" s="2" t="s">
        <v>1607</v>
      </c>
      <c r="E141" s="4" t="s">
        <v>2</v>
      </c>
      <c r="F141" s="4" t="s">
        <v>3</v>
      </c>
      <c r="G141" s="1" t="str">
        <f t="shared" si="2"/>
        <v>C:\Users\alemeled\Desktop\RStudio Maturite\data\Photo_MATURITE\Caranx ruber\F\B\P4270040.JPG</v>
      </c>
      <c r="H141" s="25" t="s">
        <v>1636</v>
      </c>
      <c r="I141" s="26" t="s">
        <v>1637</v>
      </c>
      <c r="J141" s="3">
        <v>44725</v>
      </c>
      <c r="K141" s="27" t="s">
        <v>1590</v>
      </c>
      <c r="L141" s="4" t="s">
        <v>1591</v>
      </c>
    </row>
    <row r="142" spans="1:12" hidden="1" x14ac:dyDescent="0.25">
      <c r="A142" t="s">
        <v>2072</v>
      </c>
      <c r="B142" t="s">
        <v>8</v>
      </c>
      <c r="C142" t="s">
        <v>1606</v>
      </c>
      <c r="D142" s="2" t="s">
        <v>1607</v>
      </c>
      <c r="E142" s="4" t="s">
        <v>2</v>
      </c>
      <c r="F142" s="4" t="s">
        <v>3</v>
      </c>
      <c r="G142" s="1" t="str">
        <f t="shared" si="2"/>
        <v>C:\Users\alemeled\Desktop\RStudio Maturite\data\Photo_MATURITE\Caranx ruber\F\B\P4270041.JPG</v>
      </c>
      <c r="H142" s="25" t="s">
        <v>1636</v>
      </c>
      <c r="I142" s="26" t="s">
        <v>1637</v>
      </c>
      <c r="J142" s="3">
        <v>44725</v>
      </c>
      <c r="K142" s="27" t="s">
        <v>1590</v>
      </c>
      <c r="L142" s="4" t="s">
        <v>1591</v>
      </c>
    </row>
    <row r="143" spans="1:12" hidden="1" x14ac:dyDescent="0.25">
      <c r="A143" t="s">
        <v>1635</v>
      </c>
      <c r="B143" t="s">
        <v>9</v>
      </c>
      <c r="C143" t="s">
        <v>1606</v>
      </c>
      <c r="D143" s="2" t="s">
        <v>1607</v>
      </c>
      <c r="E143" s="4" t="s">
        <v>2</v>
      </c>
      <c r="F143" s="4" t="s">
        <v>3</v>
      </c>
      <c r="G143" s="1" t="str">
        <f t="shared" si="2"/>
        <v>C:\Users\alemeled\Desktop\RStudio Maturite\data\Photo_MATURITE\Caranx ruber\F\B\P4270042.JPG</v>
      </c>
      <c r="H143" s="25" t="s">
        <v>1636</v>
      </c>
      <c r="I143" s="26" t="s">
        <v>1637</v>
      </c>
      <c r="J143" s="3">
        <v>44725</v>
      </c>
      <c r="K143" s="27" t="s">
        <v>1590</v>
      </c>
      <c r="L143" s="4" t="s">
        <v>1591</v>
      </c>
    </row>
    <row r="144" spans="1:12" hidden="1" x14ac:dyDescent="0.25">
      <c r="A144" t="s">
        <v>2073</v>
      </c>
      <c r="B144" t="s">
        <v>8</v>
      </c>
      <c r="C144" t="s">
        <v>1606</v>
      </c>
      <c r="D144" s="2" t="s">
        <v>1607</v>
      </c>
      <c r="E144" s="4" t="s">
        <v>2</v>
      </c>
      <c r="F144" s="4" t="s">
        <v>3</v>
      </c>
      <c r="G144" s="1" t="str">
        <f t="shared" si="2"/>
        <v>C:\Users\alemeled\Desktop\RStudio Maturite\data\Photo_MATURITE\Caranx ruber\F\B\P4270043.JPG</v>
      </c>
      <c r="H144" s="25" t="s">
        <v>1636</v>
      </c>
      <c r="I144" s="26" t="s">
        <v>1637</v>
      </c>
      <c r="J144" s="3">
        <v>44725</v>
      </c>
      <c r="K144" s="27" t="s">
        <v>1590</v>
      </c>
      <c r="L144" s="4" t="s">
        <v>1591</v>
      </c>
    </row>
    <row r="145" spans="1:12" hidden="1" x14ac:dyDescent="0.25">
      <c r="A145" t="s">
        <v>2074</v>
      </c>
      <c r="B145" t="s">
        <v>8</v>
      </c>
      <c r="C145" t="s">
        <v>1606</v>
      </c>
      <c r="D145" s="2" t="s">
        <v>1607</v>
      </c>
      <c r="E145" s="4" t="s">
        <v>2</v>
      </c>
      <c r="F145" s="4" t="s">
        <v>3</v>
      </c>
      <c r="G145" s="1" t="str">
        <f t="shared" si="2"/>
        <v>C:\Users\alemeled\Desktop\RStudio Maturite\data\Photo_MATURITE\Caranx ruber\F\B\P4270044.JPG</v>
      </c>
      <c r="H145" s="25" t="s">
        <v>1636</v>
      </c>
      <c r="I145" s="26" t="s">
        <v>1637</v>
      </c>
      <c r="J145" s="3">
        <v>44725</v>
      </c>
      <c r="K145" s="27" t="s">
        <v>1590</v>
      </c>
      <c r="L145" s="4" t="s">
        <v>1591</v>
      </c>
    </row>
    <row r="146" spans="1:12" hidden="1" x14ac:dyDescent="0.25">
      <c r="A146" t="s">
        <v>1638</v>
      </c>
      <c r="B146" t="s">
        <v>8</v>
      </c>
      <c r="C146" t="s">
        <v>1606</v>
      </c>
      <c r="D146" s="2" t="s">
        <v>1607</v>
      </c>
      <c r="E146" s="4" t="s">
        <v>2</v>
      </c>
      <c r="F146" s="4" t="s">
        <v>3</v>
      </c>
      <c r="G146" s="1" t="str">
        <f t="shared" si="2"/>
        <v>C:\Users\alemeled\Desktop\RStudio Maturite\data\Photo_MATURITE\Caranx ruber\F\B\P4270045.JPG</v>
      </c>
      <c r="H146" s="25" t="s">
        <v>1636</v>
      </c>
      <c r="I146" s="26" t="s">
        <v>1637</v>
      </c>
      <c r="J146" s="3">
        <v>44725</v>
      </c>
      <c r="K146" s="27" t="s">
        <v>1590</v>
      </c>
      <c r="L146" s="4" t="s">
        <v>1591</v>
      </c>
    </row>
    <row r="147" spans="1:12" hidden="1" x14ac:dyDescent="0.25">
      <c r="A147" t="s">
        <v>1639</v>
      </c>
      <c r="B147" t="s">
        <v>9</v>
      </c>
      <c r="C147" t="s">
        <v>1606</v>
      </c>
      <c r="D147" s="2" t="s">
        <v>1607</v>
      </c>
      <c r="E147" s="4" t="s">
        <v>2</v>
      </c>
      <c r="F147" s="4" t="s">
        <v>3</v>
      </c>
      <c r="G147" s="1" t="str">
        <f t="shared" si="2"/>
        <v>C:\Users\alemeled\Desktop\RStudio Maturite\data\Photo_MATURITE\Caranx ruber\F\B\P4270047.JPG</v>
      </c>
      <c r="H147" s="25" t="s">
        <v>1636</v>
      </c>
      <c r="I147" s="26" t="s">
        <v>1637</v>
      </c>
      <c r="J147" s="3">
        <v>44725</v>
      </c>
      <c r="K147" s="27" t="s">
        <v>1590</v>
      </c>
      <c r="L147" s="4" t="s">
        <v>1591</v>
      </c>
    </row>
    <row r="148" spans="1:12" hidden="1" x14ac:dyDescent="0.25">
      <c r="A148" t="s">
        <v>1640</v>
      </c>
      <c r="B148" t="s">
        <v>9</v>
      </c>
      <c r="C148" t="s">
        <v>1606</v>
      </c>
      <c r="D148" s="2" t="s">
        <v>1607</v>
      </c>
      <c r="E148" s="4" t="s">
        <v>2</v>
      </c>
      <c r="F148" s="4" t="s">
        <v>3</v>
      </c>
      <c r="G148" s="1" t="str">
        <f t="shared" si="2"/>
        <v>C:\Users\alemeled\Desktop\RStudio Maturite\data\Photo_MATURITE\Caranx ruber\F\B\P4270048.JPG</v>
      </c>
      <c r="H148" s="25" t="s">
        <v>1636</v>
      </c>
      <c r="I148" s="26" t="s">
        <v>1637</v>
      </c>
      <c r="J148" s="3">
        <v>44725</v>
      </c>
      <c r="K148" s="27" t="s">
        <v>1590</v>
      </c>
      <c r="L148" s="4" t="s">
        <v>1591</v>
      </c>
    </row>
    <row r="149" spans="1:12" hidden="1" x14ac:dyDescent="0.25">
      <c r="A149" t="s">
        <v>2075</v>
      </c>
      <c r="B149" t="s">
        <v>8</v>
      </c>
      <c r="C149" t="s">
        <v>1606</v>
      </c>
      <c r="D149" s="2" t="s">
        <v>1607</v>
      </c>
      <c r="E149" s="4" t="s">
        <v>2</v>
      </c>
      <c r="F149" s="4" t="s">
        <v>3</v>
      </c>
      <c r="G149" s="1" t="str">
        <f t="shared" si="2"/>
        <v>C:\Users\alemeled\Desktop\RStudio Maturite\data\Photo_MATURITE\Caranx ruber\F\B\P5250317.JPG</v>
      </c>
      <c r="H149" s="25" t="s">
        <v>1636</v>
      </c>
      <c r="I149" s="26" t="s">
        <v>1637</v>
      </c>
      <c r="J149" s="3">
        <v>44725</v>
      </c>
      <c r="K149" s="27" t="s">
        <v>1590</v>
      </c>
      <c r="L149" s="4" t="s">
        <v>1591</v>
      </c>
    </row>
    <row r="150" spans="1:12" hidden="1" x14ac:dyDescent="0.25">
      <c r="A150" t="s">
        <v>1772</v>
      </c>
      <c r="B150" t="s">
        <v>8</v>
      </c>
      <c r="C150" t="s">
        <v>1606</v>
      </c>
      <c r="D150" s="2" t="s">
        <v>1607</v>
      </c>
      <c r="E150" s="4" t="s">
        <v>2</v>
      </c>
      <c r="F150" s="4" t="s">
        <v>3</v>
      </c>
      <c r="G150" s="1" t="str">
        <f t="shared" si="2"/>
        <v>C:\Users\alemeled\Desktop\RStudio Maturite\data\Photo_MATURITE\Caranx ruber\F\B\P5250320.JPG</v>
      </c>
      <c r="H150" s="25" t="s">
        <v>1636</v>
      </c>
      <c r="I150" s="26" t="s">
        <v>1637</v>
      </c>
      <c r="J150" s="3">
        <v>44725</v>
      </c>
      <c r="K150" s="27" t="s">
        <v>1590</v>
      </c>
      <c r="L150" s="4" t="s">
        <v>1591</v>
      </c>
    </row>
    <row r="151" spans="1:12" hidden="1" x14ac:dyDescent="0.25">
      <c r="A151" t="s">
        <v>1773</v>
      </c>
      <c r="B151" t="s">
        <v>8</v>
      </c>
      <c r="C151" t="s">
        <v>1606</v>
      </c>
      <c r="D151" s="2" t="s">
        <v>1607</v>
      </c>
      <c r="E151" s="4" t="s">
        <v>2</v>
      </c>
      <c r="F151" s="4" t="s">
        <v>3</v>
      </c>
      <c r="G151" s="1" t="str">
        <f t="shared" si="2"/>
        <v>C:\Users\alemeled\Desktop\RStudio Maturite\data\Photo_MATURITE\Caranx ruber\F\B\P5250321.JPG</v>
      </c>
      <c r="H151" s="25" t="s">
        <v>1636</v>
      </c>
      <c r="I151" s="26" t="s">
        <v>1637</v>
      </c>
      <c r="J151" s="3">
        <v>44725</v>
      </c>
      <c r="K151" s="27" t="s">
        <v>1590</v>
      </c>
      <c r="L151" s="4" t="s">
        <v>1591</v>
      </c>
    </row>
    <row r="152" spans="1:12" hidden="1" x14ac:dyDescent="0.25">
      <c r="A152" t="s">
        <v>1774</v>
      </c>
      <c r="B152" t="s">
        <v>8</v>
      </c>
      <c r="C152" t="s">
        <v>1606</v>
      </c>
      <c r="D152" s="2" t="s">
        <v>1607</v>
      </c>
      <c r="E152" s="4" t="s">
        <v>2</v>
      </c>
      <c r="F152" s="4" t="s">
        <v>3</v>
      </c>
      <c r="G152" s="1" t="str">
        <f t="shared" si="2"/>
        <v>C:\Users\alemeled\Desktop\RStudio Maturite\data\Photo_MATURITE\Caranx ruber\F\B\P5250324.JPG</v>
      </c>
      <c r="H152" s="25" t="s">
        <v>1636</v>
      </c>
      <c r="I152" s="26" t="s">
        <v>1637</v>
      </c>
      <c r="J152" s="3">
        <v>44725</v>
      </c>
      <c r="K152" s="27" t="s">
        <v>1590</v>
      </c>
      <c r="L152" s="4" t="s">
        <v>1591</v>
      </c>
    </row>
    <row r="153" spans="1:12" hidden="1" x14ac:dyDescent="0.25">
      <c r="A153" t="s">
        <v>1775</v>
      </c>
      <c r="B153" t="s">
        <v>9</v>
      </c>
      <c r="C153" t="s">
        <v>1606</v>
      </c>
      <c r="D153" s="2" t="s">
        <v>1607</v>
      </c>
      <c r="E153" s="4" t="s">
        <v>2</v>
      </c>
      <c r="F153" s="4" t="s">
        <v>3</v>
      </c>
      <c r="G153" s="1" t="str">
        <f t="shared" si="2"/>
        <v>C:\Users\alemeled\Desktop\RStudio Maturite\data\Photo_MATURITE\Caranx ruber\F\B\P5250327.JPG</v>
      </c>
      <c r="H153" s="25" t="s">
        <v>1636</v>
      </c>
      <c r="I153" s="26" t="s">
        <v>1637</v>
      </c>
      <c r="J153" s="3">
        <v>44725</v>
      </c>
      <c r="K153" s="27" t="s">
        <v>1590</v>
      </c>
      <c r="L153" s="4" t="s">
        <v>1591</v>
      </c>
    </row>
    <row r="154" spans="1:12" hidden="1" x14ac:dyDescent="0.25">
      <c r="A154" t="s">
        <v>2076</v>
      </c>
      <c r="B154" t="s">
        <v>9</v>
      </c>
      <c r="C154" t="s">
        <v>1606</v>
      </c>
      <c r="D154" s="2" t="s">
        <v>1607</v>
      </c>
      <c r="E154" s="4" t="s">
        <v>2</v>
      </c>
      <c r="F154" s="4" t="s">
        <v>3</v>
      </c>
      <c r="G154" s="1" t="str">
        <f t="shared" si="2"/>
        <v>C:\Users\alemeled\Desktop\RStudio Maturite\data\Photo_MATURITE\Caranx ruber\F\B\P5250328.JPG</v>
      </c>
      <c r="H154" s="25" t="s">
        <v>1636</v>
      </c>
      <c r="I154" s="26" t="s">
        <v>1637</v>
      </c>
      <c r="J154" s="3">
        <v>44725</v>
      </c>
      <c r="K154" s="27" t="s">
        <v>1590</v>
      </c>
      <c r="L154" s="4" t="s">
        <v>1591</v>
      </c>
    </row>
    <row r="155" spans="1:12" hidden="1" x14ac:dyDescent="0.25">
      <c r="A155" t="s">
        <v>1776</v>
      </c>
      <c r="B155" t="s">
        <v>8</v>
      </c>
      <c r="C155" t="s">
        <v>1606</v>
      </c>
      <c r="D155" s="2" t="s">
        <v>1607</v>
      </c>
      <c r="E155" s="4" t="s">
        <v>2</v>
      </c>
      <c r="F155" s="4" t="s">
        <v>3</v>
      </c>
      <c r="G155" s="1" t="str">
        <f t="shared" si="2"/>
        <v>C:\Users\alemeled\Desktop\RStudio Maturite\data\Photo_MATURITE\Caranx ruber\F\B\P5250336.JPG</v>
      </c>
      <c r="H155" s="25" t="s">
        <v>1636</v>
      </c>
      <c r="I155" s="26" t="s">
        <v>1637</v>
      </c>
      <c r="J155" s="3">
        <v>44725</v>
      </c>
      <c r="K155" s="27" t="s">
        <v>1590</v>
      </c>
      <c r="L155" s="4" t="s">
        <v>1591</v>
      </c>
    </row>
    <row r="156" spans="1:12" hidden="1" x14ac:dyDescent="0.25">
      <c r="A156" t="s">
        <v>1777</v>
      </c>
      <c r="B156" t="s">
        <v>9</v>
      </c>
      <c r="C156" t="s">
        <v>1606</v>
      </c>
      <c r="D156" s="2" t="s">
        <v>1607</v>
      </c>
      <c r="E156" s="4" t="s">
        <v>2</v>
      </c>
      <c r="F156" s="4" t="s">
        <v>3</v>
      </c>
      <c r="G156" s="1" t="str">
        <f t="shared" si="2"/>
        <v>C:\Users\alemeled\Desktop\RStudio Maturite\data\Photo_MATURITE\Caranx ruber\F\B\P5250340.JPG</v>
      </c>
      <c r="H156" s="25" t="s">
        <v>1636</v>
      </c>
      <c r="I156" s="26" t="s">
        <v>1637</v>
      </c>
      <c r="J156" s="3">
        <v>44725</v>
      </c>
      <c r="K156" s="27" t="s">
        <v>1590</v>
      </c>
      <c r="L156" s="4" t="s">
        <v>1591</v>
      </c>
    </row>
    <row r="157" spans="1:12" hidden="1" x14ac:dyDescent="0.25">
      <c r="A157" t="s">
        <v>2077</v>
      </c>
      <c r="B157" t="s">
        <v>8</v>
      </c>
      <c r="C157" t="s">
        <v>1606</v>
      </c>
      <c r="D157" s="2" t="s">
        <v>1607</v>
      </c>
      <c r="E157" s="4" t="s">
        <v>64</v>
      </c>
      <c r="F157" s="4" t="s">
        <v>3</v>
      </c>
      <c r="G157" s="1" t="str">
        <f t="shared" si="2"/>
        <v>C:\Users\alemeled\Desktop\RStudio Maturite\data\Photo_MATURITE\Caranx ruber\M\B\P4270049.JPG</v>
      </c>
      <c r="H157" s="25" t="s">
        <v>1636</v>
      </c>
      <c r="I157" s="26" t="s">
        <v>1637</v>
      </c>
      <c r="J157" s="3">
        <v>44725</v>
      </c>
      <c r="K157" s="27" t="s">
        <v>1590</v>
      </c>
      <c r="L157" s="4" t="s">
        <v>1591</v>
      </c>
    </row>
    <row r="158" spans="1:12" hidden="1" x14ac:dyDescent="0.25">
      <c r="A158" t="s">
        <v>2078</v>
      </c>
      <c r="B158" t="s">
        <v>8</v>
      </c>
      <c r="C158" t="s">
        <v>1606</v>
      </c>
      <c r="D158" s="2" t="s">
        <v>1607</v>
      </c>
      <c r="E158" s="4" t="s">
        <v>64</v>
      </c>
      <c r="F158" s="4" t="s">
        <v>3</v>
      </c>
      <c r="G158" s="1" t="str">
        <f t="shared" si="2"/>
        <v>C:\Users\alemeled\Desktop\RStudio Maturite\data\Photo_MATURITE\Caranx ruber\M\B\P4270051.JPG</v>
      </c>
      <c r="H158" s="25" t="s">
        <v>1636</v>
      </c>
      <c r="I158" s="26" t="s">
        <v>1637</v>
      </c>
      <c r="J158" s="3">
        <v>44725</v>
      </c>
      <c r="K158" s="27" t="s">
        <v>1590</v>
      </c>
      <c r="L158" s="4" t="s">
        <v>1591</v>
      </c>
    </row>
    <row r="159" spans="1:12" hidden="1" x14ac:dyDescent="0.25">
      <c r="A159" t="s">
        <v>1641</v>
      </c>
      <c r="B159" t="s">
        <v>8</v>
      </c>
      <c r="C159" t="s">
        <v>1606</v>
      </c>
      <c r="D159" s="2" t="s">
        <v>1607</v>
      </c>
      <c r="E159" s="4" t="s">
        <v>64</v>
      </c>
      <c r="F159" s="4" t="s">
        <v>3</v>
      </c>
      <c r="G159" s="1" t="str">
        <f t="shared" si="2"/>
        <v>C:\Users\alemeled\Desktop\RStudio Maturite\data\Photo_MATURITE\Caranx ruber\M\B\P4270052.JPG</v>
      </c>
      <c r="H159" s="25" t="s">
        <v>1636</v>
      </c>
      <c r="I159" s="26" t="s">
        <v>1637</v>
      </c>
      <c r="J159" s="3">
        <v>44725</v>
      </c>
      <c r="K159" s="27" t="s">
        <v>1590</v>
      </c>
      <c r="L159" s="4" t="s">
        <v>1591</v>
      </c>
    </row>
    <row r="160" spans="1:12" hidden="1" x14ac:dyDescent="0.25">
      <c r="A160" t="s">
        <v>1642</v>
      </c>
      <c r="B160" t="s">
        <v>9</v>
      </c>
      <c r="C160" t="s">
        <v>1606</v>
      </c>
      <c r="D160" s="2" t="s">
        <v>1607</v>
      </c>
      <c r="E160" s="4" t="s">
        <v>64</v>
      </c>
      <c r="F160" s="4" t="s">
        <v>3</v>
      </c>
      <c r="G160" s="1" t="str">
        <f t="shared" si="2"/>
        <v>C:\Users\alemeled\Desktop\RStudio Maturite\data\Photo_MATURITE\Caranx ruber\M\B\P4270053.JPG</v>
      </c>
      <c r="H160" s="25" t="s">
        <v>1636</v>
      </c>
      <c r="I160" s="26" t="s">
        <v>1637</v>
      </c>
      <c r="J160" s="3">
        <v>44725</v>
      </c>
      <c r="K160" s="27" t="s">
        <v>1590</v>
      </c>
      <c r="L160" s="4" t="s">
        <v>1591</v>
      </c>
    </row>
    <row r="161" spans="1:12" hidden="1" x14ac:dyDescent="0.25">
      <c r="A161" t="s">
        <v>2079</v>
      </c>
      <c r="B161" t="s">
        <v>8</v>
      </c>
      <c r="C161" t="s">
        <v>1606</v>
      </c>
      <c r="D161" s="2" t="s">
        <v>1607</v>
      </c>
      <c r="E161" s="4" t="s">
        <v>64</v>
      </c>
      <c r="F161" s="4" t="s">
        <v>3</v>
      </c>
      <c r="G161" s="1" t="str">
        <f t="shared" si="2"/>
        <v>C:\Users\alemeled\Desktop\RStudio Maturite\data\Photo_MATURITE\Caranx ruber\M\B\P4270054.JPG</v>
      </c>
      <c r="H161" s="25" t="s">
        <v>1636</v>
      </c>
      <c r="I161" s="26" t="s">
        <v>1637</v>
      </c>
      <c r="J161" s="3">
        <v>44725</v>
      </c>
      <c r="K161" s="27" t="s">
        <v>1590</v>
      </c>
      <c r="L161" s="4" t="s">
        <v>1591</v>
      </c>
    </row>
    <row r="162" spans="1:12" hidden="1" x14ac:dyDescent="0.25">
      <c r="A162" t="s">
        <v>2080</v>
      </c>
      <c r="B162" t="s">
        <v>8</v>
      </c>
      <c r="C162" t="s">
        <v>1606</v>
      </c>
      <c r="D162" s="2" t="s">
        <v>1607</v>
      </c>
      <c r="E162" s="4" t="s">
        <v>64</v>
      </c>
      <c r="F162" s="4" t="s">
        <v>3</v>
      </c>
      <c r="G162" s="1" t="str">
        <f t="shared" si="2"/>
        <v>C:\Users\alemeled\Desktop\RStudio Maturite\data\Photo_MATURITE\Caranx ruber\M\B\P4270055.JPG</v>
      </c>
      <c r="H162" s="25" t="s">
        <v>1636</v>
      </c>
      <c r="I162" s="26" t="s">
        <v>1637</v>
      </c>
      <c r="J162" s="3">
        <v>44725</v>
      </c>
      <c r="K162" s="27" t="s">
        <v>1590</v>
      </c>
      <c r="L162" s="4" t="s">
        <v>1591</v>
      </c>
    </row>
    <row r="163" spans="1:12" hidden="1" x14ac:dyDescent="0.25">
      <c r="A163" t="s">
        <v>2081</v>
      </c>
      <c r="B163" t="s">
        <v>8</v>
      </c>
      <c r="C163" t="s">
        <v>1606</v>
      </c>
      <c r="D163" s="2" t="s">
        <v>1607</v>
      </c>
      <c r="E163" s="4" t="s">
        <v>64</v>
      </c>
      <c r="F163" s="4" t="s">
        <v>3</v>
      </c>
      <c r="G163" s="1" t="str">
        <f t="shared" si="2"/>
        <v>C:\Users\alemeled\Desktop\RStudio Maturite\data\Photo_MATURITE\Caranx ruber\M\B\P4270056.JPG</v>
      </c>
      <c r="H163" s="25" t="s">
        <v>1636</v>
      </c>
      <c r="I163" s="26" t="s">
        <v>1637</v>
      </c>
      <c r="J163" s="3">
        <v>44725</v>
      </c>
      <c r="K163" s="27" t="s">
        <v>1590</v>
      </c>
      <c r="L163" s="4" t="s">
        <v>1591</v>
      </c>
    </row>
    <row r="164" spans="1:12" hidden="1" x14ac:dyDescent="0.25">
      <c r="A164" t="s">
        <v>1643</v>
      </c>
      <c r="B164" t="s">
        <v>9</v>
      </c>
      <c r="C164" t="s">
        <v>1606</v>
      </c>
      <c r="D164" s="2" t="s">
        <v>1607</v>
      </c>
      <c r="E164" s="4" t="s">
        <v>64</v>
      </c>
      <c r="F164" s="4" t="s">
        <v>3</v>
      </c>
      <c r="G164" s="1" t="str">
        <f t="shared" si="2"/>
        <v>C:\Users\alemeled\Desktop\RStudio Maturite\data\Photo_MATURITE\Caranx ruber\M\B\P4270057.JPG</v>
      </c>
      <c r="H164" s="25" t="s">
        <v>1636</v>
      </c>
      <c r="I164" s="26" t="s">
        <v>1637</v>
      </c>
      <c r="J164" s="3">
        <v>44725</v>
      </c>
      <c r="K164" s="27" t="s">
        <v>1590</v>
      </c>
      <c r="L164" s="4" t="s">
        <v>1591</v>
      </c>
    </row>
    <row r="165" spans="1:12" hidden="1" x14ac:dyDescent="0.25">
      <c r="A165" t="s">
        <v>2082</v>
      </c>
      <c r="B165" t="s">
        <v>8</v>
      </c>
      <c r="C165" t="s">
        <v>1606</v>
      </c>
      <c r="D165" s="2" t="s">
        <v>1607</v>
      </c>
      <c r="E165" s="4" t="s">
        <v>64</v>
      </c>
      <c r="F165" s="4" t="s">
        <v>3</v>
      </c>
      <c r="G165" s="1" t="str">
        <f t="shared" si="2"/>
        <v>C:\Users\alemeled\Desktop\RStudio Maturite\data\Photo_MATURITE\Caranx ruber\M\B\P4280153.JPG</v>
      </c>
      <c r="H165" s="25" t="s">
        <v>1636</v>
      </c>
      <c r="I165" s="26" t="s">
        <v>1637</v>
      </c>
      <c r="J165" s="3">
        <v>44725</v>
      </c>
      <c r="K165" s="27" t="s">
        <v>1590</v>
      </c>
      <c r="L165" s="4" t="s">
        <v>1591</v>
      </c>
    </row>
    <row r="166" spans="1:12" hidden="1" x14ac:dyDescent="0.25">
      <c r="A166" t="s">
        <v>2083</v>
      </c>
      <c r="B166" t="s">
        <v>8</v>
      </c>
      <c r="C166" t="s">
        <v>1606</v>
      </c>
      <c r="D166" s="2" t="s">
        <v>1607</v>
      </c>
      <c r="E166" s="4" t="s">
        <v>64</v>
      </c>
      <c r="F166" s="4" t="s">
        <v>3</v>
      </c>
      <c r="G166" s="1" t="str">
        <f t="shared" si="2"/>
        <v>C:\Users\alemeled\Desktop\RStudio Maturite\data\Photo_MATURITE\Caranx ruber\M\B\P4280154.JPG</v>
      </c>
      <c r="H166" s="25" t="s">
        <v>1636</v>
      </c>
      <c r="I166" s="26" t="s">
        <v>1637</v>
      </c>
      <c r="J166" s="3">
        <v>44725</v>
      </c>
      <c r="K166" s="27" t="s">
        <v>1590</v>
      </c>
      <c r="L166" s="4" t="s">
        <v>1591</v>
      </c>
    </row>
    <row r="167" spans="1:12" hidden="1" x14ac:dyDescent="0.25">
      <c r="A167" t="s">
        <v>2084</v>
      </c>
      <c r="B167" t="s">
        <v>9</v>
      </c>
      <c r="C167" t="s">
        <v>1606</v>
      </c>
      <c r="D167" s="2" t="s">
        <v>1607</v>
      </c>
      <c r="E167" s="4" t="s">
        <v>64</v>
      </c>
      <c r="F167" s="4" t="s">
        <v>3</v>
      </c>
      <c r="G167" s="1" t="str">
        <f t="shared" si="2"/>
        <v>C:\Users\alemeled\Desktop\RStudio Maturite\data\Photo_MATURITE\Caranx ruber\M\B\P4280155.JPG</v>
      </c>
      <c r="H167" s="25" t="s">
        <v>1636</v>
      </c>
      <c r="I167" s="26" t="s">
        <v>1637</v>
      </c>
      <c r="J167" s="3">
        <v>44725</v>
      </c>
      <c r="K167" s="27" t="s">
        <v>1590</v>
      </c>
      <c r="L167" s="4" t="s">
        <v>1591</v>
      </c>
    </row>
    <row r="168" spans="1:12" hidden="1" x14ac:dyDescent="0.25">
      <c r="A168" t="s">
        <v>2085</v>
      </c>
      <c r="B168" t="s">
        <v>8</v>
      </c>
      <c r="C168" t="s">
        <v>1606</v>
      </c>
      <c r="D168" s="2" t="s">
        <v>1607</v>
      </c>
      <c r="E168" s="4" t="s">
        <v>64</v>
      </c>
      <c r="F168" s="4" t="s">
        <v>3</v>
      </c>
      <c r="G168" s="1" t="str">
        <f t="shared" si="2"/>
        <v>C:\Users\alemeled\Desktop\RStudio Maturite\data\Photo_MATURITE\Caranx ruber\M\B\P5280018.JPG</v>
      </c>
      <c r="H168" s="25" t="s">
        <v>1636</v>
      </c>
      <c r="I168" s="26" t="s">
        <v>1637</v>
      </c>
      <c r="J168" s="3">
        <v>44725</v>
      </c>
      <c r="K168" s="27" t="s">
        <v>1590</v>
      </c>
      <c r="L168" s="4" t="s">
        <v>1591</v>
      </c>
    </row>
    <row r="169" spans="1:12" hidden="1" x14ac:dyDescent="0.25">
      <c r="A169" t="s">
        <v>2086</v>
      </c>
      <c r="B169" t="s">
        <v>8</v>
      </c>
      <c r="C169" t="s">
        <v>1606</v>
      </c>
      <c r="D169" s="2" t="s">
        <v>1607</v>
      </c>
      <c r="E169" s="4" t="s">
        <v>64</v>
      </c>
      <c r="F169" s="4" t="s">
        <v>3</v>
      </c>
      <c r="G169" s="1" t="str">
        <f t="shared" si="2"/>
        <v>C:\Users\alemeled\Desktop\RStudio Maturite\data\Photo_MATURITE\Caranx ruber\M\B\P5280024.JPG</v>
      </c>
      <c r="H169" s="25" t="s">
        <v>1636</v>
      </c>
      <c r="I169" s="26" t="s">
        <v>1637</v>
      </c>
      <c r="J169" s="3">
        <v>44725</v>
      </c>
      <c r="K169" s="27" t="s">
        <v>1590</v>
      </c>
      <c r="L169" s="4" t="s">
        <v>1591</v>
      </c>
    </row>
    <row r="170" spans="1:12" hidden="1" x14ac:dyDescent="0.25">
      <c r="A170" t="s">
        <v>2087</v>
      </c>
      <c r="B170" t="s">
        <v>9</v>
      </c>
      <c r="C170" t="s">
        <v>1606</v>
      </c>
      <c r="D170" s="2" t="s">
        <v>1607</v>
      </c>
      <c r="E170" s="4" t="s">
        <v>64</v>
      </c>
      <c r="F170" s="4" t="s">
        <v>3</v>
      </c>
      <c r="G170" s="1" t="str">
        <f t="shared" si="2"/>
        <v>C:\Users\alemeled\Desktop\RStudio Maturite\data\Photo_MATURITE\Caranx ruber\M\B\P5280026.JPG</v>
      </c>
      <c r="H170" s="25" t="s">
        <v>1636</v>
      </c>
      <c r="I170" s="26" t="s">
        <v>1637</v>
      </c>
      <c r="J170" s="3">
        <v>44725</v>
      </c>
      <c r="K170" s="27" t="s">
        <v>1590</v>
      </c>
      <c r="L170" s="4" t="s">
        <v>1591</v>
      </c>
    </row>
    <row r="171" spans="1:12" hidden="1" x14ac:dyDescent="0.25">
      <c r="A171" t="s">
        <v>2088</v>
      </c>
      <c r="B171" t="s">
        <v>9</v>
      </c>
      <c r="C171" t="s">
        <v>1606</v>
      </c>
      <c r="D171" s="2" t="s">
        <v>1607</v>
      </c>
      <c r="E171" s="4" t="s">
        <v>64</v>
      </c>
      <c r="F171" s="4" t="s">
        <v>3</v>
      </c>
      <c r="G171" s="1" t="str">
        <f t="shared" si="2"/>
        <v>C:\Users\alemeled\Desktop\RStudio Maturite\data\Photo_MATURITE\Caranx ruber\M\B\P5280029.JPG</v>
      </c>
      <c r="H171" s="25" t="s">
        <v>1636</v>
      </c>
      <c r="I171" s="26" t="s">
        <v>1637</v>
      </c>
      <c r="J171" s="3">
        <v>44725</v>
      </c>
      <c r="K171" s="27" t="s">
        <v>1590</v>
      </c>
      <c r="L171" s="4" t="s">
        <v>1591</v>
      </c>
    </row>
    <row r="172" spans="1:12" hidden="1" x14ac:dyDescent="0.25">
      <c r="A172" t="s">
        <v>1832</v>
      </c>
      <c r="B172" t="s">
        <v>9</v>
      </c>
      <c r="C172" t="s">
        <v>1606</v>
      </c>
      <c r="D172" s="2" t="s">
        <v>1607</v>
      </c>
      <c r="E172" s="4" t="s">
        <v>64</v>
      </c>
      <c r="F172" s="4" t="s">
        <v>3</v>
      </c>
      <c r="G172" s="1" t="str">
        <f t="shared" si="2"/>
        <v>C:\Users\alemeled\Desktop\RStudio Maturite\data\Photo_MATURITE\Caranx ruber\M\B\P5280030.JPG</v>
      </c>
      <c r="H172" s="25" t="s">
        <v>1636</v>
      </c>
      <c r="I172" s="26" t="s">
        <v>1637</v>
      </c>
      <c r="J172" s="3">
        <v>44725</v>
      </c>
      <c r="K172" s="27" t="s">
        <v>1590</v>
      </c>
      <c r="L172" s="4" t="s">
        <v>1591</v>
      </c>
    </row>
    <row r="173" spans="1:12" hidden="1" x14ac:dyDescent="0.25">
      <c r="A173" t="s">
        <v>2089</v>
      </c>
      <c r="B173" t="s">
        <v>9</v>
      </c>
      <c r="C173" t="s">
        <v>1606</v>
      </c>
      <c r="D173" s="2" t="s">
        <v>1607</v>
      </c>
      <c r="E173" s="4" t="s">
        <v>64</v>
      </c>
      <c r="F173" s="4" t="s">
        <v>3</v>
      </c>
      <c r="G173" s="1" t="str">
        <f t="shared" si="2"/>
        <v>C:\Users\alemeled\Desktop\RStudio Maturite\data\Photo_MATURITE\Caranx ruber\M\B\P5280031.JPG</v>
      </c>
      <c r="H173" s="25" t="s">
        <v>1636</v>
      </c>
      <c r="I173" s="26" t="s">
        <v>1637</v>
      </c>
      <c r="J173" s="3">
        <v>44725</v>
      </c>
      <c r="K173" s="27" t="s">
        <v>1590</v>
      </c>
      <c r="L173" s="4" t="s">
        <v>1591</v>
      </c>
    </row>
    <row r="174" spans="1:12" hidden="1" x14ac:dyDescent="0.25">
      <c r="A174" t="s">
        <v>1833</v>
      </c>
      <c r="B174" t="s">
        <v>9</v>
      </c>
      <c r="C174" t="s">
        <v>1606</v>
      </c>
      <c r="D174" s="2" t="s">
        <v>1607</v>
      </c>
      <c r="E174" s="4" t="s">
        <v>64</v>
      </c>
      <c r="F174" s="4" t="s">
        <v>3</v>
      </c>
      <c r="G174" s="1" t="str">
        <f t="shared" si="2"/>
        <v>C:\Users\alemeled\Desktop\RStudio Maturite\data\Photo_MATURITE\Caranx ruber\M\B\P5280037.JPG</v>
      </c>
      <c r="H174" s="25" t="s">
        <v>1636</v>
      </c>
      <c r="I174" s="26" t="s">
        <v>1637</v>
      </c>
      <c r="J174" s="3">
        <v>44725</v>
      </c>
      <c r="K174" s="27" t="s">
        <v>1590</v>
      </c>
      <c r="L174" s="4" t="s">
        <v>1591</v>
      </c>
    </row>
    <row r="175" spans="1:12" hidden="1" x14ac:dyDescent="0.25">
      <c r="A175" t="s">
        <v>2090</v>
      </c>
      <c r="B175" t="s">
        <v>8</v>
      </c>
      <c r="C175" t="s">
        <v>1606</v>
      </c>
      <c r="D175" s="2" t="s">
        <v>1607</v>
      </c>
      <c r="E175" s="4" t="s">
        <v>64</v>
      </c>
      <c r="F175" s="4" t="s">
        <v>3</v>
      </c>
      <c r="G175" s="1" t="str">
        <f t="shared" si="2"/>
        <v>C:\Users\alemeled\Desktop\RStudio Maturite\data\Photo_MATURITE\Caranx ruber\M\B\P5280191.JPG</v>
      </c>
      <c r="H175" s="25" t="s">
        <v>1636</v>
      </c>
      <c r="I175" s="26" t="s">
        <v>1637</v>
      </c>
      <c r="J175" s="3">
        <v>44725</v>
      </c>
      <c r="K175" s="27" t="s">
        <v>1590</v>
      </c>
      <c r="L175" s="4" t="s">
        <v>1591</v>
      </c>
    </row>
    <row r="176" spans="1:12" hidden="1" x14ac:dyDescent="0.25">
      <c r="A176" t="s">
        <v>2091</v>
      </c>
      <c r="B176" t="s">
        <v>8</v>
      </c>
      <c r="C176" t="s">
        <v>1606</v>
      </c>
      <c r="D176" s="2" t="s">
        <v>1607</v>
      </c>
      <c r="E176" s="4" t="s">
        <v>64</v>
      </c>
      <c r="F176" s="4" t="s">
        <v>3</v>
      </c>
      <c r="G176" s="1" t="str">
        <f t="shared" si="2"/>
        <v>C:\Users\alemeled\Desktop\RStudio Maturite\data\Photo_MATURITE\Caranx ruber\M\B\P5280194.JPG</v>
      </c>
      <c r="H176" s="25" t="s">
        <v>1636</v>
      </c>
      <c r="I176" s="26" t="s">
        <v>1637</v>
      </c>
      <c r="J176" s="3">
        <v>44725</v>
      </c>
      <c r="K176" s="27" t="s">
        <v>1590</v>
      </c>
      <c r="L176" s="4" t="s">
        <v>1591</v>
      </c>
    </row>
    <row r="177" spans="1:12" hidden="1" x14ac:dyDescent="0.25">
      <c r="A177" t="s">
        <v>2092</v>
      </c>
      <c r="B177" t="s">
        <v>8</v>
      </c>
      <c r="C177" t="s">
        <v>1606</v>
      </c>
      <c r="D177" s="2" t="s">
        <v>1607</v>
      </c>
      <c r="E177" s="4" t="s">
        <v>64</v>
      </c>
      <c r="F177" s="4" t="s">
        <v>3</v>
      </c>
      <c r="G177" s="1" t="str">
        <f t="shared" si="2"/>
        <v>C:\Users\alemeled\Desktop\RStudio Maturite\data\Photo_MATURITE\Caranx ruber\M\B\P5280197.JPG</v>
      </c>
      <c r="H177" s="25" t="s">
        <v>1636</v>
      </c>
      <c r="I177" s="26" t="s">
        <v>1637</v>
      </c>
      <c r="J177" s="3">
        <v>44725</v>
      </c>
      <c r="K177" s="27" t="s">
        <v>1590</v>
      </c>
      <c r="L177" s="4" t="s">
        <v>1591</v>
      </c>
    </row>
    <row r="178" spans="1:12" hidden="1" x14ac:dyDescent="0.25">
      <c r="A178" t="s">
        <v>1854</v>
      </c>
      <c r="B178" t="s">
        <v>8</v>
      </c>
      <c r="C178" t="s">
        <v>1606</v>
      </c>
      <c r="D178" s="2" t="s">
        <v>1607</v>
      </c>
      <c r="E178" s="4" t="s">
        <v>64</v>
      </c>
      <c r="F178" s="4" t="s">
        <v>3</v>
      </c>
      <c r="G178" s="1" t="str">
        <f t="shared" si="2"/>
        <v>C:\Users\alemeled\Desktop\RStudio Maturite\data\Photo_MATURITE\Caranx ruber\M\B\P5280198.JPG</v>
      </c>
      <c r="H178" s="25" t="s">
        <v>1636</v>
      </c>
      <c r="I178" s="26" t="s">
        <v>1637</v>
      </c>
      <c r="J178" s="3">
        <v>44725</v>
      </c>
      <c r="K178" s="27" t="s">
        <v>1590</v>
      </c>
      <c r="L178" s="4" t="s">
        <v>1591</v>
      </c>
    </row>
    <row r="179" spans="1:12" hidden="1" x14ac:dyDescent="0.25">
      <c r="A179" t="s">
        <v>1855</v>
      </c>
      <c r="B179" t="s">
        <v>8</v>
      </c>
      <c r="C179" t="s">
        <v>1606</v>
      </c>
      <c r="D179" s="2" t="s">
        <v>1607</v>
      </c>
      <c r="E179" s="4" t="s">
        <v>64</v>
      </c>
      <c r="F179" s="4" t="s">
        <v>3</v>
      </c>
      <c r="G179" s="1" t="str">
        <f t="shared" si="2"/>
        <v>C:\Users\alemeled\Desktop\RStudio Maturite\data\Photo_MATURITE\Caranx ruber\M\B\P5280202.JPG</v>
      </c>
      <c r="H179" s="25" t="s">
        <v>1636</v>
      </c>
      <c r="I179" s="26" t="s">
        <v>1637</v>
      </c>
      <c r="J179" s="3">
        <v>44725</v>
      </c>
      <c r="K179" s="27" t="s">
        <v>1590</v>
      </c>
      <c r="L179" s="4" t="s">
        <v>1591</v>
      </c>
    </row>
    <row r="180" spans="1:12" hidden="1" x14ac:dyDescent="0.25">
      <c r="A180" t="s">
        <v>1856</v>
      </c>
      <c r="B180" t="s">
        <v>9</v>
      </c>
      <c r="C180" t="s">
        <v>1606</v>
      </c>
      <c r="D180" s="2" t="s">
        <v>1607</v>
      </c>
      <c r="E180" s="4" t="s">
        <v>64</v>
      </c>
      <c r="F180" s="4" t="s">
        <v>3</v>
      </c>
      <c r="G180" s="1" t="str">
        <f t="shared" si="2"/>
        <v>C:\Users\alemeled\Desktop\RStudio Maturite\data\Photo_MATURITE\Caranx ruber\M\B\P5280206.JPG</v>
      </c>
      <c r="H180" s="25" t="s">
        <v>1636</v>
      </c>
      <c r="I180" s="26" t="s">
        <v>1637</v>
      </c>
      <c r="J180" s="3">
        <v>44725</v>
      </c>
      <c r="K180" s="27" t="s">
        <v>1590</v>
      </c>
      <c r="L180" s="4" t="s">
        <v>1591</v>
      </c>
    </row>
    <row r="181" spans="1:12" hidden="1" x14ac:dyDescent="0.25">
      <c r="A181" t="s">
        <v>2093</v>
      </c>
      <c r="B181" t="s">
        <v>9</v>
      </c>
      <c r="C181" t="s">
        <v>1606</v>
      </c>
      <c r="D181" s="2" t="s">
        <v>1607</v>
      </c>
      <c r="E181" s="4" t="s">
        <v>64</v>
      </c>
      <c r="F181" s="4" t="s">
        <v>3</v>
      </c>
      <c r="G181" s="1" t="str">
        <f t="shared" si="2"/>
        <v>C:\Users\alemeled\Desktop\RStudio Maturite\data\Photo_MATURITE\Caranx ruber\M\B\P5280212.JPG</v>
      </c>
      <c r="H181" s="25" t="s">
        <v>1636</v>
      </c>
      <c r="I181" s="26" t="s">
        <v>1637</v>
      </c>
      <c r="J181" s="3">
        <v>44725</v>
      </c>
      <c r="K181" s="27" t="s">
        <v>1590</v>
      </c>
      <c r="L181" s="4" t="s">
        <v>1591</v>
      </c>
    </row>
    <row r="182" spans="1:12" hidden="1" x14ac:dyDescent="0.25">
      <c r="A182" t="s">
        <v>2094</v>
      </c>
      <c r="B182" t="s">
        <v>8</v>
      </c>
      <c r="C182" t="s">
        <v>1606</v>
      </c>
      <c r="D182" s="2" t="s">
        <v>1607</v>
      </c>
      <c r="E182" s="4" t="s">
        <v>64</v>
      </c>
      <c r="F182" s="4" t="s">
        <v>10</v>
      </c>
      <c r="G182" s="1" t="str">
        <f t="shared" si="2"/>
        <v>C:\Users\alemeled\Desktop\RStudio Maturite\data\Photo_MATURITE\Caranx ruber\M\C\P5280001.JPG</v>
      </c>
      <c r="H182" s="25" t="s">
        <v>1636</v>
      </c>
      <c r="I182" s="26" t="s">
        <v>1637</v>
      </c>
      <c r="J182" s="3">
        <v>44725</v>
      </c>
      <c r="K182" s="27" t="s">
        <v>1590</v>
      </c>
      <c r="L182" s="4" t="s">
        <v>1591</v>
      </c>
    </row>
    <row r="183" spans="1:12" hidden="1" x14ac:dyDescent="0.25">
      <c r="A183" t="s">
        <v>1829</v>
      </c>
      <c r="B183" t="s">
        <v>8</v>
      </c>
      <c r="C183" t="s">
        <v>1606</v>
      </c>
      <c r="D183" s="2" t="s">
        <v>1607</v>
      </c>
      <c r="E183" s="4" t="s">
        <v>64</v>
      </c>
      <c r="F183" s="4" t="s">
        <v>10</v>
      </c>
      <c r="G183" s="1" t="str">
        <f t="shared" si="2"/>
        <v>C:\Users\alemeled\Desktop\RStudio Maturite\data\Photo_MATURITE\Caranx ruber\M\C\P5280003.JPG</v>
      </c>
      <c r="H183" s="25" t="s">
        <v>1636</v>
      </c>
      <c r="I183" s="26" t="s">
        <v>1637</v>
      </c>
      <c r="J183" s="3">
        <v>44725</v>
      </c>
      <c r="K183" s="27" t="s">
        <v>1590</v>
      </c>
      <c r="L183" s="4" t="s">
        <v>1591</v>
      </c>
    </row>
    <row r="184" spans="1:12" hidden="1" x14ac:dyDescent="0.25">
      <c r="A184" t="s">
        <v>2095</v>
      </c>
      <c r="B184" t="s">
        <v>8</v>
      </c>
      <c r="C184" t="s">
        <v>1606</v>
      </c>
      <c r="D184" s="2" t="s">
        <v>1607</v>
      </c>
      <c r="E184" s="4" t="s">
        <v>64</v>
      </c>
      <c r="F184" s="4" t="s">
        <v>10</v>
      </c>
      <c r="G184" s="1" t="str">
        <f t="shared" si="2"/>
        <v>C:\Users\alemeled\Desktop\RStudio Maturite\data\Photo_MATURITE\Caranx ruber\M\C\P5280004.JPG</v>
      </c>
      <c r="H184" s="25" t="s">
        <v>1636</v>
      </c>
      <c r="I184" s="26" t="s">
        <v>1637</v>
      </c>
      <c r="J184" s="3">
        <v>44725</v>
      </c>
      <c r="K184" s="27" t="s">
        <v>1590</v>
      </c>
      <c r="L184" s="4" t="s">
        <v>1591</v>
      </c>
    </row>
    <row r="185" spans="1:12" hidden="1" x14ac:dyDescent="0.25">
      <c r="A185" t="s">
        <v>1830</v>
      </c>
      <c r="B185" t="s">
        <v>8</v>
      </c>
      <c r="C185" t="s">
        <v>1606</v>
      </c>
      <c r="D185" s="2" t="s">
        <v>1607</v>
      </c>
      <c r="E185" s="4" t="s">
        <v>64</v>
      </c>
      <c r="F185" s="4" t="s">
        <v>10</v>
      </c>
      <c r="G185" s="1" t="str">
        <f t="shared" si="2"/>
        <v>C:\Users\alemeled\Desktop\RStudio Maturite\data\Photo_MATURITE\Caranx ruber\M\C\P5280008.JPG</v>
      </c>
      <c r="H185" s="25" t="s">
        <v>1636</v>
      </c>
      <c r="I185" s="26" t="s">
        <v>1637</v>
      </c>
      <c r="J185" s="3">
        <v>44725</v>
      </c>
      <c r="K185" s="27" t="s">
        <v>1590</v>
      </c>
      <c r="L185" s="4" t="s">
        <v>1591</v>
      </c>
    </row>
    <row r="186" spans="1:12" hidden="1" x14ac:dyDescent="0.25">
      <c r="A186" t="s">
        <v>2096</v>
      </c>
      <c r="B186" t="s">
        <v>9</v>
      </c>
      <c r="C186" t="s">
        <v>1606</v>
      </c>
      <c r="D186" s="2" t="s">
        <v>1607</v>
      </c>
      <c r="E186" s="4" t="s">
        <v>64</v>
      </c>
      <c r="F186" s="4" t="s">
        <v>10</v>
      </c>
      <c r="G186" s="1" t="str">
        <f t="shared" si="2"/>
        <v>C:\Users\alemeled\Desktop\RStudio Maturite\data\Photo_MATURITE\Caranx ruber\M\C\P5280015.JPG</v>
      </c>
      <c r="H186" s="25" t="s">
        <v>1636</v>
      </c>
      <c r="I186" s="26" t="s">
        <v>1637</v>
      </c>
      <c r="J186" s="3">
        <v>44725</v>
      </c>
      <c r="K186" s="27" t="s">
        <v>1590</v>
      </c>
      <c r="L186" s="4" t="s">
        <v>1591</v>
      </c>
    </row>
    <row r="187" spans="1:12" hidden="1" x14ac:dyDescent="0.25">
      <c r="A187" t="s">
        <v>1831</v>
      </c>
      <c r="B187" t="s">
        <v>9</v>
      </c>
      <c r="C187" t="s">
        <v>1606</v>
      </c>
      <c r="D187" s="2" t="s">
        <v>1607</v>
      </c>
      <c r="E187" s="4" t="s">
        <v>64</v>
      </c>
      <c r="F187" s="4" t="s">
        <v>10</v>
      </c>
      <c r="G187" s="1" t="str">
        <f t="shared" si="2"/>
        <v>C:\Users\alemeled\Desktop\RStudio Maturite\data\Photo_MATURITE\Caranx ruber\M\C\P5280016.JPG</v>
      </c>
      <c r="H187" s="25" t="s">
        <v>1636</v>
      </c>
      <c r="I187" s="26" t="s">
        <v>1637</v>
      </c>
      <c r="J187" s="3">
        <v>44725</v>
      </c>
      <c r="K187" s="27" t="s">
        <v>1590</v>
      </c>
      <c r="L187" s="4" t="s">
        <v>1591</v>
      </c>
    </row>
    <row r="188" spans="1:12" hidden="1" x14ac:dyDescent="0.25">
      <c r="A188" s="11" t="s">
        <v>2097</v>
      </c>
      <c r="B188" t="s">
        <v>8</v>
      </c>
      <c r="C188" t="s">
        <v>1608</v>
      </c>
      <c r="D188" s="2" t="s">
        <v>1609</v>
      </c>
      <c r="E188" s="4" t="s">
        <v>2</v>
      </c>
      <c r="F188" s="4" t="s">
        <v>34</v>
      </c>
      <c r="G188" s="1" t="str">
        <f t="shared" si="2"/>
        <v>C:\Users\alemeled\Desktop\RStudio Maturite\data\Photo_MATURITE\Cephalopholis fulva\F\A\P4270102.JPG</v>
      </c>
      <c r="H188" s="25" t="s">
        <v>1803</v>
      </c>
      <c r="I188" s="26" t="s">
        <v>1804</v>
      </c>
      <c r="J188" s="3">
        <v>44725</v>
      </c>
      <c r="K188" s="27" t="s">
        <v>1590</v>
      </c>
      <c r="L188" s="4" t="s">
        <v>1591</v>
      </c>
    </row>
    <row r="189" spans="1:12" hidden="1" x14ac:dyDescent="0.25">
      <c r="A189" s="11" t="s">
        <v>2098</v>
      </c>
      <c r="B189" t="s">
        <v>8</v>
      </c>
      <c r="C189" t="s">
        <v>1608</v>
      </c>
      <c r="D189" s="2" t="s">
        <v>1609</v>
      </c>
      <c r="E189" s="4" t="s">
        <v>2</v>
      </c>
      <c r="F189" s="4" t="s">
        <v>34</v>
      </c>
      <c r="G189" s="1" t="str">
        <f t="shared" si="2"/>
        <v>C:\Users\alemeled\Desktop\RStudio Maturite\data\Photo_MATURITE\Cephalopholis fulva\F\A\P4270103.JPG</v>
      </c>
      <c r="H189" s="25" t="s">
        <v>1803</v>
      </c>
      <c r="I189" s="26" t="s">
        <v>1804</v>
      </c>
      <c r="J189" s="3">
        <v>44725</v>
      </c>
      <c r="K189" s="27" t="s">
        <v>1590</v>
      </c>
      <c r="L189" s="4" t="s">
        <v>1591</v>
      </c>
    </row>
    <row r="190" spans="1:12" hidden="1" x14ac:dyDescent="0.25">
      <c r="A190" s="11" t="s">
        <v>2099</v>
      </c>
      <c r="B190" t="s">
        <v>9</v>
      </c>
      <c r="C190" t="s">
        <v>1608</v>
      </c>
      <c r="D190" s="2" t="s">
        <v>1609</v>
      </c>
      <c r="E190" s="4" t="s">
        <v>2</v>
      </c>
      <c r="F190" s="4" t="s">
        <v>34</v>
      </c>
      <c r="G190" s="1" t="str">
        <f t="shared" si="2"/>
        <v>C:\Users\alemeled\Desktop\RStudio Maturite\data\Photo_MATURITE\Cephalopholis fulva\F\A\P4270104.JPG</v>
      </c>
      <c r="H190" s="25" t="s">
        <v>1803</v>
      </c>
      <c r="I190" s="26" t="s">
        <v>1804</v>
      </c>
      <c r="J190" s="3">
        <v>44725</v>
      </c>
      <c r="K190" s="27" t="s">
        <v>1590</v>
      </c>
      <c r="L190" s="4" t="s">
        <v>1591</v>
      </c>
    </row>
    <row r="191" spans="1:12" hidden="1" x14ac:dyDescent="0.25">
      <c r="A191" s="11" t="s">
        <v>2100</v>
      </c>
      <c r="B191" t="s">
        <v>9</v>
      </c>
      <c r="C191" t="s">
        <v>1608</v>
      </c>
      <c r="D191" s="2" t="s">
        <v>1609</v>
      </c>
      <c r="E191" s="4" t="s">
        <v>2</v>
      </c>
      <c r="F191" s="4" t="s">
        <v>34</v>
      </c>
      <c r="G191" s="1" t="str">
        <f t="shared" si="2"/>
        <v>C:\Users\alemeled\Desktop\RStudio Maturite\data\Photo_MATURITE\Cephalopholis fulva\F\A\P4270105.JPG</v>
      </c>
      <c r="H191" s="25" t="s">
        <v>1803</v>
      </c>
      <c r="I191" s="26" t="s">
        <v>1804</v>
      </c>
      <c r="J191" s="3">
        <v>44725</v>
      </c>
      <c r="K191" s="27" t="s">
        <v>1590</v>
      </c>
      <c r="L191" s="4" t="s">
        <v>1591</v>
      </c>
    </row>
    <row r="192" spans="1:12" hidden="1" x14ac:dyDescent="0.25">
      <c r="A192" t="s">
        <v>2101</v>
      </c>
      <c r="B192" t="s">
        <v>8</v>
      </c>
      <c r="C192" t="s">
        <v>1608</v>
      </c>
      <c r="D192" s="2" t="s">
        <v>1609</v>
      </c>
      <c r="E192" s="4" t="s">
        <v>2</v>
      </c>
      <c r="F192" s="4" t="s">
        <v>34</v>
      </c>
      <c r="G192" s="1" t="str">
        <f t="shared" si="2"/>
        <v>C:\Users\alemeled\Desktop\RStudio Maturite\data\Photo_MATURITE\Cephalopholis fulva\F\A\P5260133.JPG</v>
      </c>
      <c r="H192" s="25" t="s">
        <v>1803</v>
      </c>
      <c r="I192" s="26" t="s">
        <v>1804</v>
      </c>
      <c r="J192" s="3">
        <v>44725</v>
      </c>
      <c r="K192" s="27" t="s">
        <v>1590</v>
      </c>
      <c r="L192" s="4" t="s">
        <v>1591</v>
      </c>
    </row>
    <row r="193" spans="1:12" hidden="1" x14ac:dyDescent="0.25">
      <c r="A193" t="s">
        <v>2102</v>
      </c>
      <c r="B193" t="s">
        <v>8</v>
      </c>
      <c r="C193" t="s">
        <v>1608</v>
      </c>
      <c r="D193" s="2" t="s">
        <v>1609</v>
      </c>
      <c r="E193" s="4" t="s">
        <v>2</v>
      </c>
      <c r="F193" s="4" t="s">
        <v>34</v>
      </c>
      <c r="G193" s="1" t="str">
        <f t="shared" si="2"/>
        <v>C:\Users\alemeled\Desktop\RStudio Maturite\data\Photo_MATURITE\Cephalopholis fulva\F\A\P5260135.JPG</v>
      </c>
      <c r="H193" s="25" t="s">
        <v>1803</v>
      </c>
      <c r="I193" s="26" t="s">
        <v>1804</v>
      </c>
      <c r="J193" s="3">
        <v>44725</v>
      </c>
      <c r="K193" s="27" t="s">
        <v>1590</v>
      </c>
      <c r="L193" s="4" t="s">
        <v>1591</v>
      </c>
    </row>
    <row r="194" spans="1:12" hidden="1" x14ac:dyDescent="0.25">
      <c r="A194" t="s">
        <v>1802</v>
      </c>
      <c r="B194" t="s">
        <v>9</v>
      </c>
      <c r="C194" t="s">
        <v>1608</v>
      </c>
      <c r="D194" s="2" t="s">
        <v>1609</v>
      </c>
      <c r="E194" s="4" t="s">
        <v>2</v>
      </c>
      <c r="F194" s="4" t="s">
        <v>34</v>
      </c>
      <c r="G194" s="1" t="str">
        <f t="shared" ref="G194:G257" si="3">HYPERLINK("C:\Users\alemeled\Desktop\RStudio Maturite\data\Photo_MATURITE\"&amp;H194&amp;"\"&amp;E194&amp;"\"&amp;F194&amp;"\"&amp;A194&amp;".JPG")</f>
        <v>C:\Users\alemeled\Desktop\RStudio Maturite\data\Photo_MATURITE\Cephalopholis fulva\F\A\P5260138.JPG</v>
      </c>
      <c r="H194" s="25" t="s">
        <v>1803</v>
      </c>
      <c r="I194" s="26" t="s">
        <v>1804</v>
      </c>
      <c r="J194" s="3">
        <v>44725</v>
      </c>
      <c r="K194" s="27" t="s">
        <v>1590</v>
      </c>
      <c r="L194" s="4" t="s">
        <v>1591</v>
      </c>
    </row>
    <row r="195" spans="1:12" hidden="1" x14ac:dyDescent="0.25">
      <c r="A195" t="s">
        <v>2103</v>
      </c>
      <c r="B195" t="s">
        <v>9</v>
      </c>
      <c r="C195" t="s">
        <v>1608</v>
      </c>
      <c r="D195" s="2" t="s">
        <v>1609</v>
      </c>
      <c r="E195" s="4" t="s">
        <v>2</v>
      </c>
      <c r="F195" s="4" t="s">
        <v>34</v>
      </c>
      <c r="G195" s="1" t="str">
        <f t="shared" si="3"/>
        <v>C:\Users\alemeled\Desktop\RStudio Maturite\data\Photo_MATURITE\Cephalopholis fulva\F\A\P5260140.JPG</v>
      </c>
      <c r="H195" s="25" t="s">
        <v>1803</v>
      </c>
      <c r="I195" s="26" t="s">
        <v>1804</v>
      </c>
      <c r="J195" s="3">
        <v>44725</v>
      </c>
      <c r="K195" s="27" t="s">
        <v>1590</v>
      </c>
      <c r="L195" s="4" t="s">
        <v>1591</v>
      </c>
    </row>
    <row r="196" spans="1:12" hidden="1" x14ac:dyDescent="0.25">
      <c r="A196" t="s">
        <v>2104</v>
      </c>
      <c r="B196" t="s">
        <v>9</v>
      </c>
      <c r="C196" t="s">
        <v>1608</v>
      </c>
      <c r="D196" s="2" t="s">
        <v>1609</v>
      </c>
      <c r="E196" s="4" t="s">
        <v>2</v>
      </c>
      <c r="F196" s="4" t="s">
        <v>34</v>
      </c>
      <c r="G196" s="1" t="str">
        <f t="shared" si="3"/>
        <v>C:\Users\alemeled\Desktop\RStudio Maturite\data\Photo_MATURITE\Cephalopholis fulva\F\A\P5260146.JPG</v>
      </c>
      <c r="H196" s="25" t="s">
        <v>1803</v>
      </c>
      <c r="I196" s="26" t="s">
        <v>1804</v>
      </c>
      <c r="J196" s="3">
        <v>44725</v>
      </c>
      <c r="K196" s="27" t="s">
        <v>1590</v>
      </c>
      <c r="L196" s="4" t="s">
        <v>1591</v>
      </c>
    </row>
    <row r="197" spans="1:12" hidden="1" x14ac:dyDescent="0.25">
      <c r="A197" t="s">
        <v>2105</v>
      </c>
      <c r="B197" t="s">
        <v>9</v>
      </c>
      <c r="C197" t="s">
        <v>1608</v>
      </c>
      <c r="D197" s="2" t="s">
        <v>1609</v>
      </c>
      <c r="E197" s="4" t="s">
        <v>2</v>
      </c>
      <c r="F197" s="4" t="s">
        <v>34</v>
      </c>
      <c r="G197" s="1" t="str">
        <f t="shared" si="3"/>
        <v>C:\Users\alemeled\Desktop\RStudio Maturite\data\Photo_MATURITE\Cephalopholis fulva\F\A\P5260187.JPG</v>
      </c>
      <c r="H197" s="25" t="s">
        <v>1803</v>
      </c>
      <c r="I197" s="26" t="s">
        <v>1804</v>
      </c>
      <c r="J197" s="3">
        <v>44725</v>
      </c>
      <c r="K197" s="27" t="s">
        <v>1590</v>
      </c>
      <c r="L197" s="4" t="s">
        <v>1591</v>
      </c>
    </row>
    <row r="198" spans="1:12" hidden="1" x14ac:dyDescent="0.25">
      <c r="A198" t="s">
        <v>1811</v>
      </c>
      <c r="B198" t="s">
        <v>9</v>
      </c>
      <c r="C198" t="s">
        <v>1608</v>
      </c>
      <c r="D198" s="2" t="s">
        <v>1609</v>
      </c>
      <c r="E198" s="4" t="s">
        <v>2</v>
      </c>
      <c r="F198" s="4" t="s">
        <v>34</v>
      </c>
      <c r="G198" s="1" t="str">
        <f t="shared" si="3"/>
        <v>C:\Users\alemeled\Desktop\RStudio Maturite\data\Photo_MATURITE\Cephalopholis fulva\F\A\P5260188.JPG</v>
      </c>
      <c r="H198" s="25" t="s">
        <v>1803</v>
      </c>
      <c r="I198" s="26" t="s">
        <v>1804</v>
      </c>
      <c r="J198" s="3">
        <v>44725</v>
      </c>
      <c r="K198" s="27" t="s">
        <v>1590</v>
      </c>
      <c r="L198" s="4" t="s">
        <v>1591</v>
      </c>
    </row>
    <row r="199" spans="1:12" hidden="1" x14ac:dyDescent="0.25">
      <c r="A199" t="s">
        <v>2106</v>
      </c>
      <c r="B199" t="s">
        <v>9</v>
      </c>
      <c r="C199" t="s">
        <v>1608</v>
      </c>
      <c r="D199" s="2" t="s">
        <v>1609</v>
      </c>
      <c r="E199" s="4" t="s">
        <v>2</v>
      </c>
      <c r="F199" s="4" t="s">
        <v>34</v>
      </c>
      <c r="G199" s="1" t="str">
        <f t="shared" si="3"/>
        <v>C:\Users\alemeled\Desktop\RStudio Maturite\data\Photo_MATURITE\Cephalopholis fulva\F\A\P5260189.JPG</v>
      </c>
      <c r="H199" s="25" t="s">
        <v>1803</v>
      </c>
      <c r="I199" s="26" t="s">
        <v>1804</v>
      </c>
      <c r="J199" s="3">
        <v>44725</v>
      </c>
      <c r="K199" s="27" t="s">
        <v>1590</v>
      </c>
      <c r="L199" s="4" t="s">
        <v>1591</v>
      </c>
    </row>
    <row r="200" spans="1:12" hidden="1" x14ac:dyDescent="0.25">
      <c r="A200" t="s">
        <v>2107</v>
      </c>
      <c r="B200" t="s">
        <v>9</v>
      </c>
      <c r="C200" t="s">
        <v>1608</v>
      </c>
      <c r="D200" s="2" t="s">
        <v>1609</v>
      </c>
      <c r="E200" s="4" t="s">
        <v>2</v>
      </c>
      <c r="F200" s="4" t="s">
        <v>34</v>
      </c>
      <c r="G200" s="1" t="str">
        <f t="shared" si="3"/>
        <v>C:\Users\alemeled\Desktop\RStudio Maturite\data\Photo_MATURITE\Cephalopholis fulva\F\A\P5280156.JPG</v>
      </c>
      <c r="H200" s="25" t="s">
        <v>1803</v>
      </c>
      <c r="I200" s="26" t="s">
        <v>1804</v>
      </c>
      <c r="J200" s="3">
        <v>44725</v>
      </c>
      <c r="K200" s="27" t="s">
        <v>1590</v>
      </c>
      <c r="L200" s="4" t="s">
        <v>1591</v>
      </c>
    </row>
    <row r="201" spans="1:12" hidden="1" x14ac:dyDescent="0.25">
      <c r="A201" t="s">
        <v>1850</v>
      </c>
      <c r="B201" t="s">
        <v>9</v>
      </c>
      <c r="C201" t="s">
        <v>1608</v>
      </c>
      <c r="D201" s="2" t="s">
        <v>1609</v>
      </c>
      <c r="E201" s="4" t="s">
        <v>2</v>
      </c>
      <c r="F201" s="4" t="s">
        <v>34</v>
      </c>
      <c r="G201" s="1" t="str">
        <f t="shared" si="3"/>
        <v>C:\Users\alemeled\Desktop\RStudio Maturite\data\Photo_MATURITE\Cephalopholis fulva\F\A\P5280159.JPG</v>
      </c>
      <c r="H201" s="25" t="s">
        <v>1803</v>
      </c>
      <c r="I201" s="26" t="s">
        <v>1804</v>
      </c>
      <c r="J201" s="3">
        <v>44725</v>
      </c>
      <c r="K201" s="27" t="s">
        <v>1590</v>
      </c>
      <c r="L201" s="4" t="s">
        <v>1591</v>
      </c>
    </row>
    <row r="202" spans="1:12" hidden="1" x14ac:dyDescent="0.25">
      <c r="A202" t="s">
        <v>2108</v>
      </c>
      <c r="B202" t="s">
        <v>8</v>
      </c>
      <c r="C202" t="s">
        <v>1608</v>
      </c>
      <c r="D202" s="2" t="s">
        <v>1609</v>
      </c>
      <c r="E202" s="4" t="s">
        <v>2</v>
      </c>
      <c r="F202" s="4" t="s">
        <v>34</v>
      </c>
      <c r="G202" s="1" t="str">
        <f t="shared" si="3"/>
        <v>C:\Users\alemeled\Desktop\RStudio Maturite\data\Photo_MATURITE\Cephalopholis fulva\F\A\P5290406.JPG</v>
      </c>
      <c r="H202" s="25" t="s">
        <v>1803</v>
      </c>
      <c r="I202" s="26" t="s">
        <v>1804</v>
      </c>
      <c r="J202" s="3">
        <v>44725</v>
      </c>
      <c r="K202" s="27" t="s">
        <v>1590</v>
      </c>
      <c r="L202" s="4" t="s">
        <v>1591</v>
      </c>
    </row>
    <row r="203" spans="1:12" hidden="1" x14ac:dyDescent="0.25">
      <c r="A203" t="s">
        <v>2109</v>
      </c>
      <c r="B203" t="s">
        <v>8</v>
      </c>
      <c r="C203" t="s">
        <v>1608</v>
      </c>
      <c r="D203" s="2" t="s">
        <v>1609</v>
      </c>
      <c r="E203" s="4" t="s">
        <v>2</v>
      </c>
      <c r="F203" s="4" t="s">
        <v>34</v>
      </c>
      <c r="G203" s="1" t="str">
        <f t="shared" si="3"/>
        <v>C:\Users\alemeled\Desktop\RStudio Maturite\data\Photo_MATURITE\Cephalopholis fulva\F\A\P5290408.JPG</v>
      </c>
      <c r="H203" s="25" t="s">
        <v>1803</v>
      </c>
      <c r="I203" s="26" t="s">
        <v>1804</v>
      </c>
      <c r="J203" s="3">
        <v>44725</v>
      </c>
      <c r="K203" s="27" t="s">
        <v>1590</v>
      </c>
      <c r="L203" s="4" t="s">
        <v>1591</v>
      </c>
    </row>
    <row r="204" spans="1:12" hidden="1" x14ac:dyDescent="0.25">
      <c r="A204" t="s">
        <v>2110</v>
      </c>
      <c r="B204" t="s">
        <v>8</v>
      </c>
      <c r="C204" t="s">
        <v>1608</v>
      </c>
      <c r="D204" s="2" t="s">
        <v>1609</v>
      </c>
      <c r="E204" s="4" t="s">
        <v>2</v>
      </c>
      <c r="F204" s="4" t="s">
        <v>34</v>
      </c>
      <c r="G204" s="1" t="str">
        <f t="shared" si="3"/>
        <v>C:\Users\alemeled\Desktop\RStudio Maturite\data\Photo_MATURITE\Cephalopholis fulva\F\A\P5290410.JPG</v>
      </c>
      <c r="H204" s="25" t="s">
        <v>1803</v>
      </c>
      <c r="I204" s="26" t="s">
        <v>1804</v>
      </c>
      <c r="J204" s="3">
        <v>44725</v>
      </c>
      <c r="K204" s="27" t="s">
        <v>1590</v>
      </c>
      <c r="L204" s="4" t="s">
        <v>1591</v>
      </c>
    </row>
    <row r="205" spans="1:12" hidden="1" x14ac:dyDescent="0.25">
      <c r="A205" t="s">
        <v>2111</v>
      </c>
      <c r="B205" t="s">
        <v>9</v>
      </c>
      <c r="C205" t="s">
        <v>1608</v>
      </c>
      <c r="D205" s="2" t="s">
        <v>1609</v>
      </c>
      <c r="E205" s="4" t="s">
        <v>2</v>
      </c>
      <c r="F205" s="4" t="s">
        <v>34</v>
      </c>
      <c r="G205" s="1" t="str">
        <f t="shared" si="3"/>
        <v>C:\Users\alemeled\Desktop\RStudio Maturite\data\Photo_MATURITE\Cephalopholis fulva\F\A\P5290411.JPG</v>
      </c>
      <c r="H205" s="25" t="s">
        <v>1803</v>
      </c>
      <c r="I205" s="26" t="s">
        <v>1804</v>
      </c>
      <c r="J205" s="3">
        <v>44725</v>
      </c>
      <c r="K205" s="27" t="s">
        <v>1590</v>
      </c>
      <c r="L205" s="4" t="s">
        <v>1591</v>
      </c>
    </row>
    <row r="206" spans="1:12" hidden="1" x14ac:dyDescent="0.25">
      <c r="A206" t="s">
        <v>2112</v>
      </c>
      <c r="B206" t="s">
        <v>9</v>
      </c>
      <c r="C206" t="s">
        <v>1608</v>
      </c>
      <c r="D206" s="2" t="s">
        <v>1609</v>
      </c>
      <c r="E206" s="4" t="s">
        <v>2</v>
      </c>
      <c r="F206" s="4" t="s">
        <v>34</v>
      </c>
      <c r="G206" s="1" t="str">
        <f t="shared" si="3"/>
        <v>C:\Users\alemeled\Desktop\RStudio Maturite\data\Photo_MATURITE\Cephalopholis fulva\F\A\P5290415.JPG</v>
      </c>
      <c r="H206" s="25" t="s">
        <v>1803</v>
      </c>
      <c r="I206" s="26" t="s">
        <v>1804</v>
      </c>
      <c r="J206" s="3">
        <v>44725</v>
      </c>
      <c r="K206" s="27" t="s">
        <v>1590</v>
      </c>
      <c r="L206" s="4" t="s">
        <v>1591</v>
      </c>
    </row>
    <row r="207" spans="1:12" hidden="1" x14ac:dyDescent="0.25">
      <c r="A207" t="s">
        <v>2113</v>
      </c>
      <c r="B207" t="s">
        <v>9</v>
      </c>
      <c r="C207" t="s">
        <v>1608</v>
      </c>
      <c r="D207" s="2" t="s">
        <v>1609</v>
      </c>
      <c r="E207" s="4" t="s">
        <v>2</v>
      </c>
      <c r="F207" s="4" t="s">
        <v>34</v>
      </c>
      <c r="G207" s="1" t="str">
        <f t="shared" si="3"/>
        <v>C:\Users\alemeled\Desktop\RStudio Maturite\data\Photo_MATURITE\Cephalopholis fulva\F\A\P5290416.JPG</v>
      </c>
      <c r="H207" s="25" t="s">
        <v>1803</v>
      </c>
      <c r="I207" s="26" t="s">
        <v>1804</v>
      </c>
      <c r="J207" s="3">
        <v>44725</v>
      </c>
      <c r="K207" s="27" t="s">
        <v>1590</v>
      </c>
      <c r="L207" s="4" t="s">
        <v>1591</v>
      </c>
    </row>
    <row r="208" spans="1:12" hidden="1" x14ac:dyDescent="0.25">
      <c r="A208" t="s">
        <v>2114</v>
      </c>
      <c r="B208" t="s">
        <v>9</v>
      </c>
      <c r="C208" t="s">
        <v>1608</v>
      </c>
      <c r="D208" s="2" t="s">
        <v>1609</v>
      </c>
      <c r="E208" s="4" t="s">
        <v>2</v>
      </c>
      <c r="F208" s="4" t="s">
        <v>34</v>
      </c>
      <c r="G208" s="1" t="str">
        <f t="shared" si="3"/>
        <v>C:\Users\alemeled\Desktop\RStudio Maturite\data\Photo_MATURITE\Cephalopholis fulva\F\A\P5290420.JPG</v>
      </c>
      <c r="H208" s="25" t="s">
        <v>1803</v>
      </c>
      <c r="I208" s="26" t="s">
        <v>1804</v>
      </c>
      <c r="J208" s="3">
        <v>44725</v>
      </c>
      <c r="K208" s="27" t="s">
        <v>1590</v>
      </c>
      <c r="L208" s="4" t="s">
        <v>1591</v>
      </c>
    </row>
    <row r="209" spans="1:12" hidden="1" x14ac:dyDescent="0.25">
      <c r="A209" t="s">
        <v>2115</v>
      </c>
      <c r="B209" t="s">
        <v>8</v>
      </c>
      <c r="C209" t="s">
        <v>1608</v>
      </c>
      <c r="D209" s="2" t="s">
        <v>1609</v>
      </c>
      <c r="E209" s="4" t="s">
        <v>2</v>
      </c>
      <c r="F209" s="4" t="s">
        <v>34</v>
      </c>
      <c r="G209" s="1" t="str">
        <f t="shared" si="3"/>
        <v>C:\Users\alemeled\Desktop\RStudio Maturite\data\Photo_MATURITE\Cephalopholis fulva\F\A\P5290422.JPG</v>
      </c>
      <c r="H209" s="25" t="s">
        <v>1803</v>
      </c>
      <c r="I209" s="26" t="s">
        <v>1804</v>
      </c>
      <c r="J209" s="3">
        <v>44725</v>
      </c>
      <c r="K209" s="27" t="s">
        <v>1590</v>
      </c>
      <c r="L209" s="4" t="s">
        <v>1591</v>
      </c>
    </row>
    <row r="210" spans="1:12" hidden="1" x14ac:dyDescent="0.25">
      <c r="A210" t="s">
        <v>1877</v>
      </c>
      <c r="B210" t="s">
        <v>8</v>
      </c>
      <c r="C210" t="s">
        <v>1608</v>
      </c>
      <c r="D210" s="2" t="s">
        <v>1609</v>
      </c>
      <c r="E210" s="4" t="s">
        <v>2</v>
      </c>
      <c r="F210" s="4" t="s">
        <v>34</v>
      </c>
      <c r="G210" s="1" t="str">
        <f t="shared" si="3"/>
        <v>C:\Users\alemeled\Desktop\RStudio Maturite\data\Photo_MATURITE\Cephalopholis fulva\F\A\P5290428.JPG</v>
      </c>
      <c r="H210" s="25" t="s">
        <v>1803</v>
      </c>
      <c r="I210" s="26" t="s">
        <v>1804</v>
      </c>
      <c r="J210" s="3">
        <v>44725</v>
      </c>
      <c r="K210" s="27" t="s">
        <v>1590</v>
      </c>
      <c r="L210" s="4" t="s">
        <v>1591</v>
      </c>
    </row>
    <row r="211" spans="1:12" hidden="1" x14ac:dyDescent="0.25">
      <c r="A211" t="s">
        <v>2116</v>
      </c>
      <c r="B211" t="s">
        <v>9</v>
      </c>
      <c r="C211" t="s">
        <v>1608</v>
      </c>
      <c r="D211" s="2" t="s">
        <v>1609</v>
      </c>
      <c r="E211" s="4" t="s">
        <v>2</v>
      </c>
      <c r="F211" s="4" t="s">
        <v>34</v>
      </c>
      <c r="G211" s="1" t="str">
        <f t="shared" si="3"/>
        <v>C:\Users\alemeled\Desktop\RStudio Maturite\data\Photo_MATURITE\Cephalopholis fulva\F\A\P5290429.JPG</v>
      </c>
      <c r="H211" s="25" t="s">
        <v>1803</v>
      </c>
      <c r="I211" s="26" t="s">
        <v>1804</v>
      </c>
      <c r="J211" s="3">
        <v>44725</v>
      </c>
      <c r="K211" s="27" t="s">
        <v>1590</v>
      </c>
      <c r="L211" s="4" t="s">
        <v>1591</v>
      </c>
    </row>
    <row r="212" spans="1:12" hidden="1" x14ac:dyDescent="0.25">
      <c r="A212" t="s">
        <v>1878</v>
      </c>
      <c r="B212" t="s">
        <v>9</v>
      </c>
      <c r="C212" t="s">
        <v>1608</v>
      </c>
      <c r="D212" s="2" t="s">
        <v>1609</v>
      </c>
      <c r="E212" s="4" t="s">
        <v>2</v>
      </c>
      <c r="F212" s="4" t="s">
        <v>34</v>
      </c>
      <c r="G212" s="1" t="str">
        <f t="shared" si="3"/>
        <v>C:\Users\alemeled\Desktop\RStudio Maturite\data\Photo_MATURITE\Cephalopholis fulva\F\A\P5290430.JPG</v>
      </c>
      <c r="H212" s="25" t="s">
        <v>1803</v>
      </c>
      <c r="I212" s="26" t="s">
        <v>1804</v>
      </c>
      <c r="J212" s="3">
        <v>44725</v>
      </c>
      <c r="K212" s="27" t="s">
        <v>1590</v>
      </c>
      <c r="L212" s="4" t="s">
        <v>1591</v>
      </c>
    </row>
    <row r="213" spans="1:12" hidden="1" x14ac:dyDescent="0.25">
      <c r="A213" t="s">
        <v>2117</v>
      </c>
      <c r="B213" t="s">
        <v>9</v>
      </c>
      <c r="C213" t="s">
        <v>1608</v>
      </c>
      <c r="D213" s="2" t="s">
        <v>1609</v>
      </c>
      <c r="E213" s="4" t="s">
        <v>2</v>
      </c>
      <c r="F213" s="4" t="s">
        <v>34</v>
      </c>
      <c r="G213" s="1" t="str">
        <f t="shared" si="3"/>
        <v>C:\Users\alemeled\Desktop\RStudio Maturite\data\Photo_MATURITE\Cephalopholis fulva\F\A\P5290431.JPG</v>
      </c>
      <c r="H213" s="25" t="s">
        <v>1803</v>
      </c>
      <c r="I213" s="26" t="s">
        <v>1804</v>
      </c>
      <c r="J213" s="3">
        <v>44725</v>
      </c>
      <c r="K213" s="27" t="s">
        <v>1590</v>
      </c>
      <c r="L213" s="4" t="s">
        <v>1591</v>
      </c>
    </row>
    <row r="214" spans="1:12" hidden="1" x14ac:dyDescent="0.25">
      <c r="A214" t="s">
        <v>2118</v>
      </c>
      <c r="B214" t="s">
        <v>9</v>
      </c>
      <c r="C214" t="s">
        <v>1608</v>
      </c>
      <c r="D214" s="2" t="s">
        <v>1609</v>
      </c>
      <c r="E214" s="4" t="s">
        <v>2</v>
      </c>
      <c r="F214" s="4" t="s">
        <v>34</v>
      </c>
      <c r="G214" s="1" t="str">
        <f t="shared" si="3"/>
        <v>C:\Users\alemeled\Desktop\RStudio Maturite\data\Photo_MATURITE\Cephalopholis fulva\F\A\P5290434.JPG</v>
      </c>
      <c r="H214" s="25" t="s">
        <v>1803</v>
      </c>
      <c r="I214" s="26" t="s">
        <v>1804</v>
      </c>
      <c r="J214" s="3">
        <v>44725</v>
      </c>
      <c r="K214" s="27" t="s">
        <v>1590</v>
      </c>
      <c r="L214" s="4" t="s">
        <v>1591</v>
      </c>
    </row>
    <row r="215" spans="1:12" hidden="1" x14ac:dyDescent="0.25">
      <c r="A215" t="s">
        <v>2119</v>
      </c>
      <c r="B215" t="s">
        <v>9</v>
      </c>
      <c r="C215" t="s">
        <v>1608</v>
      </c>
      <c r="D215" s="2" t="s">
        <v>1609</v>
      </c>
      <c r="E215" s="4" t="s">
        <v>2</v>
      </c>
      <c r="F215" s="4" t="s">
        <v>34</v>
      </c>
      <c r="G215" s="1" t="str">
        <f t="shared" si="3"/>
        <v>C:\Users\alemeled\Desktop\RStudio Maturite\data\Photo_MATURITE\Cephalopholis fulva\F\A\P5290435.JPG</v>
      </c>
      <c r="H215" s="25" t="s">
        <v>1803</v>
      </c>
      <c r="I215" s="26" t="s">
        <v>1804</v>
      </c>
      <c r="J215" s="3">
        <v>44725</v>
      </c>
      <c r="K215" s="27" t="s">
        <v>1590</v>
      </c>
      <c r="L215" s="4" t="s">
        <v>1591</v>
      </c>
    </row>
    <row r="216" spans="1:12" hidden="1" x14ac:dyDescent="0.25">
      <c r="A216" t="s">
        <v>2120</v>
      </c>
      <c r="B216" t="s">
        <v>9</v>
      </c>
      <c r="C216" t="s">
        <v>1608</v>
      </c>
      <c r="D216" s="2" t="s">
        <v>1609</v>
      </c>
      <c r="E216" s="4" t="s">
        <v>2</v>
      </c>
      <c r="F216" s="4" t="s">
        <v>34</v>
      </c>
      <c r="G216" s="1" t="str">
        <f t="shared" si="3"/>
        <v>C:\Users\alemeled\Desktop\RStudio Maturite\data\Photo_MATURITE\Cephalopholis fulva\F\A\P5290440.JPG</v>
      </c>
      <c r="H216" s="25" t="s">
        <v>1803</v>
      </c>
      <c r="I216" s="26" t="s">
        <v>1804</v>
      </c>
      <c r="J216" s="3">
        <v>44725</v>
      </c>
      <c r="K216" s="27" t="s">
        <v>1590</v>
      </c>
      <c r="L216" s="4" t="s">
        <v>1591</v>
      </c>
    </row>
    <row r="217" spans="1:12" hidden="1" x14ac:dyDescent="0.25">
      <c r="A217" t="s">
        <v>2121</v>
      </c>
      <c r="B217" t="s">
        <v>8</v>
      </c>
      <c r="C217" t="s">
        <v>1608</v>
      </c>
      <c r="D217" s="2" t="s">
        <v>1609</v>
      </c>
      <c r="E217" s="4" t="s">
        <v>2</v>
      </c>
      <c r="F217" s="4" t="s">
        <v>34</v>
      </c>
      <c r="G217" s="1" t="str">
        <f t="shared" si="3"/>
        <v>C:\Users\alemeled\Desktop\RStudio Maturite\data\Photo_MATURITE\Cephalopholis fulva\F\A\P5290443.JPG</v>
      </c>
      <c r="H217" s="25" t="s">
        <v>1803</v>
      </c>
      <c r="I217" s="26" t="s">
        <v>1804</v>
      </c>
      <c r="J217" s="3">
        <v>44725</v>
      </c>
      <c r="K217" s="27" t="s">
        <v>1590</v>
      </c>
      <c r="L217" s="4" t="s">
        <v>1591</v>
      </c>
    </row>
    <row r="218" spans="1:12" hidden="1" x14ac:dyDescent="0.25">
      <c r="A218" t="s">
        <v>2122</v>
      </c>
      <c r="B218" t="s">
        <v>8</v>
      </c>
      <c r="C218" t="s">
        <v>1608</v>
      </c>
      <c r="D218" s="2" t="s">
        <v>1609</v>
      </c>
      <c r="E218" s="4" t="s">
        <v>2</v>
      </c>
      <c r="F218" s="4" t="s">
        <v>34</v>
      </c>
      <c r="G218" s="1" t="str">
        <f t="shared" si="3"/>
        <v>C:\Users\alemeled\Desktop\RStudio Maturite\data\Photo_MATURITE\Cephalopholis fulva\F\A\P5290445.JPG</v>
      </c>
      <c r="H218" s="25" t="s">
        <v>1803</v>
      </c>
      <c r="I218" s="26" t="s">
        <v>1804</v>
      </c>
      <c r="J218" s="3">
        <v>44725</v>
      </c>
      <c r="K218" s="27" t="s">
        <v>1590</v>
      </c>
      <c r="L218" s="4" t="s">
        <v>1591</v>
      </c>
    </row>
    <row r="219" spans="1:12" hidden="1" x14ac:dyDescent="0.25">
      <c r="A219" t="s">
        <v>2123</v>
      </c>
      <c r="B219" t="s">
        <v>8</v>
      </c>
      <c r="C219" t="s">
        <v>1608</v>
      </c>
      <c r="D219" s="2" t="s">
        <v>1609</v>
      </c>
      <c r="E219" s="4" t="s">
        <v>2</v>
      </c>
      <c r="F219" s="4" t="s">
        <v>34</v>
      </c>
      <c r="G219" s="1" t="str">
        <f t="shared" si="3"/>
        <v>C:\Users\alemeled\Desktop\RStudio Maturite\data\Photo_MATURITE\Cephalopholis fulva\F\A\P5290448.JPG</v>
      </c>
      <c r="H219" s="25" t="s">
        <v>1803</v>
      </c>
      <c r="I219" s="26" t="s">
        <v>1804</v>
      </c>
      <c r="J219" s="3">
        <v>44725</v>
      </c>
      <c r="K219" s="27" t="s">
        <v>1590</v>
      </c>
      <c r="L219" s="4" t="s">
        <v>1591</v>
      </c>
    </row>
    <row r="220" spans="1:12" hidden="1" x14ac:dyDescent="0.25">
      <c r="A220" t="s">
        <v>2124</v>
      </c>
      <c r="B220" t="s">
        <v>9</v>
      </c>
      <c r="C220" t="s">
        <v>1608</v>
      </c>
      <c r="D220" s="2" t="s">
        <v>1609</v>
      </c>
      <c r="E220" s="4" t="s">
        <v>2</v>
      </c>
      <c r="F220" s="4" t="s">
        <v>34</v>
      </c>
      <c r="G220" s="1" t="str">
        <f t="shared" si="3"/>
        <v>C:\Users\alemeled\Desktop\RStudio Maturite\data\Photo_MATURITE\Cephalopholis fulva\F\A\P5290449.JPG</v>
      </c>
      <c r="H220" s="25" t="s">
        <v>1803</v>
      </c>
      <c r="I220" s="26" t="s">
        <v>1804</v>
      </c>
      <c r="J220" s="3">
        <v>44725</v>
      </c>
      <c r="K220" s="27" t="s">
        <v>1590</v>
      </c>
      <c r="L220" s="4" t="s">
        <v>1591</v>
      </c>
    </row>
    <row r="221" spans="1:12" hidden="1" x14ac:dyDescent="0.25">
      <c r="A221" t="s">
        <v>2125</v>
      </c>
      <c r="B221" t="s">
        <v>9</v>
      </c>
      <c r="C221" t="s">
        <v>1608</v>
      </c>
      <c r="D221" s="2" t="s">
        <v>1609</v>
      </c>
      <c r="E221" s="4" t="s">
        <v>2</v>
      </c>
      <c r="F221" s="4" t="s">
        <v>34</v>
      </c>
      <c r="G221" s="1" t="str">
        <f t="shared" si="3"/>
        <v>C:\Users\alemeled\Desktop\RStudio Maturite\data\Photo_MATURITE\Cephalopholis fulva\F\A\P5290450.JPG</v>
      </c>
      <c r="H221" s="25" t="s">
        <v>1803</v>
      </c>
      <c r="I221" s="26" t="s">
        <v>1804</v>
      </c>
      <c r="J221" s="3">
        <v>44725</v>
      </c>
      <c r="K221" s="27" t="s">
        <v>1590</v>
      </c>
      <c r="L221" s="4" t="s">
        <v>1591</v>
      </c>
    </row>
    <row r="222" spans="1:12" hidden="1" x14ac:dyDescent="0.25">
      <c r="A222" t="s">
        <v>2126</v>
      </c>
      <c r="B222" t="s">
        <v>9</v>
      </c>
      <c r="C222" t="s">
        <v>1608</v>
      </c>
      <c r="D222" s="2" t="s">
        <v>1609</v>
      </c>
      <c r="E222" s="4" t="s">
        <v>2</v>
      </c>
      <c r="F222" s="4" t="s">
        <v>34</v>
      </c>
      <c r="G222" s="1" t="str">
        <f t="shared" si="3"/>
        <v>C:\Users\alemeled\Desktop\RStudio Maturite\data\Photo_MATURITE\Cephalopholis fulva\F\A\P5290452.JPG</v>
      </c>
      <c r="H222" s="25" t="s">
        <v>1803</v>
      </c>
      <c r="I222" s="26" t="s">
        <v>1804</v>
      </c>
      <c r="J222" s="3">
        <v>44725</v>
      </c>
      <c r="K222" s="27" t="s">
        <v>1590</v>
      </c>
      <c r="L222" s="4" t="s">
        <v>1591</v>
      </c>
    </row>
    <row r="223" spans="1:12" hidden="1" x14ac:dyDescent="0.25">
      <c r="A223" t="s">
        <v>2127</v>
      </c>
      <c r="B223" t="s">
        <v>9</v>
      </c>
      <c r="C223" t="s">
        <v>1608</v>
      </c>
      <c r="D223" s="2" t="s">
        <v>1609</v>
      </c>
      <c r="E223" s="4" t="s">
        <v>2</v>
      </c>
      <c r="F223" s="4" t="s">
        <v>34</v>
      </c>
      <c r="G223" s="1" t="str">
        <f t="shared" si="3"/>
        <v>C:\Users\alemeled\Desktop\RStudio Maturite\data\Photo_MATURITE\Cephalopholis fulva\F\A\P5290453.JPG</v>
      </c>
      <c r="H223" s="25" t="s">
        <v>1803</v>
      </c>
      <c r="I223" s="26" t="s">
        <v>1804</v>
      </c>
      <c r="J223" s="3">
        <v>44725</v>
      </c>
      <c r="K223" s="27" t="s">
        <v>1590</v>
      </c>
      <c r="L223" s="4" t="s">
        <v>1591</v>
      </c>
    </row>
    <row r="224" spans="1:12" hidden="1" x14ac:dyDescent="0.25">
      <c r="A224" t="s">
        <v>1879</v>
      </c>
      <c r="B224" t="s">
        <v>9</v>
      </c>
      <c r="C224" t="s">
        <v>1608</v>
      </c>
      <c r="D224" s="2" t="s">
        <v>1609</v>
      </c>
      <c r="E224" s="4" t="s">
        <v>2</v>
      </c>
      <c r="F224" s="4" t="s">
        <v>34</v>
      </c>
      <c r="G224" s="1" t="str">
        <f t="shared" si="3"/>
        <v>C:\Users\alemeled\Desktop\RStudio Maturite\data\Photo_MATURITE\Cephalopholis fulva\F\A\P5290456.JPG</v>
      </c>
      <c r="H224" s="25" t="s">
        <v>1803</v>
      </c>
      <c r="I224" s="26" t="s">
        <v>1804</v>
      </c>
      <c r="J224" s="3">
        <v>44725</v>
      </c>
      <c r="K224" s="27" t="s">
        <v>1590</v>
      </c>
      <c r="L224" s="4" t="s">
        <v>1591</v>
      </c>
    </row>
    <row r="225" spans="1:12" hidden="1" x14ac:dyDescent="0.25">
      <c r="A225" t="s">
        <v>2128</v>
      </c>
      <c r="B225" t="s">
        <v>8</v>
      </c>
      <c r="C225" t="s">
        <v>1608</v>
      </c>
      <c r="D225" s="2" t="s">
        <v>1609</v>
      </c>
      <c r="E225" s="4" t="s">
        <v>2</v>
      </c>
      <c r="F225" s="4" t="s">
        <v>34</v>
      </c>
      <c r="G225" s="1" t="str">
        <f t="shared" si="3"/>
        <v>C:\Users\alemeled\Desktop\RStudio Maturite\data\Photo_MATURITE\Cephalopholis fulva\F\A\P5290459.JPG</v>
      </c>
      <c r="H225" s="25" t="s">
        <v>1803</v>
      </c>
      <c r="I225" s="26" t="s">
        <v>1804</v>
      </c>
      <c r="J225" s="3">
        <v>44725</v>
      </c>
      <c r="K225" s="27" t="s">
        <v>1590</v>
      </c>
      <c r="L225" s="4" t="s">
        <v>1591</v>
      </c>
    </row>
    <row r="226" spans="1:12" hidden="1" x14ac:dyDescent="0.25">
      <c r="A226" t="s">
        <v>1880</v>
      </c>
      <c r="B226" t="s">
        <v>8</v>
      </c>
      <c r="C226" t="s">
        <v>1608</v>
      </c>
      <c r="D226" s="2" t="s">
        <v>1609</v>
      </c>
      <c r="E226" s="4" t="s">
        <v>2</v>
      </c>
      <c r="F226" s="4" t="s">
        <v>34</v>
      </c>
      <c r="G226" s="1" t="str">
        <f t="shared" si="3"/>
        <v>C:\Users\alemeled\Desktop\RStudio Maturite\data\Photo_MATURITE\Cephalopholis fulva\F\A\P5290460.JPG</v>
      </c>
      <c r="H226" s="25" t="s">
        <v>1803</v>
      </c>
      <c r="I226" s="26" t="s">
        <v>1804</v>
      </c>
      <c r="J226" s="3">
        <v>44725</v>
      </c>
      <c r="K226" s="27" t="s">
        <v>1590</v>
      </c>
      <c r="L226" s="4" t="s">
        <v>1591</v>
      </c>
    </row>
    <row r="227" spans="1:12" hidden="1" x14ac:dyDescent="0.25">
      <c r="A227" t="s">
        <v>2129</v>
      </c>
      <c r="B227" t="s">
        <v>9</v>
      </c>
      <c r="C227" t="s">
        <v>1608</v>
      </c>
      <c r="D227" s="2" t="s">
        <v>1609</v>
      </c>
      <c r="E227" s="4" t="s">
        <v>2</v>
      </c>
      <c r="F227" s="4" t="s">
        <v>34</v>
      </c>
      <c r="G227" s="1" t="str">
        <f t="shared" si="3"/>
        <v>C:\Users\alemeled\Desktop\RStudio Maturite\data\Photo_MATURITE\Cephalopholis fulva\F\A\P5290465.JPG</v>
      </c>
      <c r="H227" s="25" t="s">
        <v>1803</v>
      </c>
      <c r="I227" s="26" t="s">
        <v>1804</v>
      </c>
      <c r="J227" s="3">
        <v>44725</v>
      </c>
      <c r="K227" s="27" t="s">
        <v>1590</v>
      </c>
      <c r="L227" s="4" t="s">
        <v>1591</v>
      </c>
    </row>
    <row r="228" spans="1:12" hidden="1" x14ac:dyDescent="0.25">
      <c r="A228" t="s">
        <v>2130</v>
      </c>
      <c r="B228" t="s">
        <v>9</v>
      </c>
      <c r="C228" t="s">
        <v>1608</v>
      </c>
      <c r="D228" s="2" t="s">
        <v>1609</v>
      </c>
      <c r="E228" s="4" t="s">
        <v>2</v>
      </c>
      <c r="F228" s="4" t="s">
        <v>34</v>
      </c>
      <c r="G228" s="1" t="str">
        <f t="shared" si="3"/>
        <v>C:\Users\alemeled\Desktop\RStudio Maturite\data\Photo_MATURITE\Cephalopholis fulva\F\A\P5290466.JPG</v>
      </c>
      <c r="H228" s="25" t="s">
        <v>1803</v>
      </c>
      <c r="I228" s="26" t="s">
        <v>1804</v>
      </c>
      <c r="J228" s="3">
        <v>44725</v>
      </c>
      <c r="K228" s="27" t="s">
        <v>1590</v>
      </c>
      <c r="L228" s="4" t="s">
        <v>1591</v>
      </c>
    </row>
    <row r="229" spans="1:12" hidden="1" x14ac:dyDescent="0.25">
      <c r="A229" t="s">
        <v>1881</v>
      </c>
      <c r="B229" t="s">
        <v>9</v>
      </c>
      <c r="C229" t="s">
        <v>1608</v>
      </c>
      <c r="D229" s="2" t="s">
        <v>1609</v>
      </c>
      <c r="E229" s="4" t="s">
        <v>2</v>
      </c>
      <c r="F229" s="4" t="s">
        <v>34</v>
      </c>
      <c r="G229" s="1" t="str">
        <f t="shared" si="3"/>
        <v>C:\Users\alemeled\Desktop\RStudio Maturite\data\Photo_MATURITE\Cephalopholis fulva\F\A\P5290470.JPG</v>
      </c>
      <c r="H229" s="25" t="s">
        <v>1803</v>
      </c>
      <c r="I229" s="26" t="s">
        <v>1804</v>
      </c>
      <c r="J229" s="3">
        <v>44725</v>
      </c>
      <c r="K229" s="27" t="s">
        <v>1590</v>
      </c>
      <c r="L229" s="4" t="s">
        <v>1591</v>
      </c>
    </row>
    <row r="230" spans="1:12" hidden="1" x14ac:dyDescent="0.25">
      <c r="A230" t="s">
        <v>2131</v>
      </c>
      <c r="B230" t="s">
        <v>9</v>
      </c>
      <c r="C230" t="s">
        <v>1608</v>
      </c>
      <c r="D230" s="2" t="s">
        <v>1609</v>
      </c>
      <c r="E230" s="4" t="s">
        <v>2</v>
      </c>
      <c r="F230" s="4" t="s">
        <v>34</v>
      </c>
      <c r="G230" s="1" t="str">
        <f t="shared" si="3"/>
        <v>C:\Users\alemeled\Desktop\RStudio Maturite\data\Photo_MATURITE\Cephalopholis fulva\F\A\P5290473.JPG</v>
      </c>
      <c r="H230" s="25" t="s">
        <v>1803</v>
      </c>
      <c r="I230" s="26" t="s">
        <v>1804</v>
      </c>
      <c r="J230" s="3">
        <v>44725</v>
      </c>
      <c r="K230" s="27" t="s">
        <v>1590</v>
      </c>
      <c r="L230" s="4" t="s">
        <v>1591</v>
      </c>
    </row>
    <row r="231" spans="1:12" hidden="1" x14ac:dyDescent="0.25">
      <c r="A231" t="s">
        <v>2132</v>
      </c>
      <c r="B231" t="s">
        <v>9</v>
      </c>
      <c r="C231" t="s">
        <v>1608</v>
      </c>
      <c r="D231" s="2" t="s">
        <v>1609</v>
      </c>
      <c r="E231" s="4" t="s">
        <v>2</v>
      </c>
      <c r="F231" s="4" t="s">
        <v>34</v>
      </c>
      <c r="G231" s="1" t="str">
        <f t="shared" si="3"/>
        <v>C:\Users\alemeled\Desktop\RStudio Maturite\data\Photo_MATURITE\Cephalopholis fulva\F\A\P5310153.JPG</v>
      </c>
      <c r="H231" s="25" t="s">
        <v>1803</v>
      </c>
      <c r="I231" s="26" t="s">
        <v>1804</v>
      </c>
      <c r="J231" s="3">
        <v>44725</v>
      </c>
      <c r="K231" s="27" t="s">
        <v>1590</v>
      </c>
      <c r="L231" s="4" t="s">
        <v>1591</v>
      </c>
    </row>
    <row r="232" spans="1:12" hidden="1" x14ac:dyDescent="0.25">
      <c r="A232" t="s">
        <v>1942</v>
      </c>
      <c r="B232" t="s">
        <v>9</v>
      </c>
      <c r="C232" t="s">
        <v>1608</v>
      </c>
      <c r="D232" s="2" t="s">
        <v>1609</v>
      </c>
      <c r="E232" s="4" t="s">
        <v>2</v>
      </c>
      <c r="F232" s="4" t="s">
        <v>34</v>
      </c>
      <c r="G232" s="1" t="str">
        <f t="shared" si="3"/>
        <v>C:\Users\alemeled\Desktop\RStudio Maturite\data\Photo_MATURITE\Cephalopholis fulva\F\A\P5310154.JPG</v>
      </c>
      <c r="H232" s="25" t="s">
        <v>1803</v>
      </c>
      <c r="I232" s="26" t="s">
        <v>1804</v>
      </c>
      <c r="J232" s="3">
        <v>44725</v>
      </c>
      <c r="K232" s="27" t="s">
        <v>1590</v>
      </c>
      <c r="L232" s="4" t="s">
        <v>1591</v>
      </c>
    </row>
    <row r="233" spans="1:12" hidden="1" x14ac:dyDescent="0.25">
      <c r="A233" t="s">
        <v>2133</v>
      </c>
      <c r="B233" t="s">
        <v>9</v>
      </c>
      <c r="C233" t="s">
        <v>1608</v>
      </c>
      <c r="D233" s="2" t="s">
        <v>1609</v>
      </c>
      <c r="E233" s="4" t="s">
        <v>2</v>
      </c>
      <c r="F233" s="4" t="s">
        <v>34</v>
      </c>
      <c r="G233" s="1" t="str">
        <f t="shared" si="3"/>
        <v>C:\Users\alemeled\Desktop\RStudio Maturite\data\Photo_MATURITE\Cephalopholis fulva\F\A\P5310157.JPG</v>
      </c>
      <c r="H233" s="25" t="s">
        <v>1803</v>
      </c>
      <c r="I233" s="26" t="s">
        <v>1804</v>
      </c>
      <c r="J233" s="3">
        <v>44725</v>
      </c>
      <c r="K233" s="27" t="s">
        <v>1590</v>
      </c>
      <c r="L233" s="4" t="s">
        <v>1591</v>
      </c>
    </row>
    <row r="234" spans="1:12" hidden="1" x14ac:dyDescent="0.25">
      <c r="A234" t="s">
        <v>2134</v>
      </c>
      <c r="B234" t="s">
        <v>9</v>
      </c>
      <c r="C234" t="s">
        <v>1608</v>
      </c>
      <c r="D234" s="2" t="s">
        <v>1609</v>
      </c>
      <c r="E234" s="4" t="s">
        <v>2</v>
      </c>
      <c r="F234" s="4" t="s">
        <v>34</v>
      </c>
      <c r="G234" s="1" t="str">
        <f t="shared" si="3"/>
        <v>C:\Users\alemeled\Desktop\RStudio Maturite\data\Photo_MATURITE\Cephalopholis fulva\F\A\P5310160.JPG</v>
      </c>
      <c r="H234" s="25" t="s">
        <v>1803</v>
      </c>
      <c r="I234" s="26" t="s">
        <v>1804</v>
      </c>
      <c r="J234" s="3">
        <v>44725</v>
      </c>
      <c r="K234" s="27" t="s">
        <v>1590</v>
      </c>
      <c r="L234" s="4" t="s">
        <v>1591</v>
      </c>
    </row>
    <row r="235" spans="1:12" hidden="1" x14ac:dyDescent="0.25">
      <c r="A235" t="s">
        <v>2135</v>
      </c>
      <c r="B235" t="s">
        <v>8</v>
      </c>
      <c r="C235" t="s">
        <v>1608</v>
      </c>
      <c r="D235" s="2" t="s">
        <v>1609</v>
      </c>
      <c r="E235" s="4" t="s">
        <v>2</v>
      </c>
      <c r="F235" s="4" t="s">
        <v>3</v>
      </c>
      <c r="G235" s="1" t="str">
        <f t="shared" si="3"/>
        <v>C:\Users\alemeled\Desktop\RStudio Maturite\data\Photo_MATURITE\Cephalopholis fulva\F\B\P5280161.JPG</v>
      </c>
      <c r="H235" s="25" t="s">
        <v>1803</v>
      </c>
      <c r="I235" s="26" t="s">
        <v>1804</v>
      </c>
      <c r="J235" s="3">
        <v>44725</v>
      </c>
      <c r="K235" s="27" t="s">
        <v>1590</v>
      </c>
      <c r="L235" s="4" t="s">
        <v>1591</v>
      </c>
    </row>
    <row r="236" spans="1:12" hidden="1" x14ac:dyDescent="0.25">
      <c r="A236" t="s">
        <v>1851</v>
      </c>
      <c r="B236" t="s">
        <v>8</v>
      </c>
      <c r="C236" t="s">
        <v>1608</v>
      </c>
      <c r="D236" s="2" t="s">
        <v>1609</v>
      </c>
      <c r="E236" s="4" t="s">
        <v>2</v>
      </c>
      <c r="F236" s="4" t="s">
        <v>3</v>
      </c>
      <c r="G236" s="1" t="str">
        <f t="shared" si="3"/>
        <v>C:\Users\alemeled\Desktop\RStudio Maturite\data\Photo_MATURITE\Cephalopholis fulva\F\B\P5280162.JPG</v>
      </c>
      <c r="H236" s="25" t="s">
        <v>1803</v>
      </c>
      <c r="I236" s="26" t="s">
        <v>1804</v>
      </c>
      <c r="J236" s="3">
        <v>44725</v>
      </c>
      <c r="K236" s="27" t="s">
        <v>1590</v>
      </c>
      <c r="L236" s="4" t="s">
        <v>1591</v>
      </c>
    </row>
    <row r="237" spans="1:12" hidden="1" x14ac:dyDescent="0.25">
      <c r="A237" t="s">
        <v>1852</v>
      </c>
      <c r="B237" t="s">
        <v>8</v>
      </c>
      <c r="C237" t="s">
        <v>1608</v>
      </c>
      <c r="D237" s="2" t="s">
        <v>1609</v>
      </c>
      <c r="E237" s="4" t="s">
        <v>2</v>
      </c>
      <c r="F237" s="4" t="s">
        <v>3</v>
      </c>
      <c r="G237" s="1" t="str">
        <f t="shared" si="3"/>
        <v>C:\Users\alemeled\Desktop\RStudio Maturite\data\Photo_MATURITE\Cephalopholis fulva\F\B\P5280168.JPG</v>
      </c>
      <c r="H237" s="25" t="s">
        <v>1803</v>
      </c>
      <c r="I237" s="26" t="s">
        <v>1804</v>
      </c>
      <c r="J237" s="3">
        <v>44725</v>
      </c>
      <c r="K237" s="27" t="s">
        <v>1590</v>
      </c>
      <c r="L237" s="4" t="s">
        <v>1591</v>
      </c>
    </row>
    <row r="238" spans="1:12" hidden="1" x14ac:dyDescent="0.25">
      <c r="A238" t="s">
        <v>2136</v>
      </c>
      <c r="B238" t="s">
        <v>8</v>
      </c>
      <c r="C238" t="s">
        <v>1608</v>
      </c>
      <c r="D238" s="2" t="s">
        <v>1609</v>
      </c>
      <c r="E238" s="4" t="s">
        <v>2</v>
      </c>
      <c r="F238" s="4" t="s">
        <v>3</v>
      </c>
      <c r="G238" s="1" t="str">
        <f t="shared" si="3"/>
        <v>C:\Users\alemeled\Desktop\RStudio Maturite\data\Photo_MATURITE\Cephalopholis fulva\F\B\P5280169.JPG</v>
      </c>
      <c r="H238" s="25" t="s">
        <v>1803</v>
      </c>
      <c r="I238" s="26" t="s">
        <v>1804</v>
      </c>
      <c r="J238" s="3">
        <v>44725</v>
      </c>
      <c r="K238" s="27" t="s">
        <v>1590</v>
      </c>
      <c r="L238" s="4" t="s">
        <v>1591</v>
      </c>
    </row>
    <row r="239" spans="1:12" hidden="1" x14ac:dyDescent="0.25">
      <c r="A239" t="s">
        <v>2137</v>
      </c>
      <c r="B239" t="s">
        <v>9</v>
      </c>
      <c r="C239" t="s">
        <v>1608</v>
      </c>
      <c r="D239" s="2" t="s">
        <v>1609</v>
      </c>
      <c r="E239" s="4" t="s">
        <v>2</v>
      </c>
      <c r="F239" s="4" t="s">
        <v>3</v>
      </c>
      <c r="G239" s="1" t="str">
        <f t="shared" si="3"/>
        <v>C:\Users\alemeled\Desktop\RStudio Maturite\data\Photo_MATURITE\Cephalopholis fulva\F\B\P5280170.JPG</v>
      </c>
      <c r="H239" s="25" t="s">
        <v>1803</v>
      </c>
      <c r="I239" s="26" t="s">
        <v>1804</v>
      </c>
      <c r="J239" s="3">
        <v>44725</v>
      </c>
      <c r="K239" s="27" t="s">
        <v>1590</v>
      </c>
      <c r="L239" s="4" t="s">
        <v>1591</v>
      </c>
    </row>
    <row r="240" spans="1:12" hidden="1" x14ac:dyDescent="0.25">
      <c r="A240" t="s">
        <v>2138</v>
      </c>
      <c r="B240" t="s">
        <v>9</v>
      </c>
      <c r="C240" t="s">
        <v>1608</v>
      </c>
      <c r="D240" s="2" t="s">
        <v>1609</v>
      </c>
      <c r="E240" s="4" t="s">
        <v>2</v>
      </c>
      <c r="F240" s="4" t="s">
        <v>3</v>
      </c>
      <c r="G240" s="1" t="str">
        <f t="shared" si="3"/>
        <v>C:\Users\alemeled\Desktop\RStudio Maturite\data\Photo_MATURITE\Cephalopholis fulva\F\B\P5280171.JPG</v>
      </c>
      <c r="H240" s="25" t="s">
        <v>1803</v>
      </c>
      <c r="I240" s="26" t="s">
        <v>1804</v>
      </c>
      <c r="J240" s="3">
        <v>44725</v>
      </c>
      <c r="K240" s="27" t="s">
        <v>1590</v>
      </c>
      <c r="L240" s="4" t="s">
        <v>1591</v>
      </c>
    </row>
    <row r="241" spans="1:12" hidden="1" x14ac:dyDescent="0.25">
      <c r="A241" t="s">
        <v>2139</v>
      </c>
      <c r="B241" t="s">
        <v>9</v>
      </c>
      <c r="C241" t="s">
        <v>1608</v>
      </c>
      <c r="D241" s="2" t="s">
        <v>1609</v>
      </c>
      <c r="E241" s="4" t="s">
        <v>2</v>
      </c>
      <c r="F241" s="4" t="s">
        <v>3</v>
      </c>
      <c r="G241" s="1" t="str">
        <f t="shared" si="3"/>
        <v>C:\Users\alemeled\Desktop\RStudio Maturite\data\Photo_MATURITE\Cephalopholis fulva\F\B\P5280172.JPG</v>
      </c>
      <c r="H241" s="25" t="s">
        <v>1803</v>
      </c>
      <c r="I241" s="26" t="s">
        <v>1804</v>
      </c>
      <c r="J241" s="3">
        <v>44725</v>
      </c>
      <c r="K241" s="27" t="s">
        <v>1590</v>
      </c>
      <c r="L241" s="4" t="s">
        <v>1591</v>
      </c>
    </row>
    <row r="242" spans="1:12" hidden="1" x14ac:dyDescent="0.25">
      <c r="A242" t="s">
        <v>1853</v>
      </c>
      <c r="B242" t="s">
        <v>9</v>
      </c>
      <c r="C242" t="s">
        <v>1608</v>
      </c>
      <c r="D242" s="2" t="s">
        <v>1609</v>
      </c>
      <c r="E242" s="4" t="s">
        <v>2</v>
      </c>
      <c r="F242" s="4" t="s">
        <v>3</v>
      </c>
      <c r="G242" s="1" t="str">
        <f t="shared" si="3"/>
        <v>C:\Users\alemeled\Desktop\RStudio Maturite\data\Photo_MATURITE\Cephalopholis fulva\F\B\P5280177.JPG</v>
      </c>
      <c r="H242" s="25" t="s">
        <v>1803</v>
      </c>
      <c r="I242" s="26" t="s">
        <v>1804</v>
      </c>
      <c r="J242" s="3">
        <v>44725</v>
      </c>
      <c r="K242" s="27" t="s">
        <v>1590</v>
      </c>
      <c r="L242" s="4" t="s">
        <v>1591</v>
      </c>
    </row>
    <row r="243" spans="1:12" hidden="1" x14ac:dyDescent="0.25">
      <c r="A243" t="s">
        <v>2140</v>
      </c>
      <c r="B243" t="s">
        <v>8</v>
      </c>
      <c r="C243" t="s">
        <v>1608</v>
      </c>
      <c r="D243" s="2" t="s">
        <v>1609</v>
      </c>
      <c r="E243" s="4" t="s">
        <v>64</v>
      </c>
      <c r="F243" s="4" t="s">
        <v>3</v>
      </c>
      <c r="G243" s="1" t="str">
        <f t="shared" si="3"/>
        <v>C:\Users\alemeled\Desktop\RStudio Maturite\data\Photo_MATURITE\Cephalopholis fulva\M\B\P5260167.JPG</v>
      </c>
      <c r="H243" s="25" t="s">
        <v>1803</v>
      </c>
      <c r="I243" s="26" t="s">
        <v>1804</v>
      </c>
      <c r="J243" s="3">
        <v>44725</v>
      </c>
      <c r="K243" s="27" t="s">
        <v>1590</v>
      </c>
      <c r="L243" s="4" t="s">
        <v>1591</v>
      </c>
    </row>
    <row r="244" spans="1:12" hidden="1" x14ac:dyDescent="0.25">
      <c r="A244" t="s">
        <v>2141</v>
      </c>
      <c r="B244" t="s">
        <v>8</v>
      </c>
      <c r="C244" t="s">
        <v>1608</v>
      </c>
      <c r="D244" s="2" t="s">
        <v>1609</v>
      </c>
      <c r="E244" s="4" t="s">
        <v>64</v>
      </c>
      <c r="F244" s="4" t="s">
        <v>3</v>
      </c>
      <c r="G244" s="1" t="str">
        <f t="shared" si="3"/>
        <v>C:\Users\alemeled\Desktop\RStudio Maturite\data\Photo_MATURITE\Cephalopholis fulva\M\B\P5260168.JPG</v>
      </c>
      <c r="H244" s="25" t="s">
        <v>1803</v>
      </c>
      <c r="I244" s="26" t="s">
        <v>1804</v>
      </c>
      <c r="J244" s="3">
        <v>44725</v>
      </c>
      <c r="K244" s="27" t="s">
        <v>1590</v>
      </c>
      <c r="L244" s="4" t="s">
        <v>1591</v>
      </c>
    </row>
    <row r="245" spans="1:12" hidden="1" x14ac:dyDescent="0.25">
      <c r="A245" t="s">
        <v>1808</v>
      </c>
      <c r="B245" t="s">
        <v>8</v>
      </c>
      <c r="C245" t="s">
        <v>1608</v>
      </c>
      <c r="D245" s="2" t="s">
        <v>1609</v>
      </c>
      <c r="E245" s="4" t="s">
        <v>64</v>
      </c>
      <c r="F245" s="4" t="s">
        <v>3</v>
      </c>
      <c r="G245" s="1" t="str">
        <f t="shared" si="3"/>
        <v>C:\Users\alemeled\Desktop\RStudio Maturite\data\Photo_MATURITE\Cephalopholis fulva\M\B\P5260170.JPG</v>
      </c>
      <c r="H245" s="25" t="s">
        <v>1803</v>
      </c>
      <c r="I245" s="26" t="s">
        <v>1804</v>
      </c>
      <c r="J245" s="3">
        <v>44725</v>
      </c>
      <c r="K245" s="27" t="s">
        <v>1590</v>
      </c>
      <c r="L245" s="4" t="s">
        <v>1591</v>
      </c>
    </row>
    <row r="246" spans="1:12" hidden="1" x14ac:dyDescent="0.25">
      <c r="A246" t="s">
        <v>2142</v>
      </c>
      <c r="B246" t="s">
        <v>9</v>
      </c>
      <c r="C246" t="s">
        <v>1608</v>
      </c>
      <c r="D246" s="2" t="s">
        <v>1609</v>
      </c>
      <c r="E246" s="4" t="s">
        <v>64</v>
      </c>
      <c r="F246" s="4" t="s">
        <v>3</v>
      </c>
      <c r="G246" s="1" t="str">
        <f t="shared" si="3"/>
        <v>C:\Users\alemeled\Desktop\RStudio Maturite\data\Photo_MATURITE\Cephalopholis fulva\M\B\P5260172.JPG</v>
      </c>
      <c r="H246" s="25" t="s">
        <v>1803</v>
      </c>
      <c r="I246" s="26" t="s">
        <v>1804</v>
      </c>
      <c r="J246" s="3">
        <v>44725</v>
      </c>
      <c r="K246" s="27" t="s">
        <v>1590</v>
      </c>
      <c r="L246" s="4" t="s">
        <v>1591</v>
      </c>
    </row>
    <row r="247" spans="1:12" hidden="1" x14ac:dyDescent="0.25">
      <c r="A247" t="s">
        <v>2143</v>
      </c>
      <c r="B247" t="s">
        <v>9</v>
      </c>
      <c r="C247" t="s">
        <v>1608</v>
      </c>
      <c r="D247" s="2" t="s">
        <v>1609</v>
      </c>
      <c r="E247" s="4" t="s">
        <v>64</v>
      </c>
      <c r="F247" s="4" t="s">
        <v>3</v>
      </c>
      <c r="G247" s="1" t="str">
        <f t="shared" si="3"/>
        <v>C:\Users\alemeled\Desktop\RStudio Maturite\data\Photo_MATURITE\Cephalopholis fulva\M\B\P5260173.JPG</v>
      </c>
      <c r="H247" s="25" t="s">
        <v>1803</v>
      </c>
      <c r="I247" s="26" t="s">
        <v>1804</v>
      </c>
      <c r="J247" s="3">
        <v>44725</v>
      </c>
      <c r="K247" s="27" t="s">
        <v>1590</v>
      </c>
      <c r="L247" s="4" t="s">
        <v>1591</v>
      </c>
    </row>
    <row r="248" spans="1:12" hidden="1" x14ac:dyDescent="0.25">
      <c r="A248" t="s">
        <v>2144</v>
      </c>
      <c r="B248" t="s">
        <v>9</v>
      </c>
      <c r="C248" t="s">
        <v>1608</v>
      </c>
      <c r="D248" s="2" t="s">
        <v>1609</v>
      </c>
      <c r="E248" s="4" t="s">
        <v>64</v>
      </c>
      <c r="F248" s="4" t="s">
        <v>3</v>
      </c>
      <c r="G248" s="1" t="str">
        <f t="shared" si="3"/>
        <v>C:\Users\alemeled\Desktop\RStudio Maturite\data\Photo_MATURITE\Cephalopholis fulva\M\B\P5260175.JPG</v>
      </c>
      <c r="H248" s="25" t="s">
        <v>1803</v>
      </c>
      <c r="I248" s="26" t="s">
        <v>1804</v>
      </c>
      <c r="J248" s="3">
        <v>44725</v>
      </c>
      <c r="K248" s="27" t="s">
        <v>1590</v>
      </c>
      <c r="L248" s="4" t="s">
        <v>1591</v>
      </c>
    </row>
    <row r="249" spans="1:12" hidden="1" x14ac:dyDescent="0.25">
      <c r="A249" t="s">
        <v>1809</v>
      </c>
      <c r="B249" t="s">
        <v>9</v>
      </c>
      <c r="C249" t="s">
        <v>1608</v>
      </c>
      <c r="D249" s="2" t="s">
        <v>1609</v>
      </c>
      <c r="E249" s="4" t="s">
        <v>64</v>
      </c>
      <c r="F249" s="4" t="s">
        <v>3</v>
      </c>
      <c r="G249" s="1" t="str">
        <f t="shared" si="3"/>
        <v>C:\Users\alemeled\Desktop\RStudio Maturite\data\Photo_MATURITE\Cephalopholis fulva\M\B\P5260176.JPG</v>
      </c>
      <c r="H249" s="25" t="s">
        <v>1803</v>
      </c>
      <c r="I249" s="26" t="s">
        <v>1804</v>
      </c>
      <c r="J249" s="3">
        <v>44725</v>
      </c>
      <c r="K249" s="27" t="s">
        <v>1590</v>
      </c>
      <c r="L249" s="4" t="s">
        <v>1591</v>
      </c>
    </row>
    <row r="250" spans="1:12" hidden="1" x14ac:dyDescent="0.25">
      <c r="A250" t="s">
        <v>2145</v>
      </c>
      <c r="B250" t="s">
        <v>9</v>
      </c>
      <c r="C250" t="s">
        <v>1608</v>
      </c>
      <c r="D250" s="2" t="s">
        <v>1609</v>
      </c>
      <c r="E250" s="4" t="s">
        <v>64</v>
      </c>
      <c r="F250" s="4" t="s">
        <v>3</v>
      </c>
      <c r="G250" s="1" t="str">
        <f t="shared" si="3"/>
        <v>C:\Users\alemeled\Desktop\RStudio Maturite\data\Photo_MATURITE\Cephalopholis fulva\M\B\P5260180.JPG</v>
      </c>
      <c r="H250" s="25" t="s">
        <v>1803</v>
      </c>
      <c r="I250" s="26" t="s">
        <v>1804</v>
      </c>
      <c r="J250" s="3">
        <v>44725</v>
      </c>
      <c r="K250" s="27" t="s">
        <v>1590</v>
      </c>
      <c r="L250" s="4" t="s">
        <v>1591</v>
      </c>
    </row>
    <row r="251" spans="1:12" hidden="1" x14ac:dyDescent="0.25">
      <c r="A251" t="s">
        <v>1810</v>
      </c>
      <c r="B251" t="s">
        <v>9</v>
      </c>
      <c r="C251" t="s">
        <v>1608</v>
      </c>
      <c r="D251" s="2" t="s">
        <v>1609</v>
      </c>
      <c r="E251" s="4" t="s">
        <v>64</v>
      </c>
      <c r="F251" s="4" t="s">
        <v>3</v>
      </c>
      <c r="G251" s="1" t="str">
        <f t="shared" si="3"/>
        <v>C:\Users\alemeled\Desktop\RStudio Maturite\data\Photo_MATURITE\Cephalopholis fulva\M\B\P5260182.JPG</v>
      </c>
      <c r="H251" s="25" t="s">
        <v>1803</v>
      </c>
      <c r="I251" s="26" t="s">
        <v>1804</v>
      </c>
      <c r="J251" s="3">
        <v>44725</v>
      </c>
      <c r="K251" s="27" t="s">
        <v>1590</v>
      </c>
      <c r="L251" s="4" t="s">
        <v>1591</v>
      </c>
    </row>
    <row r="252" spans="1:12" hidden="1" x14ac:dyDescent="0.25">
      <c r="A252" t="s">
        <v>1805</v>
      </c>
      <c r="B252" t="s">
        <v>8</v>
      </c>
      <c r="C252" t="s">
        <v>1608</v>
      </c>
      <c r="D252" s="2" t="s">
        <v>1609</v>
      </c>
      <c r="E252" s="4" t="s">
        <v>64</v>
      </c>
      <c r="F252" s="4" t="s">
        <v>10</v>
      </c>
      <c r="G252" s="1" t="str">
        <f t="shared" si="3"/>
        <v>C:\Users\alemeled\Desktop\RStudio Maturite\data\Photo_MATURITE\Cephalopholis fulva\M\C\P5260151.JPG</v>
      </c>
      <c r="H252" s="25" t="s">
        <v>1803</v>
      </c>
      <c r="I252" s="26" t="s">
        <v>1804</v>
      </c>
      <c r="J252" s="3">
        <v>44725</v>
      </c>
      <c r="K252" s="27" t="s">
        <v>1590</v>
      </c>
      <c r="L252" s="4" t="s">
        <v>1591</v>
      </c>
    </row>
    <row r="253" spans="1:12" hidden="1" x14ac:dyDescent="0.25">
      <c r="A253" t="s">
        <v>2146</v>
      </c>
      <c r="B253" t="s">
        <v>8</v>
      </c>
      <c r="C253" t="s">
        <v>1608</v>
      </c>
      <c r="D253" s="2" t="s">
        <v>1609</v>
      </c>
      <c r="E253" s="4" t="s">
        <v>64</v>
      </c>
      <c r="F253" s="4" t="s">
        <v>10</v>
      </c>
      <c r="G253" s="1" t="str">
        <f t="shared" si="3"/>
        <v>C:\Users\alemeled\Desktop\RStudio Maturite\data\Photo_MATURITE\Cephalopholis fulva\M\C\P5260152.JPG</v>
      </c>
      <c r="H253" s="25" t="s">
        <v>1803</v>
      </c>
      <c r="I253" s="26" t="s">
        <v>1804</v>
      </c>
      <c r="J253" s="3">
        <v>44725</v>
      </c>
      <c r="K253" s="27" t="s">
        <v>1590</v>
      </c>
      <c r="L253" s="4" t="s">
        <v>1591</v>
      </c>
    </row>
    <row r="254" spans="1:12" hidden="1" x14ac:dyDescent="0.25">
      <c r="A254" t="s">
        <v>2147</v>
      </c>
      <c r="B254" t="s">
        <v>8</v>
      </c>
      <c r="C254" t="s">
        <v>1608</v>
      </c>
      <c r="D254" s="2" t="s">
        <v>1609</v>
      </c>
      <c r="E254" s="4" t="s">
        <v>64</v>
      </c>
      <c r="F254" s="4" t="s">
        <v>10</v>
      </c>
      <c r="G254" s="1" t="str">
        <f t="shared" si="3"/>
        <v>C:\Users\alemeled\Desktop\RStudio Maturite\data\Photo_MATURITE\Cephalopholis fulva\M\C\P5260153.JPG</v>
      </c>
      <c r="H254" s="25" t="s">
        <v>1803</v>
      </c>
      <c r="I254" s="26" t="s">
        <v>1804</v>
      </c>
      <c r="J254" s="3">
        <v>44725</v>
      </c>
      <c r="K254" s="27" t="s">
        <v>1590</v>
      </c>
      <c r="L254" s="4" t="s">
        <v>1591</v>
      </c>
    </row>
    <row r="255" spans="1:12" hidden="1" x14ac:dyDescent="0.25">
      <c r="A255" t="s">
        <v>1806</v>
      </c>
      <c r="B255" t="s">
        <v>8</v>
      </c>
      <c r="C255" t="s">
        <v>1608</v>
      </c>
      <c r="D255" s="2" t="s">
        <v>1609</v>
      </c>
      <c r="E255" s="4" t="s">
        <v>64</v>
      </c>
      <c r="F255" s="4" t="s">
        <v>10</v>
      </c>
      <c r="G255" s="1" t="str">
        <f t="shared" si="3"/>
        <v>C:\Users\alemeled\Desktop\RStudio Maturite\data\Photo_MATURITE\Cephalopholis fulva\M\C\P5260154.JPG</v>
      </c>
      <c r="H255" s="25" t="s">
        <v>1803</v>
      </c>
      <c r="I255" s="26" t="s">
        <v>1804</v>
      </c>
      <c r="J255" s="3">
        <v>44725</v>
      </c>
      <c r="K255" s="27" t="s">
        <v>1590</v>
      </c>
      <c r="L255" s="4" t="s">
        <v>1591</v>
      </c>
    </row>
    <row r="256" spans="1:12" hidden="1" x14ac:dyDescent="0.25">
      <c r="A256" t="s">
        <v>2148</v>
      </c>
      <c r="B256" t="s">
        <v>9</v>
      </c>
      <c r="C256" t="s">
        <v>1608</v>
      </c>
      <c r="D256" s="2" t="s">
        <v>1609</v>
      </c>
      <c r="E256" s="4" t="s">
        <v>64</v>
      </c>
      <c r="F256" s="4" t="s">
        <v>10</v>
      </c>
      <c r="G256" s="1" t="str">
        <f t="shared" si="3"/>
        <v>C:\Users\alemeled\Desktop\RStudio Maturite\data\Photo_MATURITE\Cephalopholis fulva\M\C\P5260158.JPG</v>
      </c>
      <c r="H256" s="25" t="s">
        <v>1803</v>
      </c>
      <c r="I256" s="26" t="s">
        <v>1804</v>
      </c>
      <c r="J256" s="3">
        <v>44725</v>
      </c>
      <c r="K256" s="27" t="s">
        <v>1590</v>
      </c>
      <c r="L256" s="4" t="s">
        <v>1591</v>
      </c>
    </row>
    <row r="257" spans="1:12" hidden="1" x14ac:dyDescent="0.25">
      <c r="A257" t="s">
        <v>2149</v>
      </c>
      <c r="B257" t="s">
        <v>9</v>
      </c>
      <c r="C257" t="s">
        <v>1608</v>
      </c>
      <c r="D257" s="2" t="s">
        <v>1609</v>
      </c>
      <c r="E257" s="4" t="s">
        <v>64</v>
      </c>
      <c r="F257" s="4" t="s">
        <v>10</v>
      </c>
      <c r="G257" s="1" t="str">
        <f t="shared" si="3"/>
        <v>C:\Users\alemeled\Desktop\RStudio Maturite\data\Photo_MATURITE\Cephalopholis fulva\M\C\P5260159.JPG</v>
      </c>
      <c r="H257" s="25" t="s">
        <v>1803</v>
      </c>
      <c r="I257" s="26" t="s">
        <v>1804</v>
      </c>
      <c r="J257" s="3">
        <v>44725</v>
      </c>
      <c r="K257" s="27" t="s">
        <v>1590</v>
      </c>
      <c r="L257" s="4" t="s">
        <v>1591</v>
      </c>
    </row>
    <row r="258" spans="1:12" hidden="1" x14ac:dyDescent="0.25">
      <c r="A258" t="s">
        <v>2150</v>
      </c>
      <c r="B258" t="s">
        <v>9</v>
      </c>
      <c r="C258" t="s">
        <v>1608</v>
      </c>
      <c r="D258" s="2" t="s">
        <v>1609</v>
      </c>
      <c r="E258" s="4" t="s">
        <v>64</v>
      </c>
      <c r="F258" s="4" t="s">
        <v>10</v>
      </c>
      <c r="G258" s="1" t="str">
        <f t="shared" ref="G258:G321" si="4">HYPERLINK("C:\Users\alemeled\Desktop\RStudio Maturite\data\Photo_MATURITE\"&amp;H258&amp;"\"&amp;E258&amp;"\"&amp;F258&amp;"\"&amp;A258&amp;".JPG")</f>
        <v>C:\Users\alemeled\Desktop\RStudio Maturite\data\Photo_MATURITE\Cephalopholis fulva\M\C\P5260161.JPG</v>
      </c>
      <c r="H258" s="25" t="s">
        <v>1803</v>
      </c>
      <c r="I258" s="26" t="s">
        <v>1804</v>
      </c>
      <c r="J258" s="3">
        <v>44725</v>
      </c>
      <c r="K258" s="27" t="s">
        <v>1590</v>
      </c>
      <c r="L258" s="4" t="s">
        <v>1591</v>
      </c>
    </row>
    <row r="259" spans="1:12" hidden="1" x14ac:dyDescent="0.25">
      <c r="A259" t="s">
        <v>1807</v>
      </c>
      <c r="B259" t="s">
        <v>9</v>
      </c>
      <c r="C259" t="s">
        <v>1608</v>
      </c>
      <c r="D259" s="2" t="s">
        <v>1609</v>
      </c>
      <c r="E259" s="4" t="s">
        <v>64</v>
      </c>
      <c r="F259" s="4" t="s">
        <v>10</v>
      </c>
      <c r="G259" s="1" t="str">
        <f t="shared" si="4"/>
        <v>C:\Users\alemeled\Desktop\RStudio Maturite\data\Photo_MATURITE\Cephalopholis fulva\M\C\P5260162.JPG</v>
      </c>
      <c r="H259" s="25" t="s">
        <v>1803</v>
      </c>
      <c r="I259" s="26" t="s">
        <v>1804</v>
      </c>
      <c r="J259" s="3">
        <v>44725</v>
      </c>
      <c r="K259" s="27" t="s">
        <v>1590</v>
      </c>
      <c r="L259" s="4" t="s">
        <v>1591</v>
      </c>
    </row>
    <row r="260" spans="1:12" hidden="1" x14ac:dyDescent="0.25">
      <c r="A260" t="s">
        <v>2151</v>
      </c>
      <c r="B260" t="s">
        <v>9</v>
      </c>
      <c r="C260" t="s">
        <v>1608</v>
      </c>
      <c r="D260" s="2" t="s">
        <v>1609</v>
      </c>
      <c r="E260" s="4" t="s">
        <v>64</v>
      </c>
      <c r="F260" s="4" t="s">
        <v>10</v>
      </c>
      <c r="G260" s="1" t="str">
        <f t="shared" si="4"/>
        <v>C:\Users\alemeled\Desktop\RStudio Maturite\data\Photo_MATURITE\Cephalopholis fulva\M\C\P5260163.JPG</v>
      </c>
      <c r="H260" s="25" t="s">
        <v>1803</v>
      </c>
      <c r="I260" s="26" t="s">
        <v>1804</v>
      </c>
      <c r="J260" s="3">
        <v>44725</v>
      </c>
      <c r="K260" s="27" t="s">
        <v>1590</v>
      </c>
      <c r="L260" s="4" t="s">
        <v>1591</v>
      </c>
    </row>
    <row r="261" spans="1:12" hidden="1" x14ac:dyDescent="0.25">
      <c r="A261" t="s">
        <v>1836</v>
      </c>
      <c r="B261" t="s">
        <v>8</v>
      </c>
      <c r="C261" t="s">
        <v>1608</v>
      </c>
      <c r="D261" s="2" t="s">
        <v>1609</v>
      </c>
      <c r="E261" s="4" t="s">
        <v>2</v>
      </c>
      <c r="F261" s="4" t="s">
        <v>34</v>
      </c>
      <c r="G261" s="1" t="str">
        <f t="shared" si="4"/>
        <v>C:\Users\alemeled\Desktop\RStudio Maturite\data\Photo_MATURITE\Epinephelus guttatus\F\A\P5280059.JPG</v>
      </c>
      <c r="H261" s="25" t="s">
        <v>1837</v>
      </c>
      <c r="I261" s="26" t="s">
        <v>1838</v>
      </c>
      <c r="J261" s="3">
        <v>44725</v>
      </c>
      <c r="K261" s="27" t="s">
        <v>1590</v>
      </c>
      <c r="L261" s="4" t="s">
        <v>1591</v>
      </c>
    </row>
    <row r="262" spans="1:12" hidden="1" x14ac:dyDescent="0.25">
      <c r="A262" t="s">
        <v>2152</v>
      </c>
      <c r="B262" t="s">
        <v>8</v>
      </c>
      <c r="C262" t="s">
        <v>1608</v>
      </c>
      <c r="D262" s="2" t="s">
        <v>1609</v>
      </c>
      <c r="E262" s="4" t="s">
        <v>2</v>
      </c>
      <c r="F262" s="4" t="s">
        <v>34</v>
      </c>
      <c r="G262" s="1" t="str">
        <f t="shared" si="4"/>
        <v>C:\Users\alemeled\Desktop\RStudio Maturite\data\Photo_MATURITE\Epinephelus guttatus\F\A\P5280062.JPG</v>
      </c>
      <c r="H262" s="25" t="s">
        <v>1837</v>
      </c>
      <c r="I262" s="26" t="s">
        <v>1838</v>
      </c>
      <c r="J262" s="3">
        <v>44725</v>
      </c>
      <c r="K262" s="27" t="s">
        <v>1590</v>
      </c>
      <c r="L262" s="4" t="s">
        <v>1591</v>
      </c>
    </row>
    <row r="263" spans="1:12" hidden="1" x14ac:dyDescent="0.25">
      <c r="A263" t="s">
        <v>2153</v>
      </c>
      <c r="B263" t="s">
        <v>9</v>
      </c>
      <c r="C263" t="s">
        <v>1608</v>
      </c>
      <c r="D263" s="2" t="s">
        <v>1609</v>
      </c>
      <c r="E263" s="4" t="s">
        <v>2</v>
      </c>
      <c r="F263" s="4" t="s">
        <v>34</v>
      </c>
      <c r="G263" s="1" t="str">
        <f t="shared" si="4"/>
        <v>C:\Users\alemeled\Desktop\RStudio Maturite\data\Photo_MATURITE\Epinephelus guttatus\F\A\P5280066.JPG</v>
      </c>
      <c r="H263" s="25" t="s">
        <v>1837</v>
      </c>
      <c r="I263" s="26" t="s">
        <v>1838</v>
      </c>
      <c r="J263" s="3">
        <v>44725</v>
      </c>
      <c r="K263" s="27" t="s">
        <v>1590</v>
      </c>
      <c r="L263" s="4" t="s">
        <v>1591</v>
      </c>
    </row>
    <row r="264" spans="1:12" hidden="1" x14ac:dyDescent="0.25">
      <c r="A264" t="s">
        <v>1839</v>
      </c>
      <c r="B264" t="s">
        <v>9</v>
      </c>
      <c r="C264" t="s">
        <v>1608</v>
      </c>
      <c r="D264" s="2" t="s">
        <v>1609</v>
      </c>
      <c r="E264" s="4" t="s">
        <v>2</v>
      </c>
      <c r="F264" s="4" t="s">
        <v>34</v>
      </c>
      <c r="G264" s="1" t="str">
        <f t="shared" si="4"/>
        <v>C:\Users\alemeled\Desktop\RStudio Maturite\data\Photo_MATURITE\Epinephelus guttatus\F\A\P5280068.JPG</v>
      </c>
      <c r="H264" s="25" t="s">
        <v>1837</v>
      </c>
      <c r="I264" s="26" t="s">
        <v>1838</v>
      </c>
      <c r="J264" s="3">
        <v>44725</v>
      </c>
      <c r="K264" s="27" t="s">
        <v>1590</v>
      </c>
      <c r="L264" s="4" t="s">
        <v>1591</v>
      </c>
    </row>
    <row r="265" spans="1:12" hidden="1" x14ac:dyDescent="0.25">
      <c r="A265" t="s">
        <v>2154</v>
      </c>
      <c r="B265" t="s">
        <v>9</v>
      </c>
      <c r="C265" t="s">
        <v>1608</v>
      </c>
      <c r="D265" s="2" t="s">
        <v>1609</v>
      </c>
      <c r="E265" s="4" t="s">
        <v>2</v>
      </c>
      <c r="F265" s="4" t="s">
        <v>34</v>
      </c>
      <c r="G265" s="1" t="str">
        <f t="shared" si="4"/>
        <v>C:\Users\alemeled\Desktop\RStudio Maturite\data\Photo_MATURITE\Epinephelus guttatus\F\A\P5280074.JPG</v>
      </c>
      <c r="H265" s="25" t="s">
        <v>1837</v>
      </c>
      <c r="I265" s="26" t="s">
        <v>1838</v>
      </c>
      <c r="J265" s="3">
        <v>44725</v>
      </c>
      <c r="K265" s="27" t="s">
        <v>1590</v>
      </c>
      <c r="L265" s="4" t="s">
        <v>1591</v>
      </c>
    </row>
    <row r="266" spans="1:12" hidden="1" x14ac:dyDescent="0.25">
      <c r="A266" t="s">
        <v>1840</v>
      </c>
      <c r="B266" t="s">
        <v>9</v>
      </c>
      <c r="C266" t="s">
        <v>1608</v>
      </c>
      <c r="D266" s="2" t="s">
        <v>1609</v>
      </c>
      <c r="E266" s="4" t="s">
        <v>2</v>
      </c>
      <c r="F266" s="4" t="s">
        <v>34</v>
      </c>
      <c r="G266" s="1" t="str">
        <f t="shared" si="4"/>
        <v>C:\Users\alemeled\Desktop\RStudio Maturite\data\Photo_MATURITE\Epinephelus guttatus\F\A\P5280075.JPG</v>
      </c>
      <c r="H266" s="25" t="s">
        <v>1837</v>
      </c>
      <c r="I266" s="26" t="s">
        <v>1838</v>
      </c>
      <c r="J266" s="3">
        <v>44725</v>
      </c>
      <c r="K266" s="27" t="s">
        <v>1590</v>
      </c>
      <c r="L266" s="4" t="s">
        <v>1591</v>
      </c>
    </row>
    <row r="267" spans="1:12" hidden="1" x14ac:dyDescent="0.25">
      <c r="A267" t="s">
        <v>2155</v>
      </c>
      <c r="B267" t="s">
        <v>9</v>
      </c>
      <c r="C267" t="s">
        <v>1608</v>
      </c>
      <c r="D267" s="2" t="s">
        <v>1609</v>
      </c>
      <c r="E267" s="4" t="s">
        <v>2</v>
      </c>
      <c r="F267" s="4" t="s">
        <v>34</v>
      </c>
      <c r="G267" s="1" t="str">
        <f t="shared" si="4"/>
        <v>C:\Users\alemeled\Desktop\RStudio Maturite\data\Photo_MATURITE\Epinephelus guttatus\F\A\P5280077.JPG</v>
      </c>
      <c r="H267" s="25" t="s">
        <v>1837</v>
      </c>
      <c r="I267" s="26" t="s">
        <v>1838</v>
      </c>
      <c r="J267" s="3">
        <v>44725</v>
      </c>
      <c r="K267" s="27" t="s">
        <v>1590</v>
      </c>
      <c r="L267" s="4" t="s">
        <v>1591</v>
      </c>
    </row>
    <row r="268" spans="1:12" hidden="1" x14ac:dyDescent="0.25">
      <c r="A268" t="s">
        <v>2156</v>
      </c>
      <c r="B268" t="s">
        <v>8</v>
      </c>
      <c r="C268" t="s">
        <v>1608</v>
      </c>
      <c r="D268" s="2" t="s">
        <v>1609</v>
      </c>
      <c r="E268" s="4" t="s">
        <v>2</v>
      </c>
      <c r="F268" s="4" t="s">
        <v>34</v>
      </c>
      <c r="G268" s="1" t="str">
        <f t="shared" si="4"/>
        <v>C:\Users\alemeled\Desktop\RStudio Maturite\data\Photo_MATURITE\Epinephelus guttatus\F\A\P5280079.JPG</v>
      </c>
      <c r="H268" s="25" t="s">
        <v>1837</v>
      </c>
      <c r="I268" s="26" t="s">
        <v>1838</v>
      </c>
      <c r="J268" s="3">
        <v>44725</v>
      </c>
      <c r="K268" s="27" t="s">
        <v>1590</v>
      </c>
      <c r="L268" s="4" t="s">
        <v>1591</v>
      </c>
    </row>
    <row r="269" spans="1:12" hidden="1" x14ac:dyDescent="0.25">
      <c r="A269" t="s">
        <v>2157</v>
      </c>
      <c r="B269" t="s">
        <v>8</v>
      </c>
      <c r="C269" t="s">
        <v>1608</v>
      </c>
      <c r="D269" s="2" t="s">
        <v>1609</v>
      </c>
      <c r="E269" s="4" t="s">
        <v>2</v>
      </c>
      <c r="F269" s="4" t="s">
        <v>34</v>
      </c>
      <c r="G269" s="1" t="str">
        <f t="shared" si="4"/>
        <v>C:\Users\alemeled\Desktop\RStudio Maturite\data\Photo_MATURITE\Epinephelus guttatus\F\A\P5280084.JPG</v>
      </c>
      <c r="H269" s="25" t="s">
        <v>1837</v>
      </c>
      <c r="I269" s="26" t="s">
        <v>1838</v>
      </c>
      <c r="J269" s="3">
        <v>44725</v>
      </c>
      <c r="K269" s="27" t="s">
        <v>1590</v>
      </c>
      <c r="L269" s="4" t="s">
        <v>1591</v>
      </c>
    </row>
    <row r="270" spans="1:12" hidden="1" x14ac:dyDescent="0.25">
      <c r="A270" t="s">
        <v>2158</v>
      </c>
      <c r="B270" t="s">
        <v>9</v>
      </c>
      <c r="C270" t="s">
        <v>1608</v>
      </c>
      <c r="D270" s="2" t="s">
        <v>1609</v>
      </c>
      <c r="E270" s="4" t="s">
        <v>2</v>
      </c>
      <c r="F270" s="4" t="s">
        <v>34</v>
      </c>
      <c r="G270" s="1" t="str">
        <f t="shared" si="4"/>
        <v>C:\Users\alemeled\Desktop\RStudio Maturite\data\Photo_MATURITE\Epinephelus guttatus\F\A\P5280086.JPG</v>
      </c>
      <c r="H270" s="25" t="s">
        <v>1837</v>
      </c>
      <c r="I270" s="26" t="s">
        <v>1838</v>
      </c>
      <c r="J270" s="3">
        <v>44725</v>
      </c>
      <c r="K270" s="27" t="s">
        <v>1590</v>
      </c>
      <c r="L270" s="4" t="s">
        <v>1591</v>
      </c>
    </row>
    <row r="271" spans="1:12" hidden="1" x14ac:dyDescent="0.25">
      <c r="A271" t="s">
        <v>2159</v>
      </c>
      <c r="B271" t="s">
        <v>9</v>
      </c>
      <c r="C271" t="s">
        <v>1608</v>
      </c>
      <c r="D271" s="2" t="s">
        <v>1609</v>
      </c>
      <c r="E271" s="4" t="s">
        <v>2</v>
      </c>
      <c r="F271" s="4" t="s">
        <v>34</v>
      </c>
      <c r="G271" s="1" t="str">
        <f t="shared" si="4"/>
        <v>C:\Users\alemeled\Desktop\RStudio Maturite\data\Photo_MATURITE\Epinephelus guttatus\F\A\P5280090.JPG</v>
      </c>
      <c r="H271" s="25" t="s">
        <v>1837</v>
      </c>
      <c r="I271" s="26" t="s">
        <v>1838</v>
      </c>
      <c r="J271" s="3">
        <v>44725</v>
      </c>
      <c r="K271" s="27" t="s">
        <v>1590</v>
      </c>
      <c r="L271" s="4" t="s">
        <v>1591</v>
      </c>
    </row>
    <row r="272" spans="1:12" hidden="1" x14ac:dyDescent="0.25">
      <c r="A272" t="s">
        <v>2160</v>
      </c>
      <c r="B272" t="s">
        <v>9</v>
      </c>
      <c r="C272" t="s">
        <v>1608</v>
      </c>
      <c r="D272" s="2" t="s">
        <v>1609</v>
      </c>
      <c r="E272" s="4" t="s">
        <v>2</v>
      </c>
      <c r="F272" s="4" t="s">
        <v>34</v>
      </c>
      <c r="G272" s="1" t="str">
        <f t="shared" si="4"/>
        <v>C:\Users\alemeled\Desktop\RStudio Maturite\data\Photo_MATURITE\Epinephelus guttatus\F\A\P5280091.JPG</v>
      </c>
      <c r="H272" s="25" t="s">
        <v>1837</v>
      </c>
      <c r="I272" s="26" t="s">
        <v>1838</v>
      </c>
      <c r="J272" s="3">
        <v>44725</v>
      </c>
      <c r="K272" s="27" t="s">
        <v>1590</v>
      </c>
      <c r="L272" s="4" t="s">
        <v>1591</v>
      </c>
    </row>
    <row r="273" spans="1:12" hidden="1" x14ac:dyDescent="0.25">
      <c r="A273" t="s">
        <v>1841</v>
      </c>
      <c r="B273" t="s">
        <v>9</v>
      </c>
      <c r="C273" t="s">
        <v>1608</v>
      </c>
      <c r="D273" s="2" t="s">
        <v>1609</v>
      </c>
      <c r="E273" s="4" t="s">
        <v>2</v>
      </c>
      <c r="F273" s="4" t="s">
        <v>34</v>
      </c>
      <c r="G273" s="1" t="str">
        <f t="shared" si="4"/>
        <v>C:\Users\alemeled\Desktop\RStudio Maturite\data\Photo_MATURITE\Epinephelus guttatus\F\A\P5280094.JPG</v>
      </c>
      <c r="H273" s="25" t="s">
        <v>1837</v>
      </c>
      <c r="I273" s="26" t="s">
        <v>1838</v>
      </c>
      <c r="J273" s="3">
        <v>44725</v>
      </c>
      <c r="K273" s="27" t="s">
        <v>1590</v>
      </c>
      <c r="L273" s="4" t="s">
        <v>1591</v>
      </c>
    </row>
    <row r="274" spans="1:12" hidden="1" x14ac:dyDescent="0.25">
      <c r="A274" t="s">
        <v>2161</v>
      </c>
      <c r="B274" t="s">
        <v>8</v>
      </c>
      <c r="C274" t="s">
        <v>1608</v>
      </c>
      <c r="D274" s="2" t="s">
        <v>1609</v>
      </c>
      <c r="E274" s="4" t="s">
        <v>2</v>
      </c>
      <c r="F274" s="4" t="s">
        <v>34</v>
      </c>
      <c r="G274" s="1" t="str">
        <f t="shared" si="4"/>
        <v>C:\Users\alemeled\Desktop\RStudio Maturite\data\Photo_MATURITE\Epinephelus guttatus\F\A\P5280215.JPG</v>
      </c>
      <c r="H274" s="25" t="s">
        <v>1837</v>
      </c>
      <c r="I274" s="26" t="s">
        <v>1838</v>
      </c>
      <c r="J274" s="3">
        <v>44725</v>
      </c>
      <c r="K274" s="27" t="s">
        <v>1590</v>
      </c>
      <c r="L274" s="4" t="s">
        <v>1591</v>
      </c>
    </row>
    <row r="275" spans="1:12" hidden="1" x14ac:dyDescent="0.25">
      <c r="A275" t="s">
        <v>2162</v>
      </c>
      <c r="B275" t="s">
        <v>8</v>
      </c>
      <c r="C275" t="s">
        <v>1608</v>
      </c>
      <c r="D275" s="2" t="s">
        <v>1609</v>
      </c>
      <c r="E275" s="4" t="s">
        <v>2</v>
      </c>
      <c r="F275" s="4" t="s">
        <v>34</v>
      </c>
      <c r="G275" s="1" t="str">
        <f t="shared" si="4"/>
        <v>C:\Users\alemeled\Desktop\RStudio Maturite\data\Photo_MATURITE\Epinephelus guttatus\F\A\P5280218.JPG</v>
      </c>
      <c r="H275" s="25" t="s">
        <v>1837</v>
      </c>
      <c r="I275" s="26" t="s">
        <v>1838</v>
      </c>
      <c r="J275" s="3">
        <v>44725</v>
      </c>
      <c r="K275" s="27" t="s">
        <v>1590</v>
      </c>
      <c r="L275" s="4" t="s">
        <v>1591</v>
      </c>
    </row>
    <row r="276" spans="1:12" hidden="1" x14ac:dyDescent="0.25">
      <c r="A276" t="s">
        <v>2163</v>
      </c>
      <c r="B276" t="s">
        <v>8</v>
      </c>
      <c r="C276" t="s">
        <v>1608</v>
      </c>
      <c r="D276" s="2" t="s">
        <v>1609</v>
      </c>
      <c r="E276" s="4" t="s">
        <v>2</v>
      </c>
      <c r="F276" s="4" t="s">
        <v>34</v>
      </c>
      <c r="G276" s="1" t="str">
        <f t="shared" si="4"/>
        <v>C:\Users\alemeled\Desktop\RStudio Maturite\data\Photo_MATURITE\Epinephelus guttatus\F\A\P5280220.JPG</v>
      </c>
      <c r="H276" s="25" t="s">
        <v>1837</v>
      </c>
      <c r="I276" s="26" t="s">
        <v>1838</v>
      </c>
      <c r="J276" s="3">
        <v>44725</v>
      </c>
      <c r="K276" s="27" t="s">
        <v>1590</v>
      </c>
      <c r="L276" s="4" t="s">
        <v>1591</v>
      </c>
    </row>
    <row r="277" spans="1:12" hidden="1" x14ac:dyDescent="0.25">
      <c r="A277" t="s">
        <v>2164</v>
      </c>
      <c r="B277" t="s">
        <v>9</v>
      </c>
      <c r="C277" t="s">
        <v>1608</v>
      </c>
      <c r="D277" s="2" t="s">
        <v>1609</v>
      </c>
      <c r="E277" s="4" t="s">
        <v>2</v>
      </c>
      <c r="F277" s="4" t="s">
        <v>34</v>
      </c>
      <c r="G277" s="1" t="str">
        <f t="shared" si="4"/>
        <v>C:\Users\alemeled\Desktop\RStudio Maturite\data\Photo_MATURITE\Epinephelus guttatus\F\A\P5280221.JPG</v>
      </c>
      <c r="H277" s="25" t="s">
        <v>1837</v>
      </c>
      <c r="I277" s="26" t="s">
        <v>1838</v>
      </c>
      <c r="J277" s="3">
        <v>44725</v>
      </c>
      <c r="K277" s="27" t="s">
        <v>1590</v>
      </c>
      <c r="L277" s="4" t="s">
        <v>1591</v>
      </c>
    </row>
    <row r="278" spans="1:12" hidden="1" x14ac:dyDescent="0.25">
      <c r="A278" t="s">
        <v>2165</v>
      </c>
      <c r="B278" t="s">
        <v>9</v>
      </c>
      <c r="C278" t="s">
        <v>1608</v>
      </c>
      <c r="D278" s="2" t="s">
        <v>1609</v>
      </c>
      <c r="E278" s="4" t="s">
        <v>2</v>
      </c>
      <c r="F278" s="4" t="s">
        <v>34</v>
      </c>
      <c r="G278" s="1" t="str">
        <f t="shared" si="4"/>
        <v>C:\Users\alemeled\Desktop\RStudio Maturite\data\Photo_MATURITE\Epinephelus guttatus\F\A\P5280222.JPG</v>
      </c>
      <c r="H278" s="25" t="s">
        <v>1837</v>
      </c>
      <c r="I278" s="26" t="s">
        <v>1838</v>
      </c>
      <c r="J278" s="3">
        <v>44725</v>
      </c>
      <c r="K278" s="27" t="s">
        <v>1590</v>
      </c>
      <c r="L278" s="4" t="s">
        <v>1591</v>
      </c>
    </row>
    <row r="279" spans="1:12" hidden="1" x14ac:dyDescent="0.25">
      <c r="A279" t="s">
        <v>2166</v>
      </c>
      <c r="B279" t="s">
        <v>9</v>
      </c>
      <c r="C279" t="s">
        <v>1608</v>
      </c>
      <c r="D279" s="2" t="s">
        <v>1609</v>
      </c>
      <c r="E279" s="4" t="s">
        <v>2</v>
      </c>
      <c r="F279" s="4" t="s">
        <v>34</v>
      </c>
      <c r="G279" s="1" t="str">
        <f t="shared" si="4"/>
        <v>C:\Users\alemeled\Desktop\RStudio Maturite\data\Photo_MATURITE\Epinephelus guttatus\F\A\P5280223.JPG</v>
      </c>
      <c r="H279" s="25" t="s">
        <v>1837</v>
      </c>
      <c r="I279" s="26" t="s">
        <v>1838</v>
      </c>
      <c r="J279" s="3">
        <v>44725</v>
      </c>
      <c r="K279" s="27" t="s">
        <v>1590</v>
      </c>
      <c r="L279" s="4" t="s">
        <v>1591</v>
      </c>
    </row>
    <row r="280" spans="1:12" hidden="1" x14ac:dyDescent="0.25">
      <c r="A280" t="s">
        <v>2167</v>
      </c>
      <c r="B280" t="s">
        <v>9</v>
      </c>
      <c r="C280" t="s">
        <v>1608</v>
      </c>
      <c r="D280" s="2" t="s">
        <v>1609</v>
      </c>
      <c r="E280" s="4" t="s">
        <v>2</v>
      </c>
      <c r="F280" s="4" t="s">
        <v>34</v>
      </c>
      <c r="G280" s="1" t="str">
        <f t="shared" si="4"/>
        <v>C:\Users\alemeled\Desktop\RStudio Maturite\data\Photo_MATURITE\Epinephelus guttatus\F\A\P5280224.JPG</v>
      </c>
      <c r="H280" s="25" t="s">
        <v>1837</v>
      </c>
      <c r="I280" s="26" t="s">
        <v>1838</v>
      </c>
      <c r="J280" s="3">
        <v>44725</v>
      </c>
      <c r="K280" s="27" t="s">
        <v>1590</v>
      </c>
      <c r="L280" s="4" t="s">
        <v>1591</v>
      </c>
    </row>
    <row r="281" spans="1:12" hidden="1" x14ac:dyDescent="0.25">
      <c r="A281" t="s">
        <v>2168</v>
      </c>
      <c r="B281" t="s">
        <v>8</v>
      </c>
      <c r="C281" t="s">
        <v>1608</v>
      </c>
      <c r="D281" s="2" t="s">
        <v>1609</v>
      </c>
      <c r="E281" s="4" t="s">
        <v>2</v>
      </c>
      <c r="F281" s="4" t="s">
        <v>34</v>
      </c>
      <c r="G281" s="1" t="str">
        <f t="shared" si="4"/>
        <v>C:\Users\alemeled\Desktop\RStudio Maturite\data\Photo_MATURITE\Epinephelus guttatus\F\A\P5280233.JPG</v>
      </c>
      <c r="H281" s="25" t="s">
        <v>1837</v>
      </c>
      <c r="I281" s="26" t="s">
        <v>1838</v>
      </c>
      <c r="J281" s="3">
        <v>44725</v>
      </c>
      <c r="K281" s="27" t="s">
        <v>1590</v>
      </c>
      <c r="L281" s="4" t="s">
        <v>1591</v>
      </c>
    </row>
    <row r="282" spans="1:12" hidden="1" x14ac:dyDescent="0.25">
      <c r="A282" t="s">
        <v>2169</v>
      </c>
      <c r="B282" t="s">
        <v>8</v>
      </c>
      <c r="C282" t="s">
        <v>1608</v>
      </c>
      <c r="D282" s="2" t="s">
        <v>1609</v>
      </c>
      <c r="E282" s="4" t="s">
        <v>2</v>
      </c>
      <c r="F282" s="4" t="s">
        <v>34</v>
      </c>
      <c r="G282" s="1" t="str">
        <f t="shared" si="4"/>
        <v>C:\Users\alemeled\Desktop\RStudio Maturite\data\Photo_MATURITE\Epinephelus guttatus\F\A\P5280236.JPG</v>
      </c>
      <c r="H282" s="25" t="s">
        <v>1837</v>
      </c>
      <c r="I282" s="26" t="s">
        <v>1838</v>
      </c>
      <c r="J282" s="3">
        <v>44725</v>
      </c>
      <c r="K282" s="27" t="s">
        <v>1590</v>
      </c>
      <c r="L282" s="4" t="s">
        <v>1591</v>
      </c>
    </row>
    <row r="283" spans="1:12" hidden="1" x14ac:dyDescent="0.25">
      <c r="A283" t="s">
        <v>2170</v>
      </c>
      <c r="B283" t="s">
        <v>9</v>
      </c>
      <c r="C283" t="s">
        <v>1608</v>
      </c>
      <c r="D283" s="2" t="s">
        <v>1609</v>
      </c>
      <c r="E283" s="4" t="s">
        <v>2</v>
      </c>
      <c r="F283" s="4" t="s">
        <v>34</v>
      </c>
      <c r="G283" s="1" t="str">
        <f t="shared" si="4"/>
        <v>C:\Users\alemeled\Desktop\RStudio Maturite\data\Photo_MATURITE\Epinephelus guttatus\F\A\P5280239.JPG</v>
      </c>
      <c r="H283" s="25" t="s">
        <v>1837</v>
      </c>
      <c r="I283" s="26" t="s">
        <v>1838</v>
      </c>
      <c r="J283" s="3">
        <v>44725</v>
      </c>
      <c r="K283" s="27" t="s">
        <v>1590</v>
      </c>
      <c r="L283" s="4" t="s">
        <v>1591</v>
      </c>
    </row>
    <row r="284" spans="1:12" hidden="1" x14ac:dyDescent="0.25">
      <c r="A284" t="s">
        <v>2171</v>
      </c>
      <c r="B284" t="s">
        <v>9</v>
      </c>
      <c r="C284" t="s">
        <v>1608</v>
      </c>
      <c r="D284" s="2" t="s">
        <v>1609</v>
      </c>
      <c r="E284" s="4" t="s">
        <v>2</v>
      </c>
      <c r="F284" s="4" t="s">
        <v>34</v>
      </c>
      <c r="G284" s="1" t="str">
        <f t="shared" si="4"/>
        <v>C:\Users\alemeled\Desktop\RStudio Maturite\data\Photo_MATURITE\Epinephelus guttatus\F\A\P5280246.JPG</v>
      </c>
      <c r="H284" s="25" t="s">
        <v>1837</v>
      </c>
      <c r="I284" s="26" t="s">
        <v>1838</v>
      </c>
      <c r="J284" s="3">
        <v>44725</v>
      </c>
      <c r="K284" s="27" t="s">
        <v>1590</v>
      </c>
      <c r="L284" s="4" t="s">
        <v>1591</v>
      </c>
    </row>
    <row r="285" spans="1:12" hidden="1" x14ac:dyDescent="0.25">
      <c r="A285" t="s">
        <v>1857</v>
      </c>
      <c r="B285" t="s">
        <v>9</v>
      </c>
      <c r="C285" t="s">
        <v>1608</v>
      </c>
      <c r="D285" s="2" t="s">
        <v>1609</v>
      </c>
      <c r="E285" s="4" t="s">
        <v>2</v>
      </c>
      <c r="F285" s="4" t="s">
        <v>34</v>
      </c>
      <c r="G285" s="1" t="str">
        <f t="shared" si="4"/>
        <v>C:\Users\alemeled\Desktop\RStudio Maturite\data\Photo_MATURITE\Epinephelus guttatus\F\A\P5280252.JPG</v>
      </c>
      <c r="H285" s="25" t="s">
        <v>1837</v>
      </c>
      <c r="I285" s="26" t="s">
        <v>1838</v>
      </c>
      <c r="J285" s="3">
        <v>44725</v>
      </c>
      <c r="K285" s="27" t="s">
        <v>1590</v>
      </c>
      <c r="L285" s="4" t="s">
        <v>1591</v>
      </c>
    </row>
    <row r="286" spans="1:12" hidden="1" x14ac:dyDescent="0.25">
      <c r="A286" t="s">
        <v>2172</v>
      </c>
      <c r="B286" t="s">
        <v>8</v>
      </c>
      <c r="C286" t="s">
        <v>1608</v>
      </c>
      <c r="D286" s="2" t="s">
        <v>1609</v>
      </c>
      <c r="E286" s="4" t="s">
        <v>2</v>
      </c>
      <c r="F286" s="4" t="s">
        <v>34</v>
      </c>
      <c r="G286" s="1" t="str">
        <f t="shared" si="4"/>
        <v>C:\Users\alemeled\Desktop\RStudio Maturite\data\Photo_MATURITE\Epinephelus striatus\F\A\P5300813.JPG</v>
      </c>
      <c r="H286" s="25" t="s">
        <v>1779</v>
      </c>
      <c r="I286" s="26" t="s">
        <v>1780</v>
      </c>
      <c r="J286" s="3">
        <v>44725</v>
      </c>
      <c r="K286" s="27" t="s">
        <v>1590</v>
      </c>
      <c r="L286" s="4" t="s">
        <v>1591</v>
      </c>
    </row>
    <row r="287" spans="1:12" hidden="1" x14ac:dyDescent="0.25">
      <c r="A287" t="s">
        <v>1928</v>
      </c>
      <c r="B287" t="s">
        <v>8</v>
      </c>
      <c r="C287" t="s">
        <v>1608</v>
      </c>
      <c r="D287" s="2" t="s">
        <v>1609</v>
      </c>
      <c r="E287" s="4" t="s">
        <v>2</v>
      </c>
      <c r="F287" s="4" t="s">
        <v>34</v>
      </c>
      <c r="G287" s="1" t="str">
        <f t="shared" si="4"/>
        <v>C:\Users\alemeled\Desktop\RStudio Maturite\data\Photo_MATURITE\Epinephelus striatus\F\A\P5300822.JPG</v>
      </c>
      <c r="H287" s="25" t="s">
        <v>1779</v>
      </c>
      <c r="I287" s="26" t="s">
        <v>1780</v>
      </c>
      <c r="J287" s="3">
        <v>44725</v>
      </c>
      <c r="K287" s="27" t="s">
        <v>1590</v>
      </c>
      <c r="L287" s="4" t="s">
        <v>1591</v>
      </c>
    </row>
    <row r="288" spans="1:12" hidden="1" x14ac:dyDescent="0.25">
      <c r="A288" t="s">
        <v>2173</v>
      </c>
      <c r="B288" t="s">
        <v>9</v>
      </c>
      <c r="C288" t="s">
        <v>1608</v>
      </c>
      <c r="D288" s="2" t="s">
        <v>1609</v>
      </c>
      <c r="E288" s="4" t="s">
        <v>2</v>
      </c>
      <c r="F288" s="4" t="s">
        <v>34</v>
      </c>
      <c r="G288" s="1" t="str">
        <f t="shared" si="4"/>
        <v>C:\Users\alemeled\Desktop\RStudio Maturite\data\Photo_MATURITE\Epinephelus striatus\F\A\P5300823.JPG</v>
      </c>
      <c r="H288" s="25" t="s">
        <v>1779</v>
      </c>
      <c r="I288" s="26" t="s">
        <v>1780</v>
      </c>
      <c r="J288" s="3">
        <v>44725</v>
      </c>
      <c r="K288" s="27" t="s">
        <v>1590</v>
      </c>
      <c r="L288" s="4" t="s">
        <v>1591</v>
      </c>
    </row>
    <row r="289" spans="1:12" hidden="1" x14ac:dyDescent="0.25">
      <c r="A289" t="s">
        <v>2174</v>
      </c>
      <c r="B289" t="s">
        <v>9</v>
      </c>
      <c r="C289" t="s">
        <v>1608</v>
      </c>
      <c r="D289" s="2" t="s">
        <v>1609</v>
      </c>
      <c r="E289" s="4" t="s">
        <v>2</v>
      </c>
      <c r="F289" s="4" t="s">
        <v>34</v>
      </c>
      <c r="G289" s="1" t="str">
        <f t="shared" si="4"/>
        <v>C:\Users\alemeled\Desktop\RStudio Maturite\data\Photo_MATURITE\Epinephelus striatus\F\A\P5300824.JPG</v>
      </c>
      <c r="H289" s="25" t="s">
        <v>1779</v>
      </c>
      <c r="I289" s="26" t="s">
        <v>1780</v>
      </c>
      <c r="J289" s="3">
        <v>44725</v>
      </c>
      <c r="K289" s="27" t="s">
        <v>1590</v>
      </c>
      <c r="L289" s="4" t="s">
        <v>1591</v>
      </c>
    </row>
    <row r="290" spans="1:12" hidden="1" x14ac:dyDescent="0.25">
      <c r="A290" t="s">
        <v>1929</v>
      </c>
      <c r="B290" t="s">
        <v>9</v>
      </c>
      <c r="C290" t="s">
        <v>1608</v>
      </c>
      <c r="D290" s="2" t="s">
        <v>1609</v>
      </c>
      <c r="E290" s="4" t="s">
        <v>2</v>
      </c>
      <c r="F290" s="4" t="s">
        <v>34</v>
      </c>
      <c r="G290" s="1" t="str">
        <f t="shared" si="4"/>
        <v>C:\Users\alemeled\Desktop\RStudio Maturite\data\Photo_MATURITE\Epinephelus striatus\F\A\P5300828.JPG</v>
      </c>
      <c r="H290" s="25" t="s">
        <v>1779</v>
      </c>
      <c r="I290" s="26" t="s">
        <v>1780</v>
      </c>
      <c r="J290" s="3">
        <v>44725</v>
      </c>
      <c r="K290" s="27" t="s">
        <v>1590</v>
      </c>
      <c r="L290" s="4" t="s">
        <v>1591</v>
      </c>
    </row>
    <row r="291" spans="1:12" hidden="1" x14ac:dyDescent="0.25">
      <c r="A291" t="s">
        <v>2175</v>
      </c>
      <c r="B291" t="s">
        <v>9</v>
      </c>
      <c r="C291" t="s">
        <v>1608</v>
      </c>
      <c r="D291" s="2" t="s">
        <v>1609</v>
      </c>
      <c r="E291" s="4" t="s">
        <v>2</v>
      </c>
      <c r="F291" s="4" t="s">
        <v>34</v>
      </c>
      <c r="G291" s="1" t="str">
        <f t="shared" si="4"/>
        <v>C:\Users\alemeled\Desktop\RStudio Maturite\data\Photo_MATURITE\Epinephelus striatus\F\A\P5300831.JPG</v>
      </c>
      <c r="H291" s="25" t="s">
        <v>1779</v>
      </c>
      <c r="I291" s="26" t="s">
        <v>1780</v>
      </c>
      <c r="J291" s="3">
        <v>44725</v>
      </c>
      <c r="K291" s="27" t="s">
        <v>1590</v>
      </c>
      <c r="L291" s="4" t="s">
        <v>1591</v>
      </c>
    </row>
    <row r="292" spans="1:12" hidden="1" x14ac:dyDescent="0.25">
      <c r="A292" t="s">
        <v>1930</v>
      </c>
      <c r="B292" t="s">
        <v>9</v>
      </c>
      <c r="C292" t="s">
        <v>1608</v>
      </c>
      <c r="D292" s="2" t="s">
        <v>1609</v>
      </c>
      <c r="E292" s="4" t="s">
        <v>2</v>
      </c>
      <c r="F292" s="4" t="s">
        <v>34</v>
      </c>
      <c r="G292" s="1" t="str">
        <f t="shared" si="4"/>
        <v>C:\Users\alemeled\Desktop\RStudio Maturite\data\Photo_MATURITE\Epinephelus striatus\F\A\P5300832.JPG</v>
      </c>
      <c r="H292" s="25" t="s">
        <v>1779</v>
      </c>
      <c r="I292" s="26" t="s">
        <v>1780</v>
      </c>
      <c r="J292" s="3">
        <v>44725</v>
      </c>
      <c r="K292" s="27" t="s">
        <v>1590</v>
      </c>
      <c r="L292" s="4" t="s">
        <v>1591</v>
      </c>
    </row>
    <row r="293" spans="1:12" hidden="1" x14ac:dyDescent="0.25">
      <c r="A293" t="s">
        <v>2176</v>
      </c>
      <c r="B293" t="s">
        <v>8</v>
      </c>
      <c r="C293" t="s">
        <v>1608</v>
      </c>
      <c r="D293" s="2" t="s">
        <v>1609</v>
      </c>
      <c r="E293" s="4" t="s">
        <v>2</v>
      </c>
      <c r="F293" s="4" t="s">
        <v>3</v>
      </c>
      <c r="G293" s="1" t="str">
        <f t="shared" si="4"/>
        <v>C:\Users\alemeled\Desktop\RStudio Maturite\data\Photo_MATURITE\Epinephelus striatus\F\B\P5260001.JPG</v>
      </c>
      <c r="H293" s="25" t="s">
        <v>1779</v>
      </c>
      <c r="I293" s="26" t="s">
        <v>1780</v>
      </c>
      <c r="J293" s="3">
        <v>44725</v>
      </c>
      <c r="K293" s="27" t="s">
        <v>1590</v>
      </c>
      <c r="L293" s="4" t="s">
        <v>1591</v>
      </c>
    </row>
    <row r="294" spans="1:12" hidden="1" x14ac:dyDescent="0.25">
      <c r="A294" t="s">
        <v>2177</v>
      </c>
      <c r="B294" t="s">
        <v>8</v>
      </c>
      <c r="C294" t="s">
        <v>1608</v>
      </c>
      <c r="D294" s="2" t="s">
        <v>1609</v>
      </c>
      <c r="E294" s="4" t="s">
        <v>2</v>
      </c>
      <c r="F294" s="4" t="s">
        <v>3</v>
      </c>
      <c r="G294" s="1" t="str">
        <f t="shared" si="4"/>
        <v>C:\Users\alemeled\Desktop\RStudio Maturite\data\Photo_MATURITE\Epinephelus striatus\F\B\P5260006.JPG</v>
      </c>
      <c r="H294" s="25" t="s">
        <v>1779</v>
      </c>
      <c r="I294" s="26" t="s">
        <v>1780</v>
      </c>
      <c r="J294" s="3">
        <v>44725</v>
      </c>
      <c r="K294" s="27" t="s">
        <v>1590</v>
      </c>
      <c r="L294" s="4" t="s">
        <v>1591</v>
      </c>
    </row>
    <row r="295" spans="1:12" hidden="1" x14ac:dyDescent="0.25">
      <c r="A295" t="s">
        <v>2178</v>
      </c>
      <c r="B295" t="s">
        <v>9</v>
      </c>
      <c r="C295" t="s">
        <v>1608</v>
      </c>
      <c r="D295" s="2" t="s">
        <v>1609</v>
      </c>
      <c r="E295" s="4" t="s">
        <v>2</v>
      </c>
      <c r="F295" s="4" t="s">
        <v>3</v>
      </c>
      <c r="G295" s="1" t="str">
        <f t="shared" si="4"/>
        <v>C:\Users\alemeled\Desktop\RStudio Maturite\data\Photo_MATURITE\Epinephelus striatus\F\B\P5260008.JPG</v>
      </c>
      <c r="H295" s="25" t="s">
        <v>1779</v>
      </c>
      <c r="I295" s="26" t="s">
        <v>1780</v>
      </c>
      <c r="J295" s="3">
        <v>44725</v>
      </c>
      <c r="K295" s="27" t="s">
        <v>1590</v>
      </c>
      <c r="L295" s="4" t="s">
        <v>1591</v>
      </c>
    </row>
    <row r="296" spans="1:12" hidden="1" x14ac:dyDescent="0.25">
      <c r="A296" t="s">
        <v>1778</v>
      </c>
      <c r="B296" t="s">
        <v>9</v>
      </c>
      <c r="C296" t="s">
        <v>1608</v>
      </c>
      <c r="D296" s="2" t="s">
        <v>1609</v>
      </c>
      <c r="E296" s="4" t="s">
        <v>2</v>
      </c>
      <c r="F296" s="4" t="s">
        <v>3</v>
      </c>
      <c r="G296" s="1" t="str">
        <f t="shared" si="4"/>
        <v>C:\Users\alemeled\Desktop\RStudio Maturite\data\Photo_MATURITE\Epinephelus striatus\F\B\P5260016.JPG</v>
      </c>
      <c r="H296" s="25" t="s">
        <v>1779</v>
      </c>
      <c r="I296" s="26" t="s">
        <v>1780</v>
      </c>
      <c r="J296" s="3">
        <v>44725</v>
      </c>
      <c r="K296" s="27" t="s">
        <v>1590</v>
      </c>
      <c r="L296" s="4" t="s">
        <v>1591</v>
      </c>
    </row>
    <row r="297" spans="1:12" hidden="1" x14ac:dyDescent="0.25">
      <c r="A297" t="s">
        <v>1781</v>
      </c>
      <c r="B297" t="s">
        <v>9</v>
      </c>
      <c r="C297" t="s">
        <v>1608</v>
      </c>
      <c r="D297" s="2" t="s">
        <v>1609</v>
      </c>
      <c r="E297" s="4" t="s">
        <v>2</v>
      </c>
      <c r="F297" s="4" t="s">
        <v>3</v>
      </c>
      <c r="G297" s="1" t="str">
        <f t="shared" si="4"/>
        <v>C:\Users\alemeled\Desktop\RStudio Maturite\data\Photo_MATURITE\Epinephelus striatus\F\B\P5260021.JPG</v>
      </c>
      <c r="H297" s="25" t="s">
        <v>1779</v>
      </c>
      <c r="I297" s="26" t="s">
        <v>1780</v>
      </c>
      <c r="J297" s="3">
        <v>44725</v>
      </c>
      <c r="K297" s="27" t="s">
        <v>1590</v>
      </c>
      <c r="L297" s="4" t="s">
        <v>1591</v>
      </c>
    </row>
    <row r="298" spans="1:12" hidden="1" x14ac:dyDescent="0.25">
      <c r="A298" t="s">
        <v>2179</v>
      </c>
      <c r="B298" t="s">
        <v>8</v>
      </c>
      <c r="C298" t="s">
        <v>1608</v>
      </c>
      <c r="D298" s="2" t="s">
        <v>1609</v>
      </c>
      <c r="E298" s="4" t="s">
        <v>64</v>
      </c>
      <c r="F298" s="4" t="s">
        <v>34</v>
      </c>
      <c r="G298" s="1" t="str">
        <f t="shared" si="4"/>
        <v>C:\Users\alemeled\Desktop\RStudio Maturite\data\Photo_MATURITE\Epinephelus striatus\M\A\P5260022.JPG</v>
      </c>
      <c r="H298" s="25" t="s">
        <v>1779</v>
      </c>
      <c r="I298" s="26" t="s">
        <v>1780</v>
      </c>
      <c r="J298" s="3">
        <v>44725</v>
      </c>
      <c r="K298" s="27" t="s">
        <v>1590</v>
      </c>
      <c r="L298" s="4" t="s">
        <v>1591</v>
      </c>
    </row>
    <row r="299" spans="1:12" hidden="1" x14ac:dyDescent="0.25">
      <c r="A299" t="s">
        <v>2180</v>
      </c>
      <c r="B299" t="s">
        <v>8</v>
      </c>
      <c r="C299" t="s">
        <v>1608</v>
      </c>
      <c r="D299" s="2" t="s">
        <v>1609</v>
      </c>
      <c r="E299" s="4" t="s">
        <v>64</v>
      </c>
      <c r="F299" s="4" t="s">
        <v>34</v>
      </c>
      <c r="G299" s="1" t="str">
        <f t="shared" si="4"/>
        <v>C:\Users\alemeled\Desktop\RStudio Maturite\data\Photo_MATURITE\Epinephelus striatus\M\A\P5260023.JPG</v>
      </c>
      <c r="H299" s="25" t="s">
        <v>1779</v>
      </c>
      <c r="I299" s="26" t="s">
        <v>1780</v>
      </c>
      <c r="J299" s="3">
        <v>44725</v>
      </c>
      <c r="K299" s="27" t="s">
        <v>1590</v>
      </c>
      <c r="L299" s="4" t="s">
        <v>1591</v>
      </c>
    </row>
    <row r="300" spans="1:12" hidden="1" x14ac:dyDescent="0.25">
      <c r="A300" t="s">
        <v>2181</v>
      </c>
      <c r="B300" t="s">
        <v>8</v>
      </c>
      <c r="C300" t="s">
        <v>1608</v>
      </c>
      <c r="D300" s="2" t="s">
        <v>1609</v>
      </c>
      <c r="E300" s="4" t="s">
        <v>64</v>
      </c>
      <c r="F300" s="4" t="s">
        <v>34</v>
      </c>
      <c r="G300" s="1" t="str">
        <f t="shared" si="4"/>
        <v>C:\Users\alemeled\Desktop\RStudio Maturite\data\Photo_MATURITE\Epinephelus striatus\M\A\P5260027.JPG</v>
      </c>
      <c r="H300" s="25" t="s">
        <v>1779</v>
      </c>
      <c r="I300" s="26" t="s">
        <v>1780</v>
      </c>
      <c r="J300" s="3">
        <v>44725</v>
      </c>
      <c r="K300" s="27" t="s">
        <v>1590</v>
      </c>
      <c r="L300" s="4" t="s">
        <v>1591</v>
      </c>
    </row>
    <row r="301" spans="1:12" hidden="1" x14ac:dyDescent="0.25">
      <c r="A301" t="s">
        <v>1782</v>
      </c>
      <c r="B301" t="s">
        <v>8</v>
      </c>
      <c r="C301" t="s">
        <v>1608</v>
      </c>
      <c r="D301" s="2" t="s">
        <v>1609</v>
      </c>
      <c r="E301" s="4" t="s">
        <v>64</v>
      </c>
      <c r="F301" s="4" t="s">
        <v>34</v>
      </c>
      <c r="G301" s="1" t="str">
        <f t="shared" si="4"/>
        <v>C:\Users\alemeled\Desktop\RStudio Maturite\data\Photo_MATURITE\Epinephelus striatus\M\A\P5260028.JPG</v>
      </c>
      <c r="H301" s="25" t="s">
        <v>1779</v>
      </c>
      <c r="I301" s="26" t="s">
        <v>1780</v>
      </c>
      <c r="J301" s="3">
        <v>44725</v>
      </c>
      <c r="K301" s="27" t="s">
        <v>1590</v>
      </c>
      <c r="L301" s="4" t="s">
        <v>1591</v>
      </c>
    </row>
    <row r="302" spans="1:12" hidden="1" x14ac:dyDescent="0.25">
      <c r="A302" t="s">
        <v>2182</v>
      </c>
      <c r="B302" t="s">
        <v>8</v>
      </c>
      <c r="C302" t="s">
        <v>1608</v>
      </c>
      <c r="D302" s="2" t="s">
        <v>1609</v>
      </c>
      <c r="E302" s="4" t="s">
        <v>64</v>
      </c>
      <c r="F302" s="4" t="s">
        <v>34</v>
      </c>
      <c r="G302" s="1" t="str">
        <f t="shared" si="4"/>
        <v>C:\Users\alemeled\Desktop\RStudio Maturite\data\Photo_MATURITE\Epinephelus striatus\M\A\P5260029.JPG</v>
      </c>
      <c r="H302" s="25" t="s">
        <v>1779</v>
      </c>
      <c r="I302" s="26" t="s">
        <v>1780</v>
      </c>
      <c r="J302" s="3">
        <v>44725</v>
      </c>
      <c r="K302" s="27" t="s">
        <v>1590</v>
      </c>
      <c r="L302" s="4" t="s">
        <v>1591</v>
      </c>
    </row>
    <row r="303" spans="1:12" hidden="1" x14ac:dyDescent="0.25">
      <c r="A303" t="s">
        <v>1783</v>
      </c>
      <c r="B303" t="s">
        <v>9</v>
      </c>
      <c r="C303" t="s">
        <v>1608</v>
      </c>
      <c r="D303" s="2" t="s">
        <v>1609</v>
      </c>
      <c r="E303" s="4" t="s">
        <v>64</v>
      </c>
      <c r="F303" s="4" t="s">
        <v>34</v>
      </c>
      <c r="G303" s="1" t="str">
        <f t="shared" si="4"/>
        <v>C:\Users\alemeled\Desktop\RStudio Maturite\data\Photo_MATURITE\Epinephelus striatus\M\A\P5260031.JPG</v>
      </c>
      <c r="H303" s="25" t="s">
        <v>1779</v>
      </c>
      <c r="I303" s="26" t="s">
        <v>1780</v>
      </c>
      <c r="J303" s="3">
        <v>44725</v>
      </c>
      <c r="K303" s="27" t="s">
        <v>1590</v>
      </c>
      <c r="L303" s="4" t="s">
        <v>1591</v>
      </c>
    </row>
    <row r="304" spans="1:12" hidden="1" x14ac:dyDescent="0.25">
      <c r="A304" t="s">
        <v>2183</v>
      </c>
      <c r="B304" t="s">
        <v>9</v>
      </c>
      <c r="C304" t="s">
        <v>1608</v>
      </c>
      <c r="D304" s="2" t="s">
        <v>1609</v>
      </c>
      <c r="E304" s="4" t="s">
        <v>64</v>
      </c>
      <c r="F304" s="4" t="s">
        <v>34</v>
      </c>
      <c r="G304" s="1" t="str">
        <f t="shared" si="4"/>
        <v>C:\Users\alemeled\Desktop\RStudio Maturite\data\Photo_MATURITE\Epinephelus striatus\M\A\P5260033.JPG</v>
      </c>
      <c r="H304" s="25" t="s">
        <v>1779</v>
      </c>
      <c r="I304" s="26" t="s">
        <v>1780</v>
      </c>
      <c r="J304" s="3">
        <v>44725</v>
      </c>
      <c r="K304" s="27" t="s">
        <v>1590</v>
      </c>
      <c r="L304" s="4" t="s">
        <v>1591</v>
      </c>
    </row>
    <row r="305" spans="1:12" hidden="1" x14ac:dyDescent="0.25">
      <c r="A305" t="s">
        <v>1784</v>
      </c>
      <c r="B305" t="s">
        <v>9</v>
      </c>
      <c r="C305" t="s">
        <v>1608</v>
      </c>
      <c r="D305" s="2" t="s">
        <v>1609</v>
      </c>
      <c r="E305" s="4" t="s">
        <v>64</v>
      </c>
      <c r="F305" s="4" t="s">
        <v>34</v>
      </c>
      <c r="G305" s="1" t="str">
        <f t="shared" si="4"/>
        <v>C:\Users\alemeled\Desktop\RStudio Maturite\data\Photo_MATURITE\Epinephelus striatus\M\A\P5260036.JPG</v>
      </c>
      <c r="H305" s="25" t="s">
        <v>1779</v>
      </c>
      <c r="I305" s="26" t="s">
        <v>1780</v>
      </c>
      <c r="J305" s="3">
        <v>44725</v>
      </c>
      <c r="K305" s="27" t="s">
        <v>1590</v>
      </c>
      <c r="L305" s="4" t="s">
        <v>1591</v>
      </c>
    </row>
    <row r="306" spans="1:12" hidden="1" x14ac:dyDescent="0.25">
      <c r="A306" s="11" t="s">
        <v>1950</v>
      </c>
      <c r="B306" t="s">
        <v>8</v>
      </c>
      <c r="C306" t="s">
        <v>1610</v>
      </c>
      <c r="D306" s="2" t="s">
        <v>1611</v>
      </c>
      <c r="E306" s="4" t="s">
        <v>2</v>
      </c>
      <c r="F306" s="4" t="s">
        <v>34</v>
      </c>
      <c r="G306" s="1" t="str">
        <f t="shared" si="4"/>
        <v>C:\Users\alemeled\Desktop\RStudio Maturite\data\Photo_MATURITE\Etelis oculatus\F\A\P6020247.JPG</v>
      </c>
      <c r="H306" s="25" t="s">
        <v>1611</v>
      </c>
      <c r="I306" s="26" t="s">
        <v>1610</v>
      </c>
      <c r="J306" s="3">
        <v>44725</v>
      </c>
      <c r="K306" s="27" t="s">
        <v>1590</v>
      </c>
      <c r="L306" s="4" t="s">
        <v>1591</v>
      </c>
    </row>
    <row r="307" spans="1:12" hidden="1" x14ac:dyDescent="0.25">
      <c r="A307" s="11" t="s">
        <v>2184</v>
      </c>
      <c r="B307" t="s">
        <v>8</v>
      </c>
      <c r="C307" t="s">
        <v>1610</v>
      </c>
      <c r="D307" s="2" t="s">
        <v>1611</v>
      </c>
      <c r="E307" s="4" t="s">
        <v>2</v>
      </c>
      <c r="F307" s="4" t="s">
        <v>34</v>
      </c>
      <c r="G307" s="1" t="str">
        <f t="shared" si="4"/>
        <v>C:\Users\alemeled\Desktop\RStudio Maturite\data\Photo_MATURITE\Etelis oculatus\F\A\P6020248.JPG</v>
      </c>
      <c r="H307" s="25" t="s">
        <v>1611</v>
      </c>
      <c r="I307" s="26" t="s">
        <v>1610</v>
      </c>
      <c r="J307" s="3">
        <v>44725</v>
      </c>
      <c r="K307" s="27" t="s">
        <v>1590</v>
      </c>
      <c r="L307" s="4" t="s">
        <v>1591</v>
      </c>
    </row>
    <row r="308" spans="1:12" hidden="1" x14ac:dyDescent="0.25">
      <c r="A308" s="11" t="s">
        <v>2185</v>
      </c>
      <c r="B308" t="s">
        <v>8</v>
      </c>
      <c r="C308" t="s">
        <v>1610</v>
      </c>
      <c r="D308" s="2" t="s">
        <v>1611</v>
      </c>
      <c r="E308" s="4" t="s">
        <v>2</v>
      </c>
      <c r="F308" s="4" t="s">
        <v>34</v>
      </c>
      <c r="G308" s="1" t="str">
        <f t="shared" si="4"/>
        <v>C:\Users\alemeled\Desktop\RStudio Maturite\data\Photo_MATURITE\Etelis oculatus\F\A\P6020249.JPG</v>
      </c>
      <c r="H308" s="25" t="s">
        <v>1611</v>
      </c>
      <c r="I308" s="26" t="s">
        <v>1610</v>
      </c>
      <c r="J308" s="3">
        <v>44725</v>
      </c>
      <c r="K308" s="27" t="s">
        <v>1590</v>
      </c>
      <c r="L308" s="4" t="s">
        <v>1591</v>
      </c>
    </row>
    <row r="309" spans="1:12" hidden="1" x14ac:dyDescent="0.25">
      <c r="A309" s="11" t="s">
        <v>2186</v>
      </c>
      <c r="B309" t="s">
        <v>9</v>
      </c>
      <c r="C309" t="s">
        <v>1610</v>
      </c>
      <c r="D309" s="2" t="s">
        <v>1611</v>
      </c>
      <c r="E309" s="4" t="s">
        <v>2</v>
      </c>
      <c r="F309" s="4" t="s">
        <v>34</v>
      </c>
      <c r="G309" s="1" t="str">
        <f t="shared" si="4"/>
        <v>C:\Users\alemeled\Desktop\RStudio Maturite\data\Photo_MATURITE\Etelis oculatus\F\A\P6020257.JPG</v>
      </c>
      <c r="H309" s="25" t="s">
        <v>1611</v>
      </c>
      <c r="I309" s="26" t="s">
        <v>1610</v>
      </c>
      <c r="J309" s="3">
        <v>44725</v>
      </c>
      <c r="K309" s="27" t="s">
        <v>1590</v>
      </c>
      <c r="L309" s="4" t="s">
        <v>1591</v>
      </c>
    </row>
    <row r="310" spans="1:12" hidden="1" x14ac:dyDescent="0.25">
      <c r="A310" s="11" t="s">
        <v>2187</v>
      </c>
      <c r="B310" t="s">
        <v>9</v>
      </c>
      <c r="C310" t="s">
        <v>1610</v>
      </c>
      <c r="D310" s="2" t="s">
        <v>1611</v>
      </c>
      <c r="E310" s="4" t="s">
        <v>2</v>
      </c>
      <c r="F310" s="4" t="s">
        <v>34</v>
      </c>
      <c r="G310" s="1" t="str">
        <f t="shared" si="4"/>
        <v>C:\Users\alemeled\Desktop\RStudio Maturite\data\Photo_MATURITE\Etelis oculatus\F\A\P6020259.JPG</v>
      </c>
      <c r="H310" s="25" t="s">
        <v>1611</v>
      </c>
      <c r="I310" s="26" t="s">
        <v>1610</v>
      </c>
      <c r="J310" s="3">
        <v>44725</v>
      </c>
      <c r="K310" s="27" t="s">
        <v>1590</v>
      </c>
      <c r="L310" s="4" t="s">
        <v>1591</v>
      </c>
    </row>
    <row r="311" spans="1:12" hidden="1" x14ac:dyDescent="0.25">
      <c r="A311" s="11" t="s">
        <v>2188</v>
      </c>
      <c r="B311" t="s">
        <v>9</v>
      </c>
      <c r="C311" t="s">
        <v>1610</v>
      </c>
      <c r="D311" s="2" t="s">
        <v>1611</v>
      </c>
      <c r="E311" s="4" t="s">
        <v>2</v>
      </c>
      <c r="F311" s="4" t="s">
        <v>34</v>
      </c>
      <c r="G311" s="1" t="str">
        <f t="shared" si="4"/>
        <v>C:\Users\alemeled\Desktop\RStudio Maturite\data\Photo_MATURITE\Etelis oculatus\F\A\P6020262.JPG</v>
      </c>
      <c r="H311" s="25" t="s">
        <v>1611</v>
      </c>
      <c r="I311" s="26" t="s">
        <v>1610</v>
      </c>
      <c r="J311" s="3">
        <v>44725</v>
      </c>
      <c r="K311" s="27" t="s">
        <v>1590</v>
      </c>
      <c r="L311" s="4" t="s">
        <v>1591</v>
      </c>
    </row>
    <row r="312" spans="1:12" hidden="1" x14ac:dyDescent="0.25">
      <c r="A312" s="11" t="s">
        <v>1951</v>
      </c>
      <c r="B312" t="s">
        <v>9</v>
      </c>
      <c r="C312" t="s">
        <v>1610</v>
      </c>
      <c r="D312" s="2" t="s">
        <v>1611</v>
      </c>
      <c r="E312" s="4" t="s">
        <v>2</v>
      </c>
      <c r="F312" s="4" t="s">
        <v>34</v>
      </c>
      <c r="G312" s="1" t="str">
        <f t="shared" si="4"/>
        <v>C:\Users\alemeled\Desktop\RStudio Maturite\data\Photo_MATURITE\Etelis oculatus\F\A\P6020265.JPG</v>
      </c>
      <c r="H312" s="25" t="s">
        <v>1611</v>
      </c>
      <c r="I312" s="26" t="s">
        <v>1610</v>
      </c>
      <c r="J312" s="3">
        <v>44725</v>
      </c>
      <c r="K312" s="27" t="s">
        <v>1590</v>
      </c>
      <c r="L312" s="4" t="s">
        <v>1591</v>
      </c>
    </row>
    <row r="313" spans="1:12" hidden="1" x14ac:dyDescent="0.25">
      <c r="A313" s="11" t="s">
        <v>1952</v>
      </c>
      <c r="B313" t="s">
        <v>8</v>
      </c>
      <c r="C313" t="s">
        <v>1610</v>
      </c>
      <c r="D313" s="2" t="s">
        <v>1611</v>
      </c>
      <c r="E313" s="4" t="s">
        <v>64</v>
      </c>
      <c r="F313" s="4" t="s">
        <v>3</v>
      </c>
      <c r="G313" s="1" t="str">
        <f t="shared" si="4"/>
        <v>C:\Users\alemeled\Desktop\RStudio Maturite\data\Photo_MATURITE\Etelis oculatus\M\B\P6020267.JPG</v>
      </c>
      <c r="H313" s="25" t="s">
        <v>1611</v>
      </c>
      <c r="I313" s="26" t="s">
        <v>1610</v>
      </c>
      <c r="J313" s="3">
        <v>44725</v>
      </c>
      <c r="K313" s="27" t="s">
        <v>1590</v>
      </c>
      <c r="L313" s="4" t="s">
        <v>1591</v>
      </c>
    </row>
    <row r="314" spans="1:12" hidden="1" x14ac:dyDescent="0.25">
      <c r="A314" s="11" t="s">
        <v>2189</v>
      </c>
      <c r="B314" t="s">
        <v>8</v>
      </c>
      <c r="C314" t="s">
        <v>1610</v>
      </c>
      <c r="D314" s="2" t="s">
        <v>1611</v>
      </c>
      <c r="E314" s="4" t="s">
        <v>64</v>
      </c>
      <c r="F314" s="4" t="s">
        <v>3</v>
      </c>
      <c r="G314" s="1" t="str">
        <f t="shared" si="4"/>
        <v>C:\Users\alemeled\Desktop\RStudio Maturite\data\Photo_MATURITE\Etelis oculatus\M\B\P6020270.JPG</v>
      </c>
      <c r="H314" s="25" t="s">
        <v>1611</v>
      </c>
      <c r="I314" s="26" t="s">
        <v>1610</v>
      </c>
      <c r="J314" s="3">
        <v>44725</v>
      </c>
      <c r="K314" s="27" t="s">
        <v>1590</v>
      </c>
      <c r="L314" s="4" t="s">
        <v>1591</v>
      </c>
    </row>
    <row r="315" spans="1:12" hidden="1" x14ac:dyDescent="0.25">
      <c r="A315" s="11" t="s">
        <v>2190</v>
      </c>
      <c r="B315" t="s">
        <v>9</v>
      </c>
      <c r="C315" t="s">
        <v>1610</v>
      </c>
      <c r="D315" s="2" t="s">
        <v>1611</v>
      </c>
      <c r="E315" s="4" t="s">
        <v>64</v>
      </c>
      <c r="F315" s="4" t="s">
        <v>3</v>
      </c>
      <c r="G315" s="1" t="str">
        <f t="shared" si="4"/>
        <v>C:\Users\alemeled\Desktop\RStudio Maturite\data\Photo_MATURITE\Etelis oculatus\M\B\P6020272.JPG</v>
      </c>
      <c r="H315" s="25" t="s">
        <v>1611</v>
      </c>
      <c r="I315" s="26" t="s">
        <v>1610</v>
      </c>
      <c r="J315" s="3">
        <v>44725</v>
      </c>
      <c r="K315" s="27" t="s">
        <v>1590</v>
      </c>
      <c r="L315" s="4" t="s">
        <v>1591</v>
      </c>
    </row>
    <row r="316" spans="1:12" hidden="1" x14ac:dyDescent="0.25">
      <c r="A316" s="11" t="s">
        <v>1953</v>
      </c>
      <c r="B316" t="s">
        <v>9</v>
      </c>
      <c r="C316" t="s">
        <v>1610</v>
      </c>
      <c r="D316" s="2" t="s">
        <v>1611</v>
      </c>
      <c r="E316" s="4" t="s">
        <v>64</v>
      </c>
      <c r="F316" s="4" t="s">
        <v>3</v>
      </c>
      <c r="G316" s="1" t="str">
        <f t="shared" si="4"/>
        <v>C:\Users\alemeled\Desktop\RStudio Maturite\data\Photo_MATURITE\Etelis oculatus\M\B\P6020278.JPG</v>
      </c>
      <c r="H316" s="25" t="s">
        <v>1611</v>
      </c>
      <c r="I316" s="26" t="s">
        <v>1610</v>
      </c>
      <c r="J316" s="3">
        <v>44725</v>
      </c>
      <c r="K316" s="27" t="s">
        <v>1590</v>
      </c>
      <c r="L316" s="4" t="s">
        <v>1591</v>
      </c>
    </row>
    <row r="317" spans="1:12" hidden="1" x14ac:dyDescent="0.25">
      <c r="A317" t="s">
        <v>2191</v>
      </c>
      <c r="B317" t="s">
        <v>8</v>
      </c>
      <c r="C317" t="s">
        <v>1610</v>
      </c>
      <c r="D317" s="2" t="s">
        <v>1611</v>
      </c>
      <c r="E317" s="4" t="s">
        <v>2</v>
      </c>
      <c r="F317" s="4" t="s">
        <v>33</v>
      </c>
      <c r="G317" s="1" t="str">
        <f t="shared" si="4"/>
        <v>C:\Users\alemeled\Desktop\RStudio Maturite\data\Photo_MATURITE\Etelis oculatus\F\D\P6020202.JPG</v>
      </c>
      <c r="H317" s="25" t="s">
        <v>1611</v>
      </c>
      <c r="I317" s="26" t="s">
        <v>1610</v>
      </c>
      <c r="J317" s="3">
        <v>44725</v>
      </c>
      <c r="K317" s="27" t="s">
        <v>1590</v>
      </c>
      <c r="L317" s="4" t="s">
        <v>1591</v>
      </c>
    </row>
    <row r="318" spans="1:12" hidden="1" x14ac:dyDescent="0.25">
      <c r="A318" t="s">
        <v>1946</v>
      </c>
      <c r="B318" t="s">
        <v>8</v>
      </c>
      <c r="C318" t="s">
        <v>1610</v>
      </c>
      <c r="D318" s="2" t="s">
        <v>1611</v>
      </c>
      <c r="E318" s="4" t="s">
        <v>2</v>
      </c>
      <c r="F318" s="4" t="s">
        <v>33</v>
      </c>
      <c r="G318" s="1" t="str">
        <f t="shared" si="4"/>
        <v>C:\Users\alemeled\Desktop\RStudio Maturite\data\Photo_MATURITE\Etelis oculatus\F\D\P6020208.JPG</v>
      </c>
      <c r="H318" s="25" t="s">
        <v>1611</v>
      </c>
      <c r="I318" s="26" t="s">
        <v>1610</v>
      </c>
      <c r="J318" s="3">
        <v>44725</v>
      </c>
      <c r="K318" s="27" t="s">
        <v>1590</v>
      </c>
      <c r="L318" s="4" t="s">
        <v>1591</v>
      </c>
    </row>
    <row r="319" spans="1:12" hidden="1" x14ac:dyDescent="0.25">
      <c r="A319" t="s">
        <v>2192</v>
      </c>
      <c r="B319" t="s">
        <v>8</v>
      </c>
      <c r="C319" t="s">
        <v>1610</v>
      </c>
      <c r="D319" s="2" t="s">
        <v>1611</v>
      </c>
      <c r="E319" s="4" t="s">
        <v>2</v>
      </c>
      <c r="F319" s="4" t="s">
        <v>33</v>
      </c>
      <c r="G319" s="1" t="str">
        <f t="shared" si="4"/>
        <v>C:\Users\alemeled\Desktop\RStudio Maturite\data\Photo_MATURITE\Etelis oculatus\F\D\P6020209.JPG</v>
      </c>
      <c r="H319" s="25" t="s">
        <v>1611</v>
      </c>
      <c r="I319" s="26" t="s">
        <v>1610</v>
      </c>
      <c r="J319" s="3">
        <v>44725</v>
      </c>
      <c r="K319" s="27" t="s">
        <v>1590</v>
      </c>
      <c r="L319" s="4" t="s">
        <v>1591</v>
      </c>
    </row>
    <row r="320" spans="1:12" hidden="1" x14ac:dyDescent="0.25">
      <c r="A320" t="s">
        <v>2193</v>
      </c>
      <c r="B320" t="s">
        <v>8</v>
      </c>
      <c r="C320" t="s">
        <v>1610</v>
      </c>
      <c r="D320" s="2" t="s">
        <v>1611</v>
      </c>
      <c r="E320" s="4" t="s">
        <v>2</v>
      </c>
      <c r="F320" s="4" t="s">
        <v>33</v>
      </c>
      <c r="G320" s="1" t="str">
        <f t="shared" si="4"/>
        <v>C:\Users\alemeled\Desktop\RStudio Maturite\data\Photo_MATURITE\Etelis oculatus\F\D\P6020212.JPG</v>
      </c>
      <c r="H320" s="25" t="s">
        <v>1611</v>
      </c>
      <c r="I320" s="26" t="s">
        <v>1610</v>
      </c>
      <c r="J320" s="3">
        <v>44725</v>
      </c>
      <c r="K320" s="27" t="s">
        <v>1590</v>
      </c>
      <c r="L320" s="4" t="s">
        <v>1591</v>
      </c>
    </row>
    <row r="321" spans="1:12" hidden="1" x14ac:dyDescent="0.25">
      <c r="A321" t="s">
        <v>1947</v>
      </c>
      <c r="B321" t="s">
        <v>9</v>
      </c>
      <c r="C321" t="s">
        <v>1610</v>
      </c>
      <c r="D321" s="2" t="s">
        <v>1611</v>
      </c>
      <c r="E321" s="4" t="s">
        <v>2</v>
      </c>
      <c r="F321" s="4" t="s">
        <v>33</v>
      </c>
      <c r="G321" s="1" t="str">
        <f t="shared" si="4"/>
        <v>C:\Users\alemeled\Desktop\RStudio Maturite\data\Photo_MATURITE\Etelis oculatus\F\D\P6020215.JPG</v>
      </c>
      <c r="H321" s="25" t="s">
        <v>1611</v>
      </c>
      <c r="I321" s="26" t="s">
        <v>1610</v>
      </c>
      <c r="J321" s="3">
        <v>44725</v>
      </c>
      <c r="K321" s="27" t="s">
        <v>1590</v>
      </c>
      <c r="L321" s="4" t="s">
        <v>1591</v>
      </c>
    </row>
    <row r="322" spans="1:12" hidden="1" x14ac:dyDescent="0.25">
      <c r="A322" t="s">
        <v>1948</v>
      </c>
      <c r="B322" t="s">
        <v>9</v>
      </c>
      <c r="C322" t="s">
        <v>1610</v>
      </c>
      <c r="D322" s="2" t="s">
        <v>1611</v>
      </c>
      <c r="E322" s="4" t="s">
        <v>2</v>
      </c>
      <c r="F322" s="4" t="s">
        <v>33</v>
      </c>
      <c r="G322" s="1" t="str">
        <f t="shared" ref="G322:G385" si="5">HYPERLINK("C:\Users\alemeled\Desktop\RStudio Maturite\data\Photo_MATURITE\"&amp;H322&amp;"\"&amp;E322&amp;"\"&amp;F322&amp;"\"&amp;A322&amp;".JPG")</f>
        <v>C:\Users\alemeled\Desktop\RStudio Maturite\data\Photo_MATURITE\Etelis oculatus\F\D\P6020219.JPG</v>
      </c>
      <c r="H322" s="25" t="s">
        <v>1611</v>
      </c>
      <c r="I322" s="26" t="s">
        <v>1610</v>
      </c>
      <c r="J322" s="3">
        <v>44725</v>
      </c>
      <c r="K322" s="27" t="s">
        <v>1590</v>
      </c>
      <c r="L322" s="4" t="s">
        <v>1591</v>
      </c>
    </row>
    <row r="323" spans="1:12" hidden="1" x14ac:dyDescent="0.25">
      <c r="A323" t="s">
        <v>2194</v>
      </c>
      <c r="B323" t="s">
        <v>9</v>
      </c>
      <c r="C323" t="s">
        <v>1610</v>
      </c>
      <c r="D323" s="2" t="s">
        <v>1611</v>
      </c>
      <c r="E323" s="4" t="s">
        <v>2</v>
      </c>
      <c r="F323" s="4" t="s">
        <v>33</v>
      </c>
      <c r="G323" s="1" t="str">
        <f t="shared" si="5"/>
        <v>C:\Users\alemeled\Desktop\RStudio Maturite\data\Photo_MATURITE\Etelis oculatus\F\D\P6020220.JPG</v>
      </c>
      <c r="H323" s="25" t="s">
        <v>1611</v>
      </c>
      <c r="I323" s="26" t="s">
        <v>1610</v>
      </c>
      <c r="J323" s="3">
        <v>44725</v>
      </c>
      <c r="K323" s="27" t="s">
        <v>1590</v>
      </c>
      <c r="L323" s="4" t="s">
        <v>1591</v>
      </c>
    </row>
    <row r="324" spans="1:12" hidden="1" x14ac:dyDescent="0.25">
      <c r="A324" t="s">
        <v>2195</v>
      </c>
      <c r="B324" t="s">
        <v>126</v>
      </c>
      <c r="C324" t="s">
        <v>1610</v>
      </c>
      <c r="D324" s="2" t="s">
        <v>1611</v>
      </c>
      <c r="E324" s="4" t="s">
        <v>2</v>
      </c>
      <c r="F324" s="4" t="s">
        <v>33</v>
      </c>
      <c r="G324" s="1" t="str">
        <f t="shared" si="5"/>
        <v>C:\Users\alemeled\Desktop\RStudio Maturite\data\Photo_MATURITE\Etelis oculatus\F\D\P6020221.JPG</v>
      </c>
      <c r="H324" s="25" t="s">
        <v>1611</v>
      </c>
      <c r="I324" s="26" t="s">
        <v>1610</v>
      </c>
      <c r="J324" s="3">
        <v>44725</v>
      </c>
      <c r="K324" s="27" t="s">
        <v>1590</v>
      </c>
      <c r="L324" s="4" t="s">
        <v>1591</v>
      </c>
    </row>
    <row r="325" spans="1:12" hidden="1" x14ac:dyDescent="0.25">
      <c r="A325" t="s">
        <v>2196</v>
      </c>
      <c r="B325" t="s">
        <v>126</v>
      </c>
      <c r="C325" t="s">
        <v>1610</v>
      </c>
      <c r="D325" s="2" t="s">
        <v>1611</v>
      </c>
      <c r="E325" s="4" t="s">
        <v>2</v>
      </c>
      <c r="F325" s="4" t="s">
        <v>33</v>
      </c>
      <c r="G325" s="1" t="str">
        <f t="shared" si="5"/>
        <v>C:\Users\alemeled\Desktop\RStudio Maturite\data\Photo_MATURITE\Etelis oculatus\F\D\P6020222.JPG</v>
      </c>
      <c r="H325" s="25" t="s">
        <v>1611</v>
      </c>
      <c r="I325" s="26" t="s">
        <v>1610</v>
      </c>
      <c r="J325" s="3">
        <v>44725</v>
      </c>
      <c r="K325" s="27" t="s">
        <v>1590</v>
      </c>
      <c r="L325" s="4" t="s">
        <v>1591</v>
      </c>
    </row>
    <row r="326" spans="1:12" hidden="1" x14ac:dyDescent="0.25">
      <c r="A326" t="s">
        <v>1949</v>
      </c>
      <c r="B326" t="s">
        <v>126</v>
      </c>
      <c r="C326" t="s">
        <v>1610</v>
      </c>
      <c r="D326" s="2" t="s">
        <v>1611</v>
      </c>
      <c r="E326" s="4" t="s">
        <v>2</v>
      </c>
      <c r="F326" s="4" t="s">
        <v>33</v>
      </c>
      <c r="G326" s="1" t="str">
        <f t="shared" si="5"/>
        <v>C:\Users\alemeled\Desktop\RStudio Maturite\data\Photo_MATURITE\Etelis oculatus\F\D\P6020223.JPG</v>
      </c>
      <c r="H326" s="25" t="s">
        <v>1611</v>
      </c>
      <c r="I326" s="26" t="s">
        <v>1610</v>
      </c>
      <c r="J326" s="3">
        <v>44725</v>
      </c>
      <c r="K326" s="27" t="s">
        <v>1590</v>
      </c>
      <c r="L326" s="4" t="s">
        <v>1591</v>
      </c>
    </row>
    <row r="327" spans="1:12" hidden="1" x14ac:dyDescent="0.25">
      <c r="A327" t="s">
        <v>2197</v>
      </c>
      <c r="B327" t="s">
        <v>8</v>
      </c>
      <c r="C327" t="s">
        <v>1610</v>
      </c>
      <c r="D327" s="2" t="s">
        <v>1611</v>
      </c>
      <c r="E327" s="4" t="s">
        <v>64</v>
      </c>
      <c r="F327" s="4" t="s">
        <v>34</v>
      </c>
      <c r="G327" s="1" t="str">
        <f t="shared" si="5"/>
        <v>C:\Users\alemeled\Desktop\RStudio Maturite\data\Photo_MATURITE\Etelis oculatus\M\A\P6020186.JPG</v>
      </c>
      <c r="H327" s="25" t="s">
        <v>1611</v>
      </c>
      <c r="I327" s="26" t="s">
        <v>1610</v>
      </c>
      <c r="J327" s="3">
        <v>44725</v>
      </c>
      <c r="K327" s="27" t="s">
        <v>1590</v>
      </c>
      <c r="L327" s="4" t="s">
        <v>1591</v>
      </c>
    </row>
    <row r="328" spans="1:12" hidden="1" x14ac:dyDescent="0.25">
      <c r="A328" t="s">
        <v>1944</v>
      </c>
      <c r="B328" t="s">
        <v>8</v>
      </c>
      <c r="C328" t="s">
        <v>1610</v>
      </c>
      <c r="D328" s="2" t="s">
        <v>1611</v>
      </c>
      <c r="E328" s="4" t="s">
        <v>64</v>
      </c>
      <c r="F328" s="4" t="s">
        <v>34</v>
      </c>
      <c r="G328" s="1" t="str">
        <f t="shared" si="5"/>
        <v>C:\Users\alemeled\Desktop\RStudio Maturite\data\Photo_MATURITE\Etelis oculatus\M\A\P6020187.JPG</v>
      </c>
      <c r="H328" s="25" t="s">
        <v>1611</v>
      </c>
      <c r="I328" s="26" t="s">
        <v>1610</v>
      </c>
      <c r="J328" s="3">
        <v>44725</v>
      </c>
      <c r="K328" s="27" t="s">
        <v>1590</v>
      </c>
      <c r="L328" s="4" t="s">
        <v>1591</v>
      </c>
    </row>
    <row r="329" spans="1:12" hidden="1" x14ac:dyDescent="0.25">
      <c r="A329" t="s">
        <v>2198</v>
      </c>
      <c r="B329" t="s">
        <v>8</v>
      </c>
      <c r="C329" t="s">
        <v>1610</v>
      </c>
      <c r="D329" s="2" t="s">
        <v>1611</v>
      </c>
      <c r="E329" s="4" t="s">
        <v>64</v>
      </c>
      <c r="F329" s="4" t="s">
        <v>34</v>
      </c>
      <c r="G329" s="1" t="str">
        <f t="shared" si="5"/>
        <v>C:\Users\alemeled\Desktop\RStudio Maturite\data\Photo_MATURITE\Etelis oculatus\M\A\P6020189.JPG</v>
      </c>
      <c r="H329" s="25" t="s">
        <v>1611</v>
      </c>
      <c r="I329" s="26" t="s">
        <v>1610</v>
      </c>
      <c r="J329" s="3">
        <v>44725</v>
      </c>
      <c r="K329" s="27" t="s">
        <v>1590</v>
      </c>
      <c r="L329" s="4" t="s">
        <v>1591</v>
      </c>
    </row>
    <row r="330" spans="1:12" hidden="1" x14ac:dyDescent="0.25">
      <c r="A330" t="s">
        <v>2199</v>
      </c>
      <c r="B330" t="s">
        <v>9</v>
      </c>
      <c r="C330" t="s">
        <v>1610</v>
      </c>
      <c r="D330" s="2" t="s">
        <v>1611</v>
      </c>
      <c r="E330" s="4" t="s">
        <v>64</v>
      </c>
      <c r="F330" s="4" t="s">
        <v>34</v>
      </c>
      <c r="G330" s="1" t="str">
        <f t="shared" si="5"/>
        <v>C:\Users\alemeled\Desktop\RStudio Maturite\data\Photo_MATURITE\Etelis oculatus\M\A\P6020190.JPG</v>
      </c>
      <c r="H330" s="25" t="s">
        <v>1611</v>
      </c>
      <c r="I330" s="26" t="s">
        <v>1610</v>
      </c>
      <c r="J330" s="3">
        <v>44725</v>
      </c>
      <c r="K330" s="27" t="s">
        <v>1590</v>
      </c>
      <c r="L330" s="4" t="s">
        <v>1591</v>
      </c>
    </row>
    <row r="331" spans="1:12" hidden="1" x14ac:dyDescent="0.25">
      <c r="A331" t="s">
        <v>2200</v>
      </c>
      <c r="B331" t="s">
        <v>9</v>
      </c>
      <c r="C331" t="s">
        <v>1610</v>
      </c>
      <c r="D331" s="2" t="s">
        <v>1611</v>
      </c>
      <c r="E331" s="4" t="s">
        <v>64</v>
      </c>
      <c r="F331" s="4" t="s">
        <v>34</v>
      </c>
      <c r="G331" s="1" t="str">
        <f t="shared" si="5"/>
        <v>C:\Users\alemeled\Desktop\RStudio Maturite\data\Photo_MATURITE\Etelis oculatus\M\A\P6020191.JPG</v>
      </c>
      <c r="H331" s="25" t="s">
        <v>1611</v>
      </c>
      <c r="I331" s="26" t="s">
        <v>1610</v>
      </c>
      <c r="J331" s="3">
        <v>44725</v>
      </c>
      <c r="K331" s="27" t="s">
        <v>1590</v>
      </c>
      <c r="L331" s="4" t="s">
        <v>1591</v>
      </c>
    </row>
    <row r="332" spans="1:12" hidden="1" x14ac:dyDescent="0.25">
      <c r="A332" t="s">
        <v>2201</v>
      </c>
      <c r="B332" t="s">
        <v>9</v>
      </c>
      <c r="C332" t="s">
        <v>1610</v>
      </c>
      <c r="D332" s="2" t="s">
        <v>1611</v>
      </c>
      <c r="E332" s="4" t="s">
        <v>64</v>
      </c>
      <c r="F332" s="4" t="s">
        <v>34</v>
      </c>
      <c r="G332" s="1" t="str">
        <f t="shared" si="5"/>
        <v>C:\Users\alemeled\Desktop\RStudio Maturite\data\Photo_MATURITE\Etelis oculatus\M\A\P6020195.JPG</v>
      </c>
      <c r="H332" s="25" t="s">
        <v>1611</v>
      </c>
      <c r="I332" s="26" t="s">
        <v>1610</v>
      </c>
      <c r="J332" s="3">
        <v>44725</v>
      </c>
      <c r="K332" s="27" t="s">
        <v>1590</v>
      </c>
      <c r="L332" s="4" t="s">
        <v>1591</v>
      </c>
    </row>
    <row r="333" spans="1:12" hidden="1" x14ac:dyDescent="0.25">
      <c r="A333" t="s">
        <v>1945</v>
      </c>
      <c r="B333" t="s">
        <v>9</v>
      </c>
      <c r="C333" t="s">
        <v>1610</v>
      </c>
      <c r="D333" s="2" t="s">
        <v>1611</v>
      </c>
      <c r="E333" s="4" t="s">
        <v>64</v>
      </c>
      <c r="F333" s="4" t="s">
        <v>34</v>
      </c>
      <c r="G333" s="1" t="str">
        <f t="shared" si="5"/>
        <v>C:\Users\alemeled\Desktop\RStudio Maturite\data\Photo_MATURITE\Etelis oculatus\M\A\P6020198.JPG</v>
      </c>
      <c r="H333" s="25" t="s">
        <v>1611</v>
      </c>
      <c r="I333" s="26" t="s">
        <v>1610</v>
      </c>
      <c r="J333" s="3">
        <v>44725</v>
      </c>
      <c r="K333" s="27" t="s">
        <v>1590</v>
      </c>
      <c r="L333" s="4" t="s">
        <v>1591</v>
      </c>
    </row>
    <row r="334" spans="1:12" hidden="1" x14ac:dyDescent="0.25">
      <c r="A334" t="s">
        <v>2202</v>
      </c>
      <c r="B334" t="s">
        <v>9</v>
      </c>
      <c r="C334" t="s">
        <v>1610</v>
      </c>
      <c r="D334" s="2" t="s">
        <v>1611</v>
      </c>
      <c r="E334" s="4" t="s">
        <v>64</v>
      </c>
      <c r="F334" s="4" t="s">
        <v>34</v>
      </c>
      <c r="G334" s="1" t="str">
        <f t="shared" si="5"/>
        <v>C:\Users\alemeled\Desktop\RStudio Maturite\data\Photo_MATURITE\Etelis oculatus\M\A\P6020199.JPG</v>
      </c>
      <c r="H334" s="25" t="s">
        <v>1611</v>
      </c>
      <c r="I334" s="26" t="s">
        <v>1610</v>
      </c>
      <c r="J334" s="3">
        <v>44725</v>
      </c>
      <c r="K334" s="27" t="s">
        <v>1590</v>
      </c>
      <c r="L334" s="4" t="s">
        <v>1591</v>
      </c>
    </row>
    <row r="335" spans="1:12" hidden="1" x14ac:dyDescent="0.25">
      <c r="A335" t="s">
        <v>2203</v>
      </c>
      <c r="B335" t="s">
        <v>8</v>
      </c>
      <c r="C335" t="s">
        <v>1610</v>
      </c>
      <c r="D335" s="2" t="s">
        <v>1611</v>
      </c>
      <c r="E335" s="4" t="s">
        <v>64</v>
      </c>
      <c r="F335" s="4" t="s">
        <v>3</v>
      </c>
      <c r="G335" s="1" t="str">
        <f t="shared" si="5"/>
        <v>C:\Users\alemeled\Desktop\RStudio Maturite\data\Photo_MATURITE\Etelis oculatus\M\B\P6020230.JPG</v>
      </c>
      <c r="H335" s="25" t="s">
        <v>1611</v>
      </c>
      <c r="I335" s="26" t="s">
        <v>1610</v>
      </c>
      <c r="J335" s="3">
        <v>44725</v>
      </c>
      <c r="K335" s="27" t="s">
        <v>1590</v>
      </c>
      <c r="L335" s="4" t="s">
        <v>1591</v>
      </c>
    </row>
    <row r="336" spans="1:12" hidden="1" x14ac:dyDescent="0.25">
      <c r="A336" t="s">
        <v>2204</v>
      </c>
      <c r="B336" t="s">
        <v>8</v>
      </c>
      <c r="C336" t="s">
        <v>1610</v>
      </c>
      <c r="D336" s="2" t="s">
        <v>1611</v>
      </c>
      <c r="E336" s="4" t="s">
        <v>64</v>
      </c>
      <c r="F336" s="4" t="s">
        <v>3</v>
      </c>
      <c r="G336" s="1" t="str">
        <f t="shared" si="5"/>
        <v>C:\Users\alemeled\Desktop\RStudio Maturite\data\Photo_MATURITE\Etelis oculatus\M\B\P6020232.JPG</v>
      </c>
      <c r="H336" s="25" t="s">
        <v>1611</v>
      </c>
      <c r="I336" s="26" t="s">
        <v>1610</v>
      </c>
      <c r="J336" s="3">
        <v>44725</v>
      </c>
      <c r="K336" s="27" t="s">
        <v>1590</v>
      </c>
      <c r="L336" s="4" t="s">
        <v>1591</v>
      </c>
    </row>
    <row r="337" spans="1:12" hidden="1" x14ac:dyDescent="0.25">
      <c r="A337" t="s">
        <v>2205</v>
      </c>
      <c r="B337" t="s">
        <v>9</v>
      </c>
      <c r="C337" t="s">
        <v>1610</v>
      </c>
      <c r="D337" s="2" t="s">
        <v>1611</v>
      </c>
      <c r="E337" s="4" t="s">
        <v>64</v>
      </c>
      <c r="F337" s="4" t="s">
        <v>3</v>
      </c>
      <c r="G337" s="1" t="str">
        <f t="shared" si="5"/>
        <v>C:\Users\alemeled\Desktop\RStudio Maturite\data\Photo_MATURITE\Etelis oculatus\M\B\P6020236.JPG</v>
      </c>
      <c r="H337" s="25" t="s">
        <v>1611</v>
      </c>
      <c r="I337" s="26" t="s">
        <v>1610</v>
      </c>
      <c r="J337" s="3">
        <v>44725</v>
      </c>
      <c r="K337" s="27" t="s">
        <v>1590</v>
      </c>
      <c r="L337" s="4" t="s">
        <v>1591</v>
      </c>
    </row>
    <row r="338" spans="1:12" hidden="1" x14ac:dyDescent="0.25">
      <c r="A338" t="s">
        <v>2206</v>
      </c>
      <c r="B338" t="s">
        <v>9</v>
      </c>
      <c r="C338" t="s">
        <v>1610</v>
      </c>
      <c r="D338" s="2" t="s">
        <v>1611</v>
      </c>
      <c r="E338" s="4" t="s">
        <v>64</v>
      </c>
      <c r="F338" s="4" t="s">
        <v>3</v>
      </c>
      <c r="G338" s="1" t="str">
        <f t="shared" si="5"/>
        <v>C:\Users\alemeled\Desktop\RStudio Maturite\data\Photo_MATURITE\Etelis oculatus\M\B\P6020237.JPG</v>
      </c>
      <c r="H338" s="25" t="s">
        <v>1611</v>
      </c>
      <c r="I338" s="26" t="s">
        <v>1610</v>
      </c>
      <c r="J338" s="3">
        <v>44725</v>
      </c>
      <c r="K338" s="27" t="s">
        <v>1590</v>
      </c>
      <c r="L338" s="4" t="s">
        <v>1591</v>
      </c>
    </row>
    <row r="339" spans="1:12" hidden="1" x14ac:dyDescent="0.25">
      <c r="A339" t="s">
        <v>2207</v>
      </c>
      <c r="B339" t="s">
        <v>9</v>
      </c>
      <c r="C339" t="s">
        <v>1610</v>
      </c>
      <c r="D339" s="2" t="s">
        <v>1611</v>
      </c>
      <c r="E339" s="4" t="s">
        <v>64</v>
      </c>
      <c r="F339" s="4" t="s">
        <v>3</v>
      </c>
      <c r="G339" s="1" t="str">
        <f t="shared" si="5"/>
        <v>C:\Users\alemeled\Desktop\RStudio Maturite\data\Photo_MATURITE\Etelis oculatus\M\B\P6020238.JPG</v>
      </c>
      <c r="H339" s="25" t="s">
        <v>1611</v>
      </c>
      <c r="I339" s="26" t="s">
        <v>1610</v>
      </c>
      <c r="J339" s="3">
        <v>44725</v>
      </c>
      <c r="K339" s="27" t="s">
        <v>1590</v>
      </c>
      <c r="L339" s="4" t="s">
        <v>1591</v>
      </c>
    </row>
    <row r="340" spans="1:12" hidden="1" x14ac:dyDescent="0.25">
      <c r="A340" t="s">
        <v>2208</v>
      </c>
      <c r="B340" t="s">
        <v>9</v>
      </c>
      <c r="C340" t="s">
        <v>1610</v>
      </c>
      <c r="D340" s="2" t="s">
        <v>1611</v>
      </c>
      <c r="E340" s="4" t="s">
        <v>64</v>
      </c>
      <c r="F340" s="4" t="s">
        <v>3</v>
      </c>
      <c r="G340" s="1" t="str">
        <f t="shared" si="5"/>
        <v>C:\Users\alemeled\Desktop\RStudio Maturite\data\Photo_MATURITE\Etelis oculatus\M\B\P6020243.JPG</v>
      </c>
      <c r="H340" s="25" t="s">
        <v>1611</v>
      </c>
      <c r="I340" s="26" t="s">
        <v>1610</v>
      </c>
      <c r="J340" s="3">
        <v>44725</v>
      </c>
      <c r="K340" s="27" t="s">
        <v>1590</v>
      </c>
      <c r="L340" s="4" t="s">
        <v>1591</v>
      </c>
    </row>
    <row r="341" spans="1:12" hidden="1" x14ac:dyDescent="0.25">
      <c r="A341" t="s">
        <v>2209</v>
      </c>
      <c r="B341" t="s">
        <v>8</v>
      </c>
      <c r="C341" t="s">
        <v>1610</v>
      </c>
      <c r="D341" s="2" t="s">
        <v>1611</v>
      </c>
      <c r="E341" s="4" t="s">
        <v>64</v>
      </c>
      <c r="F341" s="4" t="s">
        <v>3</v>
      </c>
      <c r="G341" s="1" t="str">
        <f t="shared" si="5"/>
        <v>C:\Users\alemeled\Desktop\RStudio Maturite\data\Photo_MATURITE\Etelis oculatus\M\B\P6020279.JPG</v>
      </c>
      <c r="H341" s="25" t="s">
        <v>1611</v>
      </c>
      <c r="I341" s="26" t="s">
        <v>1610</v>
      </c>
      <c r="J341" s="3">
        <v>44725</v>
      </c>
      <c r="K341" s="27" t="s">
        <v>1590</v>
      </c>
      <c r="L341" s="4" t="s">
        <v>1591</v>
      </c>
    </row>
    <row r="342" spans="1:12" hidden="1" x14ac:dyDescent="0.25">
      <c r="A342" t="s">
        <v>2210</v>
      </c>
      <c r="B342" t="s">
        <v>8</v>
      </c>
      <c r="C342" t="s">
        <v>1610</v>
      </c>
      <c r="D342" s="2" t="s">
        <v>1611</v>
      </c>
      <c r="E342" s="4" t="s">
        <v>64</v>
      </c>
      <c r="F342" s="4" t="s">
        <v>3</v>
      </c>
      <c r="G342" s="1" t="str">
        <f t="shared" si="5"/>
        <v>C:\Users\alemeled\Desktop\RStudio Maturite\data\Photo_MATURITE\Etelis oculatus\M\B\P6020280.JPG</v>
      </c>
      <c r="H342" s="25" t="s">
        <v>1611</v>
      </c>
      <c r="I342" s="26" t="s">
        <v>1610</v>
      </c>
      <c r="J342" s="3">
        <v>44725</v>
      </c>
      <c r="K342" s="27" t="s">
        <v>1590</v>
      </c>
      <c r="L342" s="4" t="s">
        <v>1591</v>
      </c>
    </row>
    <row r="343" spans="1:12" hidden="1" x14ac:dyDescent="0.25">
      <c r="A343" t="s">
        <v>1954</v>
      </c>
      <c r="B343" t="s">
        <v>8</v>
      </c>
      <c r="C343" t="s">
        <v>1610</v>
      </c>
      <c r="D343" s="2" t="s">
        <v>1611</v>
      </c>
      <c r="E343" s="4" t="s">
        <v>64</v>
      </c>
      <c r="F343" s="4" t="s">
        <v>3</v>
      </c>
      <c r="G343" s="1" t="str">
        <f t="shared" si="5"/>
        <v>C:\Users\alemeled\Desktop\RStudio Maturite\data\Photo_MATURITE\Etelis oculatus\M\B\P6020285.JPG</v>
      </c>
      <c r="H343" s="25" t="s">
        <v>1611</v>
      </c>
      <c r="I343" s="26" t="s">
        <v>1610</v>
      </c>
      <c r="J343" s="3">
        <v>44725</v>
      </c>
      <c r="K343" s="27" t="s">
        <v>1590</v>
      </c>
      <c r="L343" s="4" t="s">
        <v>1591</v>
      </c>
    </row>
    <row r="344" spans="1:12" hidden="1" x14ac:dyDescent="0.25">
      <c r="A344" t="s">
        <v>2211</v>
      </c>
      <c r="B344" t="s">
        <v>9</v>
      </c>
      <c r="C344" t="s">
        <v>1610</v>
      </c>
      <c r="D344" s="2" t="s">
        <v>1611</v>
      </c>
      <c r="E344" s="4" t="s">
        <v>64</v>
      </c>
      <c r="F344" s="4" t="s">
        <v>3</v>
      </c>
      <c r="G344" s="1" t="str">
        <f t="shared" si="5"/>
        <v>C:\Users\alemeled\Desktop\RStudio Maturite\data\Photo_MATURITE\Etelis oculatus\M\B\P6020286.JPG</v>
      </c>
      <c r="H344" s="25" t="s">
        <v>1611</v>
      </c>
      <c r="I344" s="26" t="s">
        <v>1610</v>
      </c>
      <c r="J344" s="3">
        <v>44725</v>
      </c>
      <c r="K344" s="27" t="s">
        <v>1590</v>
      </c>
      <c r="L344" s="4" t="s">
        <v>1591</v>
      </c>
    </row>
    <row r="345" spans="1:12" hidden="1" x14ac:dyDescent="0.25">
      <c r="A345" t="s">
        <v>2212</v>
      </c>
      <c r="B345" t="s">
        <v>9</v>
      </c>
      <c r="C345" t="s">
        <v>1610</v>
      </c>
      <c r="D345" s="2" t="s">
        <v>1611</v>
      </c>
      <c r="E345" s="4" t="s">
        <v>64</v>
      </c>
      <c r="F345" s="4" t="s">
        <v>3</v>
      </c>
      <c r="G345" s="1" t="str">
        <f t="shared" si="5"/>
        <v>C:\Users\alemeled\Desktop\RStudio Maturite\data\Photo_MATURITE\Etelis oculatus\M\B\P6020288.JPG</v>
      </c>
      <c r="H345" s="25" t="s">
        <v>1611</v>
      </c>
      <c r="I345" s="26" t="s">
        <v>1610</v>
      </c>
      <c r="J345" s="3">
        <v>44725</v>
      </c>
      <c r="K345" s="27" t="s">
        <v>1590</v>
      </c>
      <c r="L345" s="4" t="s">
        <v>1591</v>
      </c>
    </row>
    <row r="346" spans="1:12" hidden="1" x14ac:dyDescent="0.25">
      <c r="A346" t="s">
        <v>1955</v>
      </c>
      <c r="B346" t="s">
        <v>9</v>
      </c>
      <c r="C346" t="s">
        <v>1610</v>
      </c>
      <c r="D346" s="2" t="s">
        <v>1611</v>
      </c>
      <c r="E346" s="4" t="s">
        <v>64</v>
      </c>
      <c r="F346" s="4" t="s">
        <v>3</v>
      </c>
      <c r="G346" s="1" t="str">
        <f t="shared" si="5"/>
        <v>C:\Users\alemeled\Desktop\RStudio Maturite\data\Photo_MATURITE\Etelis oculatus\M\B\P6020291.JPG</v>
      </c>
      <c r="H346" s="25" t="s">
        <v>1611</v>
      </c>
      <c r="I346" s="26" t="s">
        <v>1610</v>
      </c>
      <c r="J346" s="3">
        <v>44725</v>
      </c>
      <c r="K346" s="27" t="s">
        <v>1590</v>
      </c>
      <c r="L346" s="4" t="s">
        <v>1591</v>
      </c>
    </row>
    <row r="347" spans="1:12" hidden="1" x14ac:dyDescent="0.25">
      <c r="A347" s="11" t="s">
        <v>2213</v>
      </c>
      <c r="B347" t="s">
        <v>8</v>
      </c>
      <c r="C347" t="s">
        <v>1586</v>
      </c>
      <c r="D347" s="2" t="s">
        <v>1587</v>
      </c>
      <c r="E347" s="4" t="s">
        <v>2</v>
      </c>
      <c r="F347" s="4" t="s">
        <v>3</v>
      </c>
      <c r="G347" s="1" t="str">
        <f t="shared" si="5"/>
        <v>C:\Users\alemeled\Desktop\RStudio Maturite\data\Photo_MATURITE\Haemulon carbonarium\F\B\P4270060.JPG</v>
      </c>
      <c r="H347" s="25" t="s">
        <v>1645</v>
      </c>
      <c r="I347" s="26" t="s">
        <v>1646</v>
      </c>
      <c r="J347" s="3">
        <v>44725</v>
      </c>
      <c r="K347" s="27" t="s">
        <v>1590</v>
      </c>
      <c r="L347" s="4" t="s">
        <v>1591</v>
      </c>
    </row>
    <row r="348" spans="1:12" hidden="1" x14ac:dyDescent="0.25">
      <c r="A348" s="11" t="s">
        <v>2214</v>
      </c>
      <c r="B348" t="s">
        <v>8</v>
      </c>
      <c r="C348" t="s">
        <v>1586</v>
      </c>
      <c r="D348" s="2" t="s">
        <v>1587</v>
      </c>
      <c r="E348" s="4" t="s">
        <v>2</v>
      </c>
      <c r="F348" s="4" t="s">
        <v>3</v>
      </c>
      <c r="G348" s="1" t="str">
        <f t="shared" si="5"/>
        <v>C:\Users\alemeled\Desktop\RStudio Maturite\data\Photo_MATURITE\Haemulon carbonarium\F\B\P4270061.JPG</v>
      </c>
      <c r="H348" s="25" t="s">
        <v>1645</v>
      </c>
      <c r="I348" s="26" t="s">
        <v>1646</v>
      </c>
      <c r="J348" s="3">
        <v>44725</v>
      </c>
      <c r="K348" s="27" t="s">
        <v>1590</v>
      </c>
      <c r="L348" s="4" t="s">
        <v>1591</v>
      </c>
    </row>
    <row r="349" spans="1:12" hidden="1" x14ac:dyDescent="0.25">
      <c r="A349" s="11" t="s">
        <v>1644</v>
      </c>
      <c r="B349" t="s">
        <v>8</v>
      </c>
      <c r="C349" t="s">
        <v>1586</v>
      </c>
      <c r="D349" s="2" t="s">
        <v>1587</v>
      </c>
      <c r="E349" s="4" t="s">
        <v>2</v>
      </c>
      <c r="F349" s="4" t="s">
        <v>3</v>
      </c>
      <c r="G349" s="1" t="str">
        <f t="shared" si="5"/>
        <v>C:\Users\alemeled\Desktop\RStudio Maturite\data\Photo_MATURITE\Haemulon carbonarium\F\B\P4270062.JPG</v>
      </c>
      <c r="H349" s="25" t="s">
        <v>1645</v>
      </c>
      <c r="I349" s="26" t="s">
        <v>1646</v>
      </c>
      <c r="J349" s="3">
        <v>44725</v>
      </c>
      <c r="K349" s="27" t="s">
        <v>1590</v>
      </c>
      <c r="L349" s="4" t="s">
        <v>1591</v>
      </c>
    </row>
    <row r="350" spans="1:12" hidden="1" x14ac:dyDescent="0.25">
      <c r="A350" s="11" t="s">
        <v>2215</v>
      </c>
      <c r="B350" t="s">
        <v>9</v>
      </c>
      <c r="C350" t="s">
        <v>1586</v>
      </c>
      <c r="D350" s="2" t="s">
        <v>1587</v>
      </c>
      <c r="E350" s="4" t="s">
        <v>2</v>
      </c>
      <c r="F350" s="4" t="s">
        <v>3</v>
      </c>
      <c r="G350" s="1" t="str">
        <f t="shared" si="5"/>
        <v>C:\Users\alemeled\Desktop\RStudio Maturite\data\Photo_MATURITE\Haemulon carbonarium\F\B\P4270063.JPG</v>
      </c>
      <c r="H350" s="25" t="s">
        <v>1645</v>
      </c>
      <c r="I350" s="26" t="s">
        <v>1646</v>
      </c>
      <c r="J350" s="3">
        <v>44725</v>
      </c>
      <c r="K350" s="27" t="s">
        <v>1590</v>
      </c>
      <c r="L350" s="4" t="s">
        <v>1591</v>
      </c>
    </row>
    <row r="351" spans="1:12" hidden="1" x14ac:dyDescent="0.25">
      <c r="A351" s="11" t="s">
        <v>2216</v>
      </c>
      <c r="B351" t="s">
        <v>9</v>
      </c>
      <c r="C351" t="s">
        <v>1586</v>
      </c>
      <c r="D351" s="2" t="s">
        <v>1587</v>
      </c>
      <c r="E351" s="4" t="s">
        <v>2</v>
      </c>
      <c r="F351" s="4" t="s">
        <v>3</v>
      </c>
      <c r="G351" s="1" t="str">
        <f t="shared" si="5"/>
        <v>C:\Users\alemeled\Desktop\RStudio Maturite\data\Photo_MATURITE\Haemulon carbonarium\F\B\P4270064.JPG</v>
      </c>
      <c r="H351" s="25" t="s">
        <v>1645</v>
      </c>
      <c r="I351" s="26" t="s">
        <v>1646</v>
      </c>
      <c r="J351" s="3">
        <v>44725</v>
      </c>
      <c r="K351" s="27" t="s">
        <v>1590</v>
      </c>
      <c r="L351" s="4" t="s">
        <v>1591</v>
      </c>
    </row>
    <row r="352" spans="1:12" hidden="1" x14ac:dyDescent="0.25">
      <c r="A352" s="11" t="s">
        <v>2217</v>
      </c>
      <c r="B352" t="s">
        <v>8</v>
      </c>
      <c r="C352" t="s">
        <v>1586</v>
      </c>
      <c r="D352" s="2" t="s">
        <v>1587</v>
      </c>
      <c r="E352" s="4" t="s">
        <v>2</v>
      </c>
      <c r="F352" s="4" t="s">
        <v>3</v>
      </c>
      <c r="G352" s="1" t="str">
        <f t="shared" si="5"/>
        <v>C:\Users\alemeled\Desktop\RStudio Maturite\data\Photo_MATURITE\Haemulon carbonarium\F\B\P5260297.JPG</v>
      </c>
      <c r="H352" s="25" t="s">
        <v>1645</v>
      </c>
      <c r="I352" s="26" t="s">
        <v>1646</v>
      </c>
      <c r="J352" s="3">
        <v>44725</v>
      </c>
      <c r="K352" s="27" t="s">
        <v>1590</v>
      </c>
      <c r="L352" s="4" t="s">
        <v>1591</v>
      </c>
    </row>
    <row r="353" spans="1:12" hidden="1" x14ac:dyDescent="0.25">
      <c r="A353" s="11" t="s">
        <v>1823</v>
      </c>
      <c r="B353" t="s">
        <v>8</v>
      </c>
      <c r="C353" t="s">
        <v>1586</v>
      </c>
      <c r="D353" s="2" t="s">
        <v>1587</v>
      </c>
      <c r="E353" s="4" t="s">
        <v>2</v>
      </c>
      <c r="F353" s="4" t="s">
        <v>3</v>
      </c>
      <c r="G353" s="1" t="str">
        <f t="shared" si="5"/>
        <v>C:\Users\alemeled\Desktop\RStudio Maturite\data\Photo_MATURITE\Haemulon carbonarium\F\B\P5260299.JPG</v>
      </c>
      <c r="H353" s="25" t="s">
        <v>1645</v>
      </c>
      <c r="I353" s="26" t="s">
        <v>1646</v>
      </c>
      <c r="J353" s="3">
        <v>44725</v>
      </c>
      <c r="K353" s="27" t="s">
        <v>1590</v>
      </c>
      <c r="L353" s="4" t="s">
        <v>1591</v>
      </c>
    </row>
    <row r="354" spans="1:12" hidden="1" x14ac:dyDescent="0.25">
      <c r="A354" s="11" t="s">
        <v>2218</v>
      </c>
      <c r="B354" t="s">
        <v>8</v>
      </c>
      <c r="C354" t="s">
        <v>1586</v>
      </c>
      <c r="D354" s="2" t="s">
        <v>1587</v>
      </c>
      <c r="E354" s="4" t="s">
        <v>2</v>
      </c>
      <c r="F354" s="4" t="s">
        <v>3</v>
      </c>
      <c r="G354" s="1" t="str">
        <f t="shared" si="5"/>
        <v>C:\Users\alemeled\Desktop\RStudio Maturite\data\Photo_MATURITE\Haemulon carbonarium\F\B\P5260300.JPG</v>
      </c>
      <c r="H354" s="25" t="s">
        <v>1645</v>
      </c>
      <c r="I354" s="26" t="s">
        <v>1646</v>
      </c>
      <c r="J354" s="3">
        <v>44725</v>
      </c>
      <c r="K354" s="27" t="s">
        <v>1590</v>
      </c>
      <c r="L354" s="4" t="s">
        <v>1591</v>
      </c>
    </row>
    <row r="355" spans="1:12" hidden="1" x14ac:dyDescent="0.25">
      <c r="A355" s="11" t="s">
        <v>2219</v>
      </c>
      <c r="B355" t="s">
        <v>9</v>
      </c>
      <c r="C355" t="s">
        <v>1586</v>
      </c>
      <c r="D355" s="2" t="s">
        <v>1587</v>
      </c>
      <c r="E355" s="4" t="s">
        <v>2</v>
      </c>
      <c r="F355" s="4" t="s">
        <v>3</v>
      </c>
      <c r="G355" s="1" t="str">
        <f t="shared" si="5"/>
        <v>C:\Users\alemeled\Desktop\RStudio Maturite\data\Photo_MATURITE\Haemulon carbonarium\F\B\P5260301.JPG</v>
      </c>
      <c r="H355" s="25" t="s">
        <v>1645</v>
      </c>
      <c r="I355" s="26" t="s">
        <v>1646</v>
      </c>
      <c r="J355" s="3">
        <v>44725</v>
      </c>
      <c r="K355" s="27" t="s">
        <v>1590</v>
      </c>
      <c r="L355" s="4" t="s">
        <v>1591</v>
      </c>
    </row>
    <row r="356" spans="1:12" hidden="1" x14ac:dyDescent="0.25">
      <c r="A356" s="11" t="s">
        <v>2220</v>
      </c>
      <c r="B356" t="s">
        <v>9</v>
      </c>
      <c r="C356" t="s">
        <v>1586</v>
      </c>
      <c r="D356" s="2" t="s">
        <v>1587</v>
      </c>
      <c r="E356" s="4" t="s">
        <v>2</v>
      </c>
      <c r="F356" s="4" t="s">
        <v>3</v>
      </c>
      <c r="G356" s="1" t="str">
        <f t="shared" si="5"/>
        <v>C:\Users\alemeled\Desktop\RStudio Maturite\data\Photo_MATURITE\Haemulon carbonarium\F\B\P5260302.JPG</v>
      </c>
      <c r="H356" s="25" t="s">
        <v>1645</v>
      </c>
      <c r="I356" s="26" t="s">
        <v>1646</v>
      </c>
      <c r="J356" s="3">
        <v>44725</v>
      </c>
      <c r="K356" s="27" t="s">
        <v>1590</v>
      </c>
      <c r="L356" s="4" t="s">
        <v>1591</v>
      </c>
    </row>
    <row r="357" spans="1:12" hidden="1" x14ac:dyDescent="0.25">
      <c r="A357" s="11" t="s">
        <v>2221</v>
      </c>
      <c r="B357" t="s">
        <v>9</v>
      </c>
      <c r="C357" t="s">
        <v>1586</v>
      </c>
      <c r="D357" s="2" t="s">
        <v>1587</v>
      </c>
      <c r="E357" s="4" t="s">
        <v>2</v>
      </c>
      <c r="F357" s="4" t="s">
        <v>3</v>
      </c>
      <c r="G357" s="1" t="str">
        <f t="shared" si="5"/>
        <v>C:\Users\alemeled\Desktop\RStudio Maturite\data\Photo_MATURITE\Haemulon carbonarium\F\B\P5260304.JPG</v>
      </c>
      <c r="H357" s="25" t="s">
        <v>1645</v>
      </c>
      <c r="I357" s="26" t="s">
        <v>1646</v>
      </c>
      <c r="J357" s="3">
        <v>44725</v>
      </c>
      <c r="K357" s="27" t="s">
        <v>1590</v>
      </c>
      <c r="L357" s="4" t="s">
        <v>1591</v>
      </c>
    </row>
    <row r="358" spans="1:12" hidden="1" x14ac:dyDescent="0.25">
      <c r="A358" s="11" t="s">
        <v>1824</v>
      </c>
      <c r="B358" t="s">
        <v>9</v>
      </c>
      <c r="C358" t="s">
        <v>1586</v>
      </c>
      <c r="D358" s="2" t="s">
        <v>1587</v>
      </c>
      <c r="E358" s="4" t="s">
        <v>2</v>
      </c>
      <c r="F358" s="4" t="s">
        <v>3</v>
      </c>
      <c r="G358" s="1" t="str">
        <f t="shared" si="5"/>
        <v>C:\Users\alemeled\Desktop\RStudio Maturite\data\Photo_MATURITE\Haemulon carbonarium\F\B\P5260305.JPG</v>
      </c>
      <c r="H358" s="25" t="s">
        <v>1645</v>
      </c>
      <c r="I358" s="26" t="s">
        <v>1646</v>
      </c>
      <c r="J358" s="3">
        <v>44725</v>
      </c>
      <c r="K358" s="27" t="s">
        <v>1590</v>
      </c>
      <c r="L358" s="4" t="s">
        <v>1591</v>
      </c>
    </row>
    <row r="359" spans="1:12" hidden="1" x14ac:dyDescent="0.25">
      <c r="A359" t="s">
        <v>2222</v>
      </c>
      <c r="B359" t="s">
        <v>8</v>
      </c>
      <c r="C359" t="s">
        <v>1586</v>
      </c>
      <c r="D359" s="2" t="s">
        <v>1587</v>
      </c>
      <c r="E359" s="4" t="s">
        <v>64</v>
      </c>
      <c r="F359" s="4" t="s">
        <v>3</v>
      </c>
      <c r="G359" s="1" t="str">
        <f t="shared" si="5"/>
        <v>C:\Users\alemeled\Desktop\RStudio Maturite\data\Photo_MATURITE\Haemulon carbonarium\M\B\P4300288.JPG</v>
      </c>
      <c r="H359" s="25" t="s">
        <v>1645</v>
      </c>
      <c r="I359" s="26" t="s">
        <v>1646</v>
      </c>
      <c r="J359" s="3">
        <v>44725</v>
      </c>
      <c r="K359" s="27" t="s">
        <v>1590</v>
      </c>
      <c r="L359" s="4" t="s">
        <v>1591</v>
      </c>
    </row>
    <row r="360" spans="1:12" hidden="1" x14ac:dyDescent="0.25">
      <c r="A360" t="s">
        <v>2223</v>
      </c>
      <c r="B360" t="s">
        <v>8</v>
      </c>
      <c r="C360" t="s">
        <v>1586</v>
      </c>
      <c r="D360" s="2" t="s">
        <v>1587</v>
      </c>
      <c r="E360" s="4" t="s">
        <v>64</v>
      </c>
      <c r="F360" s="4" t="s">
        <v>3</v>
      </c>
      <c r="G360" s="1" t="str">
        <f t="shared" si="5"/>
        <v>C:\Users\alemeled\Desktop\RStudio Maturite\data\Photo_MATURITE\Haemulon carbonarium\M\B\P4300289.JPG</v>
      </c>
      <c r="H360" s="25" t="s">
        <v>1645</v>
      </c>
      <c r="I360" s="26" t="s">
        <v>1646</v>
      </c>
      <c r="J360" s="3">
        <v>44725</v>
      </c>
      <c r="K360" s="27" t="s">
        <v>1590</v>
      </c>
      <c r="L360" s="4" t="s">
        <v>1591</v>
      </c>
    </row>
    <row r="361" spans="1:12" hidden="1" x14ac:dyDescent="0.25">
      <c r="A361" t="s">
        <v>1704</v>
      </c>
      <c r="B361" t="s">
        <v>8</v>
      </c>
      <c r="C361" t="s">
        <v>1586</v>
      </c>
      <c r="D361" s="2" t="s">
        <v>1587</v>
      </c>
      <c r="E361" s="4" t="s">
        <v>64</v>
      </c>
      <c r="F361" s="4" t="s">
        <v>3</v>
      </c>
      <c r="G361" s="1" t="str">
        <f t="shared" si="5"/>
        <v>C:\Users\alemeled\Desktop\RStudio Maturite\data\Photo_MATURITE\Haemulon carbonarium\M\B\P4300290.JPG</v>
      </c>
      <c r="H361" s="25" t="s">
        <v>1645</v>
      </c>
      <c r="I361" s="26" t="s">
        <v>1646</v>
      </c>
      <c r="J361" s="3">
        <v>44725</v>
      </c>
      <c r="K361" s="27" t="s">
        <v>1590</v>
      </c>
      <c r="L361" s="4" t="s">
        <v>1591</v>
      </c>
    </row>
    <row r="362" spans="1:12" hidden="1" x14ac:dyDescent="0.25">
      <c r="A362" t="s">
        <v>1705</v>
      </c>
      <c r="B362" t="s">
        <v>9</v>
      </c>
      <c r="C362" t="s">
        <v>1586</v>
      </c>
      <c r="D362" s="2" t="s">
        <v>1587</v>
      </c>
      <c r="E362" s="4" t="s">
        <v>64</v>
      </c>
      <c r="F362" s="4" t="s">
        <v>3</v>
      </c>
      <c r="G362" s="1" t="str">
        <f t="shared" si="5"/>
        <v>C:\Users\alemeled\Desktop\RStudio Maturite\data\Photo_MATURITE\Haemulon carbonarium\M\B\P4300292.JPG</v>
      </c>
      <c r="H362" s="25" t="s">
        <v>1645</v>
      </c>
      <c r="I362" s="26" t="s">
        <v>1646</v>
      </c>
      <c r="J362" s="3">
        <v>44725</v>
      </c>
      <c r="K362" s="27" t="s">
        <v>1590</v>
      </c>
      <c r="L362" s="4" t="s">
        <v>1591</v>
      </c>
    </row>
    <row r="363" spans="1:12" hidden="1" x14ac:dyDescent="0.25">
      <c r="A363" t="s">
        <v>2224</v>
      </c>
      <c r="B363" t="s">
        <v>8</v>
      </c>
      <c r="C363" t="s">
        <v>1586</v>
      </c>
      <c r="D363" s="2" t="s">
        <v>1587</v>
      </c>
      <c r="E363" s="4" t="s">
        <v>2</v>
      </c>
      <c r="F363" s="4" t="s">
        <v>3</v>
      </c>
      <c r="G363" s="1" t="str">
        <f t="shared" si="5"/>
        <v>C:\Users\alemeled\Desktop\RStudio Maturite\data\Photo_MATURITE\Haemulon flavolineatum\F\B\P5260041.JPG</v>
      </c>
      <c r="H363" s="25" t="s">
        <v>1786</v>
      </c>
      <c r="I363" s="26" t="s">
        <v>1787</v>
      </c>
      <c r="J363" s="3">
        <v>44725</v>
      </c>
      <c r="K363" s="27" t="s">
        <v>1590</v>
      </c>
      <c r="L363" s="4" t="s">
        <v>1591</v>
      </c>
    </row>
    <row r="364" spans="1:12" hidden="1" x14ac:dyDescent="0.25">
      <c r="A364" t="s">
        <v>2225</v>
      </c>
      <c r="B364" t="s">
        <v>8</v>
      </c>
      <c r="C364" t="s">
        <v>1586</v>
      </c>
      <c r="D364" s="2" t="s">
        <v>1587</v>
      </c>
      <c r="E364" s="4" t="s">
        <v>2</v>
      </c>
      <c r="F364" s="4" t="s">
        <v>3</v>
      </c>
      <c r="G364" s="1" t="str">
        <f t="shared" si="5"/>
        <v>C:\Users\alemeled\Desktop\RStudio Maturite\data\Photo_MATURITE\Haemulon flavolineatum\F\B\P5260044.JPG</v>
      </c>
      <c r="H364" s="25" t="s">
        <v>1786</v>
      </c>
      <c r="I364" s="26" t="s">
        <v>1787</v>
      </c>
      <c r="J364" s="3">
        <v>44725</v>
      </c>
      <c r="K364" s="27" t="s">
        <v>1590</v>
      </c>
      <c r="L364" s="4" t="s">
        <v>1591</v>
      </c>
    </row>
    <row r="365" spans="1:12" hidden="1" x14ac:dyDescent="0.25">
      <c r="A365" t="s">
        <v>1785</v>
      </c>
      <c r="B365" t="s">
        <v>8</v>
      </c>
      <c r="C365" t="s">
        <v>1586</v>
      </c>
      <c r="D365" s="2" t="s">
        <v>1587</v>
      </c>
      <c r="E365" s="4" t="s">
        <v>2</v>
      </c>
      <c r="F365" s="4" t="s">
        <v>3</v>
      </c>
      <c r="G365" s="1" t="str">
        <f t="shared" si="5"/>
        <v>C:\Users\alemeled\Desktop\RStudio Maturite\data\Photo_MATURITE\Haemulon flavolineatum\F\B\P5260046.JPG</v>
      </c>
      <c r="H365" s="25" t="s">
        <v>1786</v>
      </c>
      <c r="I365" s="26" t="s">
        <v>1787</v>
      </c>
      <c r="J365" s="3">
        <v>44725</v>
      </c>
      <c r="K365" s="27" t="s">
        <v>1590</v>
      </c>
      <c r="L365" s="4" t="s">
        <v>1591</v>
      </c>
    </row>
    <row r="366" spans="1:12" hidden="1" x14ac:dyDescent="0.25">
      <c r="A366" t="s">
        <v>2226</v>
      </c>
      <c r="B366" t="s">
        <v>9</v>
      </c>
      <c r="C366" t="s">
        <v>1586</v>
      </c>
      <c r="D366" s="2" t="s">
        <v>1587</v>
      </c>
      <c r="E366" s="4" t="s">
        <v>2</v>
      </c>
      <c r="F366" s="4" t="s">
        <v>3</v>
      </c>
      <c r="G366" s="1" t="str">
        <f t="shared" si="5"/>
        <v>C:\Users\alemeled\Desktop\RStudio Maturite\data\Photo_MATURITE\Haemulon flavolineatum\F\B\P5260048.JPG</v>
      </c>
      <c r="H366" s="25" t="s">
        <v>1786</v>
      </c>
      <c r="I366" s="26" t="s">
        <v>1787</v>
      </c>
      <c r="J366" s="3">
        <v>44725</v>
      </c>
      <c r="K366" s="27" t="s">
        <v>1590</v>
      </c>
      <c r="L366" s="4" t="s">
        <v>1591</v>
      </c>
    </row>
    <row r="367" spans="1:12" hidden="1" x14ac:dyDescent="0.25">
      <c r="A367" t="s">
        <v>1788</v>
      </c>
      <c r="B367" t="s">
        <v>9</v>
      </c>
      <c r="C367" t="s">
        <v>1586</v>
      </c>
      <c r="D367" s="2" t="s">
        <v>1587</v>
      </c>
      <c r="E367" s="4" t="s">
        <v>2</v>
      </c>
      <c r="F367" s="4" t="s">
        <v>3</v>
      </c>
      <c r="G367" s="1" t="str">
        <f t="shared" si="5"/>
        <v>C:\Users\alemeled\Desktop\RStudio Maturite\data\Photo_MATURITE\Haemulon flavolineatum\F\B\P5260050.JPG</v>
      </c>
      <c r="H367" s="25" t="s">
        <v>1786</v>
      </c>
      <c r="I367" s="26" t="s">
        <v>1787</v>
      </c>
      <c r="J367" s="3">
        <v>44725</v>
      </c>
      <c r="K367" s="27" t="s">
        <v>1590</v>
      </c>
      <c r="L367" s="4" t="s">
        <v>1591</v>
      </c>
    </row>
    <row r="368" spans="1:12" hidden="1" x14ac:dyDescent="0.25">
      <c r="A368" t="s">
        <v>1789</v>
      </c>
      <c r="B368" t="s">
        <v>9</v>
      </c>
      <c r="C368" t="s">
        <v>1586</v>
      </c>
      <c r="D368" s="2" t="s">
        <v>1587</v>
      </c>
      <c r="E368" s="4" t="s">
        <v>2</v>
      </c>
      <c r="F368" s="4" t="s">
        <v>3</v>
      </c>
      <c r="G368" s="1" t="str">
        <f t="shared" si="5"/>
        <v>C:\Users\alemeled\Desktop\RStudio Maturite\data\Photo_MATURITE\Haemulon flavolineatum\F\B\P5260055.JPG</v>
      </c>
      <c r="H368" s="25" t="s">
        <v>1786</v>
      </c>
      <c r="I368" s="26" t="s">
        <v>1787</v>
      </c>
      <c r="J368" s="3">
        <v>44725</v>
      </c>
      <c r="K368" s="27" t="s">
        <v>1590</v>
      </c>
      <c r="L368" s="4" t="s">
        <v>1591</v>
      </c>
    </row>
    <row r="369" spans="1:14" hidden="1" x14ac:dyDescent="0.25">
      <c r="A369" t="s">
        <v>2227</v>
      </c>
      <c r="B369" t="s">
        <v>9</v>
      </c>
      <c r="C369" t="s">
        <v>1586</v>
      </c>
      <c r="D369" s="2" t="s">
        <v>1587</v>
      </c>
      <c r="E369" s="4" t="s">
        <v>2</v>
      </c>
      <c r="F369" s="4" t="s">
        <v>3</v>
      </c>
      <c r="G369" s="1" t="str">
        <f t="shared" si="5"/>
        <v>C:\Users\alemeled\Desktop\RStudio Maturite\data\Photo_MATURITE\Haemulon flavolineatum\F\B\P5260059.JPG</v>
      </c>
      <c r="H369" s="25" t="s">
        <v>1786</v>
      </c>
      <c r="I369" s="26" t="s">
        <v>1787</v>
      </c>
      <c r="J369" s="3">
        <v>44725</v>
      </c>
      <c r="K369" s="27" t="s">
        <v>1590</v>
      </c>
      <c r="L369" s="4" t="s">
        <v>1591</v>
      </c>
    </row>
    <row r="370" spans="1:14" hidden="1" x14ac:dyDescent="0.25">
      <c r="A370" t="s">
        <v>2228</v>
      </c>
      <c r="B370" t="s">
        <v>8</v>
      </c>
      <c r="C370" t="s">
        <v>1586</v>
      </c>
      <c r="D370" s="2" t="s">
        <v>1587</v>
      </c>
      <c r="E370" s="4" t="s">
        <v>2</v>
      </c>
      <c r="F370" s="4" t="s">
        <v>3</v>
      </c>
      <c r="G370" s="1" t="str">
        <f t="shared" si="5"/>
        <v>C:\Users\alemeled\Desktop\RStudio Maturite\data\Photo_MATURITE\Haemulon flavolineatum\F\B\P6020383.JPG</v>
      </c>
      <c r="H370" s="25" t="s">
        <v>1786</v>
      </c>
      <c r="I370" s="26" t="s">
        <v>1787</v>
      </c>
      <c r="J370" s="3">
        <v>44725</v>
      </c>
      <c r="K370" s="27" t="s">
        <v>1590</v>
      </c>
      <c r="L370" s="4" t="s">
        <v>1591</v>
      </c>
    </row>
    <row r="371" spans="1:14" hidden="1" x14ac:dyDescent="0.25">
      <c r="A371" t="s">
        <v>2229</v>
      </c>
      <c r="B371" t="s">
        <v>8</v>
      </c>
      <c r="C371" t="s">
        <v>1586</v>
      </c>
      <c r="D371" s="2" t="s">
        <v>1587</v>
      </c>
      <c r="E371" s="4" t="s">
        <v>2</v>
      </c>
      <c r="F371" s="4" t="s">
        <v>3</v>
      </c>
      <c r="G371" s="1" t="str">
        <f t="shared" si="5"/>
        <v>C:\Users\alemeled\Desktop\RStudio Maturite\data\Photo_MATURITE\Haemulon flavolineatum\F\B\P6020384.JPG</v>
      </c>
      <c r="H371" s="25" t="s">
        <v>1786</v>
      </c>
      <c r="I371" s="26" t="s">
        <v>1787</v>
      </c>
      <c r="J371" s="3">
        <v>44725</v>
      </c>
      <c r="K371" s="27" t="s">
        <v>1590</v>
      </c>
      <c r="L371" s="4" t="s">
        <v>1591</v>
      </c>
    </row>
    <row r="372" spans="1:14" hidden="1" x14ac:dyDescent="0.25">
      <c r="A372" t="s">
        <v>2230</v>
      </c>
      <c r="B372" t="s">
        <v>9</v>
      </c>
      <c r="C372" t="s">
        <v>1586</v>
      </c>
      <c r="D372" s="2" t="s">
        <v>1587</v>
      </c>
      <c r="E372" s="4" t="s">
        <v>2</v>
      </c>
      <c r="F372" s="4" t="s">
        <v>3</v>
      </c>
      <c r="G372" s="1" t="str">
        <f t="shared" si="5"/>
        <v>C:\Users\alemeled\Desktop\RStudio Maturite\data\Photo_MATURITE\Haemulon flavolineatum\F\B\P6020386.JPG</v>
      </c>
      <c r="H372" s="25" t="s">
        <v>1786</v>
      </c>
      <c r="I372" s="26" t="s">
        <v>1787</v>
      </c>
      <c r="J372" s="3">
        <v>44725</v>
      </c>
      <c r="K372" s="27" t="s">
        <v>1590</v>
      </c>
      <c r="L372" s="4" t="s">
        <v>1591</v>
      </c>
    </row>
    <row r="373" spans="1:14" hidden="1" x14ac:dyDescent="0.25">
      <c r="A373" t="s">
        <v>2231</v>
      </c>
      <c r="B373" t="s">
        <v>9</v>
      </c>
      <c r="C373" t="s">
        <v>1586</v>
      </c>
      <c r="D373" s="2" t="s">
        <v>1587</v>
      </c>
      <c r="E373" s="4" t="s">
        <v>2</v>
      </c>
      <c r="F373" s="4" t="s">
        <v>3</v>
      </c>
      <c r="G373" s="1" t="str">
        <f t="shared" si="5"/>
        <v>C:\Users\alemeled\Desktop\RStudio Maturite\data\Photo_MATURITE\Haemulon flavolineatum\F\B\P6020387.JPG</v>
      </c>
      <c r="H373" s="25" t="s">
        <v>1786</v>
      </c>
      <c r="I373" s="26" t="s">
        <v>1787</v>
      </c>
      <c r="J373" s="3">
        <v>44725</v>
      </c>
      <c r="K373" s="27" t="s">
        <v>1590</v>
      </c>
      <c r="L373" s="4" t="s">
        <v>1591</v>
      </c>
    </row>
    <row r="374" spans="1:14" hidden="1" x14ac:dyDescent="0.25">
      <c r="A374" s="11" t="s">
        <v>2232</v>
      </c>
      <c r="B374" t="s">
        <v>8</v>
      </c>
      <c r="C374" t="s">
        <v>1586</v>
      </c>
      <c r="D374" s="2" t="s">
        <v>1587</v>
      </c>
      <c r="E374" s="4" t="s">
        <v>64</v>
      </c>
      <c r="F374" s="4" t="s">
        <v>3</v>
      </c>
      <c r="G374" s="1" t="str">
        <f t="shared" si="5"/>
        <v>C:\Users\alemeled\Desktop\RStudio Maturite\data\Photo_MATURITE\Haemulon flavolineatum\M\B\P5260193.JPG</v>
      </c>
      <c r="H374" s="25" t="s">
        <v>1786</v>
      </c>
      <c r="I374" s="26" t="s">
        <v>1787</v>
      </c>
      <c r="J374" s="3">
        <v>44725</v>
      </c>
      <c r="K374" s="27" t="s">
        <v>1590</v>
      </c>
      <c r="L374" s="4" t="s">
        <v>1591</v>
      </c>
    </row>
    <row r="375" spans="1:14" hidden="1" x14ac:dyDescent="0.25">
      <c r="A375" s="11" t="s">
        <v>2233</v>
      </c>
      <c r="B375" t="s">
        <v>8</v>
      </c>
      <c r="C375" t="s">
        <v>1586</v>
      </c>
      <c r="D375" s="2" t="s">
        <v>1587</v>
      </c>
      <c r="E375" s="4" t="s">
        <v>64</v>
      </c>
      <c r="F375" s="4" t="s">
        <v>3</v>
      </c>
      <c r="G375" s="1" t="str">
        <f t="shared" si="5"/>
        <v>C:\Users\alemeled\Desktop\RStudio Maturite\data\Photo_MATURITE\Haemulon flavolineatum\M\B\P5260194.JPG</v>
      </c>
      <c r="H375" s="25" t="s">
        <v>1786</v>
      </c>
      <c r="I375" s="26" t="s">
        <v>1787</v>
      </c>
      <c r="J375" s="3">
        <v>44725</v>
      </c>
      <c r="K375" s="27" t="s">
        <v>1590</v>
      </c>
      <c r="L375" s="4" t="s">
        <v>1591</v>
      </c>
    </row>
    <row r="376" spans="1:14" s="11" customFormat="1" hidden="1" x14ac:dyDescent="0.25">
      <c r="A376" s="11" t="s">
        <v>1812</v>
      </c>
      <c r="B376" t="s">
        <v>8</v>
      </c>
      <c r="C376" t="s">
        <v>1586</v>
      </c>
      <c r="D376" s="2" t="s">
        <v>1587</v>
      </c>
      <c r="E376" s="4" t="s">
        <v>64</v>
      </c>
      <c r="F376" s="4" t="s">
        <v>3</v>
      </c>
      <c r="G376" s="1" t="str">
        <f t="shared" si="5"/>
        <v>C:\Users\alemeled\Desktop\RStudio Maturite\data\Photo_MATURITE\Haemulon flavolineatum\M\B\P5260200.JPG</v>
      </c>
      <c r="H376" s="25" t="s">
        <v>1786</v>
      </c>
      <c r="I376" s="26" t="s">
        <v>1787</v>
      </c>
      <c r="J376" s="3">
        <v>44725</v>
      </c>
      <c r="K376" s="27" t="s">
        <v>1590</v>
      </c>
      <c r="L376" s="4" t="s">
        <v>1591</v>
      </c>
      <c r="M376"/>
      <c r="N376"/>
    </row>
    <row r="377" spans="1:14" hidden="1" x14ac:dyDescent="0.25">
      <c r="A377" s="11" t="s">
        <v>2234</v>
      </c>
      <c r="B377" t="s">
        <v>9</v>
      </c>
      <c r="C377" t="s">
        <v>1586</v>
      </c>
      <c r="D377" s="2" t="s">
        <v>1587</v>
      </c>
      <c r="E377" s="4" t="s">
        <v>64</v>
      </c>
      <c r="F377" s="4" t="s">
        <v>3</v>
      </c>
      <c r="G377" s="1" t="str">
        <f t="shared" si="5"/>
        <v>C:\Users\alemeled\Desktop\RStudio Maturite\data\Photo_MATURITE\Haemulon flavolineatum\M\B\P5260201.JPG</v>
      </c>
      <c r="H377" s="25" t="s">
        <v>1786</v>
      </c>
      <c r="I377" s="26" t="s">
        <v>1787</v>
      </c>
      <c r="J377" s="3">
        <v>44725</v>
      </c>
      <c r="K377" s="27" t="s">
        <v>1590</v>
      </c>
      <c r="L377" s="4" t="s">
        <v>1591</v>
      </c>
    </row>
    <row r="378" spans="1:14" hidden="1" x14ac:dyDescent="0.25">
      <c r="A378" s="11" t="s">
        <v>2235</v>
      </c>
      <c r="B378" t="s">
        <v>9</v>
      </c>
      <c r="C378" t="s">
        <v>1586</v>
      </c>
      <c r="D378" s="2" t="s">
        <v>1587</v>
      </c>
      <c r="E378" s="4" t="s">
        <v>64</v>
      </c>
      <c r="F378" s="4" t="s">
        <v>3</v>
      </c>
      <c r="G378" s="1" t="str">
        <f t="shared" si="5"/>
        <v>C:\Users\alemeled\Desktop\RStudio Maturite\data\Photo_MATURITE\Haemulon flavolineatum\M\B\P5260202.JPG</v>
      </c>
      <c r="H378" s="25" t="s">
        <v>1786</v>
      </c>
      <c r="I378" s="26" t="s">
        <v>1787</v>
      </c>
      <c r="J378" s="3">
        <v>44725</v>
      </c>
      <c r="K378" s="27" t="s">
        <v>1590</v>
      </c>
      <c r="L378" s="4" t="s">
        <v>1591</v>
      </c>
    </row>
    <row r="379" spans="1:14" hidden="1" x14ac:dyDescent="0.25">
      <c r="A379" s="11" t="s">
        <v>2236</v>
      </c>
      <c r="B379" t="s">
        <v>9</v>
      </c>
      <c r="C379" t="s">
        <v>1586</v>
      </c>
      <c r="D379" s="2" t="s">
        <v>1587</v>
      </c>
      <c r="E379" s="4" t="s">
        <v>64</v>
      </c>
      <c r="F379" s="4" t="s">
        <v>3</v>
      </c>
      <c r="G379" s="1" t="str">
        <f t="shared" si="5"/>
        <v>C:\Users\alemeled\Desktop\RStudio Maturite\data\Photo_MATURITE\Haemulon flavolineatum\M\B\P5260203.JPG</v>
      </c>
      <c r="H379" s="25" t="s">
        <v>1786</v>
      </c>
      <c r="I379" s="26" t="s">
        <v>1787</v>
      </c>
      <c r="J379" s="3">
        <v>44725</v>
      </c>
      <c r="K379" s="27" t="s">
        <v>1590</v>
      </c>
      <c r="L379" s="4" t="s">
        <v>1591</v>
      </c>
    </row>
    <row r="380" spans="1:14" hidden="1" x14ac:dyDescent="0.25">
      <c r="A380" s="11" t="s">
        <v>1813</v>
      </c>
      <c r="B380" t="s">
        <v>9</v>
      </c>
      <c r="C380" t="s">
        <v>1586</v>
      </c>
      <c r="D380" s="2" t="s">
        <v>1587</v>
      </c>
      <c r="E380" s="4" t="s">
        <v>64</v>
      </c>
      <c r="F380" s="4" t="s">
        <v>3</v>
      </c>
      <c r="G380" s="1" t="str">
        <f t="shared" si="5"/>
        <v>C:\Users\alemeled\Desktop\RStudio Maturite\data\Photo_MATURITE\Haemulon flavolineatum\M\B\P5260204.JPG</v>
      </c>
      <c r="H380" s="25" t="s">
        <v>1786</v>
      </c>
      <c r="I380" s="26" t="s">
        <v>1787</v>
      </c>
      <c r="J380" s="3">
        <v>44725</v>
      </c>
      <c r="K380" s="27" t="s">
        <v>1590</v>
      </c>
      <c r="L380" s="4" t="s">
        <v>1591</v>
      </c>
    </row>
    <row r="381" spans="1:14" hidden="1" x14ac:dyDescent="0.25">
      <c r="A381" t="s">
        <v>2237</v>
      </c>
      <c r="B381" t="s">
        <v>8</v>
      </c>
      <c r="C381" t="s">
        <v>1586</v>
      </c>
      <c r="D381" s="2" t="s">
        <v>1587</v>
      </c>
      <c r="E381" s="4" t="s">
        <v>64</v>
      </c>
      <c r="F381" s="4" t="s">
        <v>10</v>
      </c>
      <c r="G381" s="1" t="str">
        <f t="shared" si="5"/>
        <v>C:\Users\alemeled\Desktop\RStudio Maturite\data\Photo_MATURITE\Haemulon flavolineatum\M\C\P5300779.JPG</v>
      </c>
      <c r="H381" s="25" t="s">
        <v>1786</v>
      </c>
      <c r="I381" s="26" t="s">
        <v>1787</v>
      </c>
      <c r="J381" s="3">
        <v>44725</v>
      </c>
      <c r="K381" s="27" t="s">
        <v>1590</v>
      </c>
      <c r="L381" s="4" t="s">
        <v>1591</v>
      </c>
    </row>
    <row r="382" spans="1:14" hidden="1" x14ac:dyDescent="0.25">
      <c r="A382" t="s">
        <v>2238</v>
      </c>
      <c r="B382" t="s">
        <v>8</v>
      </c>
      <c r="C382" t="s">
        <v>1586</v>
      </c>
      <c r="D382" s="2" t="s">
        <v>1587</v>
      </c>
      <c r="E382" s="4" t="s">
        <v>64</v>
      </c>
      <c r="F382" s="4" t="s">
        <v>10</v>
      </c>
      <c r="G382" s="1" t="str">
        <f t="shared" si="5"/>
        <v>C:\Users\alemeled\Desktop\RStudio Maturite\data\Photo_MATURITE\Haemulon flavolineatum\M\C\P5300780.JPG</v>
      </c>
      <c r="H382" s="25" t="s">
        <v>1786</v>
      </c>
      <c r="I382" s="26" t="s">
        <v>1787</v>
      </c>
      <c r="J382" s="3">
        <v>44725</v>
      </c>
      <c r="K382" s="27" t="s">
        <v>1590</v>
      </c>
      <c r="L382" s="4" t="s">
        <v>1591</v>
      </c>
    </row>
    <row r="383" spans="1:14" hidden="1" x14ac:dyDescent="0.25">
      <c r="A383" t="s">
        <v>2239</v>
      </c>
      <c r="B383" t="s">
        <v>8</v>
      </c>
      <c r="C383" t="s">
        <v>1586</v>
      </c>
      <c r="D383" s="2" t="s">
        <v>1587</v>
      </c>
      <c r="E383" s="4" t="s">
        <v>64</v>
      </c>
      <c r="F383" s="4" t="s">
        <v>10</v>
      </c>
      <c r="G383" s="1" t="str">
        <f t="shared" si="5"/>
        <v>C:\Users\alemeled\Desktop\RStudio Maturite\data\Photo_MATURITE\Haemulon flavolineatum\M\C\P5300781.JPG</v>
      </c>
      <c r="H383" s="25" t="s">
        <v>1786</v>
      </c>
      <c r="I383" s="26" t="s">
        <v>1787</v>
      </c>
      <c r="J383" s="3">
        <v>44725</v>
      </c>
      <c r="K383" s="27" t="s">
        <v>1590</v>
      </c>
      <c r="L383" s="4" t="s">
        <v>1591</v>
      </c>
    </row>
    <row r="384" spans="1:14" hidden="1" x14ac:dyDescent="0.25">
      <c r="A384" t="s">
        <v>2240</v>
      </c>
      <c r="B384" t="s">
        <v>8</v>
      </c>
      <c r="C384" t="s">
        <v>1586</v>
      </c>
      <c r="D384" s="2" t="s">
        <v>1587</v>
      </c>
      <c r="E384" s="4" t="s">
        <v>64</v>
      </c>
      <c r="F384" s="4" t="s">
        <v>10</v>
      </c>
      <c r="G384" s="1" t="str">
        <f t="shared" si="5"/>
        <v>C:\Users\alemeled\Desktop\RStudio Maturite\data\Photo_MATURITE\Haemulon flavolineatum\M\C\P5300782.JPG</v>
      </c>
      <c r="H384" s="25" t="s">
        <v>1786</v>
      </c>
      <c r="I384" s="26" t="s">
        <v>1787</v>
      </c>
      <c r="J384" s="3">
        <v>44725</v>
      </c>
      <c r="K384" s="27" t="s">
        <v>1590</v>
      </c>
      <c r="L384" s="4" t="s">
        <v>1591</v>
      </c>
    </row>
    <row r="385" spans="1:12" hidden="1" x14ac:dyDescent="0.25">
      <c r="A385" t="s">
        <v>1924</v>
      </c>
      <c r="B385" t="s">
        <v>8</v>
      </c>
      <c r="C385" t="s">
        <v>1586</v>
      </c>
      <c r="D385" s="2" t="s">
        <v>1587</v>
      </c>
      <c r="E385" s="4" t="s">
        <v>64</v>
      </c>
      <c r="F385" s="4" t="s">
        <v>10</v>
      </c>
      <c r="G385" s="1" t="str">
        <f t="shared" si="5"/>
        <v>C:\Users\alemeled\Desktop\RStudio Maturite\data\Photo_MATURITE\Haemulon flavolineatum\M\C\P5300783.JPG</v>
      </c>
      <c r="H385" s="25" t="s">
        <v>1786</v>
      </c>
      <c r="I385" s="26" t="s">
        <v>1787</v>
      </c>
      <c r="J385" s="3">
        <v>44725</v>
      </c>
      <c r="K385" s="27" t="s">
        <v>1590</v>
      </c>
      <c r="L385" s="4" t="s">
        <v>1591</v>
      </c>
    </row>
    <row r="386" spans="1:12" hidden="1" x14ac:dyDescent="0.25">
      <c r="A386" t="s">
        <v>2241</v>
      </c>
      <c r="B386" t="s">
        <v>9</v>
      </c>
      <c r="C386" t="s">
        <v>1586</v>
      </c>
      <c r="D386" s="2" t="s">
        <v>1587</v>
      </c>
      <c r="E386" s="4" t="s">
        <v>64</v>
      </c>
      <c r="F386" s="4" t="s">
        <v>10</v>
      </c>
      <c r="G386" s="1" t="str">
        <f t="shared" ref="G386:G449" si="6">HYPERLINK("C:\Users\alemeled\Desktop\RStudio Maturite\data\Photo_MATURITE\"&amp;H386&amp;"\"&amp;E386&amp;"\"&amp;F386&amp;"\"&amp;A386&amp;".JPG")</f>
        <v>C:\Users\alemeled\Desktop\RStudio Maturite\data\Photo_MATURITE\Haemulon flavolineatum\M\C\P5300784.JPG</v>
      </c>
      <c r="H386" s="25" t="s">
        <v>1786</v>
      </c>
      <c r="I386" s="26" t="s">
        <v>1787</v>
      </c>
      <c r="J386" s="3">
        <v>44725</v>
      </c>
      <c r="K386" s="27" t="s">
        <v>1590</v>
      </c>
      <c r="L386" s="4" t="s">
        <v>1591</v>
      </c>
    </row>
    <row r="387" spans="1:12" hidden="1" x14ac:dyDescent="0.25">
      <c r="A387" t="s">
        <v>2242</v>
      </c>
      <c r="B387" t="s">
        <v>9</v>
      </c>
      <c r="C387" t="s">
        <v>1586</v>
      </c>
      <c r="D387" s="2" t="s">
        <v>1587</v>
      </c>
      <c r="E387" s="4" t="s">
        <v>64</v>
      </c>
      <c r="F387" s="4" t="s">
        <v>10</v>
      </c>
      <c r="G387" s="1" t="str">
        <f t="shared" si="6"/>
        <v>C:\Users\alemeled\Desktop\RStudio Maturite\data\Photo_MATURITE\Haemulon flavolineatum\M\C\P5300788.JPG</v>
      </c>
      <c r="H387" s="25" t="s">
        <v>1786</v>
      </c>
      <c r="I387" s="26" t="s">
        <v>1787</v>
      </c>
      <c r="J387" s="3">
        <v>44725</v>
      </c>
      <c r="K387" s="27" t="s">
        <v>1590</v>
      </c>
      <c r="L387" s="4" t="s">
        <v>1591</v>
      </c>
    </row>
    <row r="388" spans="1:12" hidden="1" x14ac:dyDescent="0.25">
      <c r="A388" t="s">
        <v>2243</v>
      </c>
      <c r="B388" t="s">
        <v>9</v>
      </c>
      <c r="C388" t="s">
        <v>1586</v>
      </c>
      <c r="D388" s="2" t="s">
        <v>1587</v>
      </c>
      <c r="E388" s="4" t="s">
        <v>64</v>
      </c>
      <c r="F388" s="4" t="s">
        <v>10</v>
      </c>
      <c r="G388" s="1" t="str">
        <f t="shared" si="6"/>
        <v>C:\Users\alemeled\Desktop\RStudio Maturite\data\Photo_MATURITE\Haemulon flavolineatum\M\C\P5300789.JPG</v>
      </c>
      <c r="H388" s="25" t="s">
        <v>1786</v>
      </c>
      <c r="I388" s="26" t="s">
        <v>1787</v>
      </c>
      <c r="J388" s="3">
        <v>44725</v>
      </c>
      <c r="K388" s="27" t="s">
        <v>1590</v>
      </c>
      <c r="L388" s="4" t="s">
        <v>1591</v>
      </c>
    </row>
    <row r="389" spans="1:12" hidden="1" x14ac:dyDescent="0.25">
      <c r="A389" t="s">
        <v>2244</v>
      </c>
      <c r="B389" t="s">
        <v>9</v>
      </c>
      <c r="C389" t="s">
        <v>1586</v>
      </c>
      <c r="D389" s="2" t="s">
        <v>1587</v>
      </c>
      <c r="E389" s="4" t="s">
        <v>64</v>
      </c>
      <c r="F389" s="4" t="s">
        <v>10</v>
      </c>
      <c r="G389" s="1" t="str">
        <f t="shared" si="6"/>
        <v>C:\Users\alemeled\Desktop\RStudio Maturite\data\Photo_MATURITE\Haemulon flavolineatum\M\C\P5300790.JPG</v>
      </c>
      <c r="H389" s="25" t="s">
        <v>1786</v>
      </c>
      <c r="I389" s="26" t="s">
        <v>1787</v>
      </c>
      <c r="J389" s="3">
        <v>44725</v>
      </c>
      <c r="K389" s="27" t="s">
        <v>1590</v>
      </c>
      <c r="L389" s="4" t="s">
        <v>1591</v>
      </c>
    </row>
    <row r="390" spans="1:12" hidden="1" x14ac:dyDescent="0.25">
      <c r="A390" t="s">
        <v>2245</v>
      </c>
      <c r="B390" t="s">
        <v>9</v>
      </c>
      <c r="C390" t="s">
        <v>1586</v>
      </c>
      <c r="D390" s="2" t="s">
        <v>1587</v>
      </c>
      <c r="E390" s="4" t="s">
        <v>64</v>
      </c>
      <c r="F390" s="4" t="s">
        <v>10</v>
      </c>
      <c r="G390" s="1" t="str">
        <f t="shared" si="6"/>
        <v>C:\Users\alemeled\Desktop\RStudio Maturite\data\Photo_MATURITE\Haemulon flavolineatum\M\C\P5300791.JPG</v>
      </c>
      <c r="H390" s="25" t="s">
        <v>1786</v>
      </c>
      <c r="I390" s="26" t="s">
        <v>1787</v>
      </c>
      <c r="J390" s="3">
        <v>44725</v>
      </c>
      <c r="K390" s="27" t="s">
        <v>1590</v>
      </c>
      <c r="L390" s="4" t="s">
        <v>1591</v>
      </c>
    </row>
    <row r="391" spans="1:12" hidden="1" x14ac:dyDescent="0.25">
      <c r="A391" t="s">
        <v>1925</v>
      </c>
      <c r="B391" t="s">
        <v>9</v>
      </c>
      <c r="C391" t="s">
        <v>1586</v>
      </c>
      <c r="D391" s="2" t="s">
        <v>1587</v>
      </c>
      <c r="E391" s="4" t="s">
        <v>64</v>
      </c>
      <c r="F391" s="4" t="s">
        <v>10</v>
      </c>
      <c r="G391" s="1" t="str">
        <f t="shared" si="6"/>
        <v>C:\Users\alemeled\Desktop\RStudio Maturite\data\Photo_MATURITE\Haemulon flavolineatum\M\C\P5300792.JPG</v>
      </c>
      <c r="H391" s="25" t="s">
        <v>1786</v>
      </c>
      <c r="I391" s="26" t="s">
        <v>1787</v>
      </c>
      <c r="J391" s="3">
        <v>44725</v>
      </c>
      <c r="K391" s="27" t="s">
        <v>1590</v>
      </c>
      <c r="L391" s="4" t="s">
        <v>1591</v>
      </c>
    </row>
    <row r="392" spans="1:12" hidden="1" x14ac:dyDescent="0.25">
      <c r="A392" t="s">
        <v>2246</v>
      </c>
      <c r="B392" t="s">
        <v>9</v>
      </c>
      <c r="C392" t="s">
        <v>1586</v>
      </c>
      <c r="D392" s="2" t="s">
        <v>1587</v>
      </c>
      <c r="E392" s="4" t="s">
        <v>64</v>
      </c>
      <c r="F392" s="4" t="s">
        <v>10</v>
      </c>
      <c r="G392" s="1" t="str">
        <f t="shared" si="6"/>
        <v>C:\Users\alemeled\Desktop\RStudio Maturite\data\Photo_MATURITE\Haemulon flavolineatum\M\C\P5300793.JPG</v>
      </c>
      <c r="H392" s="25" t="s">
        <v>1786</v>
      </c>
      <c r="I392" s="26" t="s">
        <v>1787</v>
      </c>
      <c r="J392" s="3">
        <v>44725</v>
      </c>
      <c r="K392" s="27" t="s">
        <v>1590</v>
      </c>
      <c r="L392" s="4" t="s">
        <v>1591</v>
      </c>
    </row>
    <row r="393" spans="1:12" hidden="1" x14ac:dyDescent="0.25">
      <c r="A393" t="s">
        <v>2247</v>
      </c>
      <c r="B393" t="s">
        <v>9</v>
      </c>
      <c r="C393" t="s">
        <v>1586</v>
      </c>
      <c r="D393" s="2" t="s">
        <v>1587</v>
      </c>
      <c r="E393" s="4" t="s">
        <v>64</v>
      </c>
      <c r="F393" s="4" t="s">
        <v>10</v>
      </c>
      <c r="G393" s="1" t="str">
        <f t="shared" si="6"/>
        <v>C:\Users\alemeled\Desktop\RStudio Maturite\data\Photo_MATURITE\Haemulon flavolineatum\M\C\P5300794.JPG</v>
      </c>
      <c r="H393" s="25" t="s">
        <v>1786</v>
      </c>
      <c r="I393" s="26" t="s">
        <v>1787</v>
      </c>
      <c r="J393" s="3">
        <v>44725</v>
      </c>
      <c r="K393" s="27" t="s">
        <v>1590</v>
      </c>
      <c r="L393" s="4" t="s">
        <v>1591</v>
      </c>
    </row>
    <row r="394" spans="1:12" hidden="1" x14ac:dyDescent="0.25">
      <c r="A394" t="s">
        <v>2248</v>
      </c>
      <c r="B394" t="s">
        <v>8</v>
      </c>
      <c r="C394" t="s">
        <v>1586</v>
      </c>
      <c r="D394" s="2" t="s">
        <v>1587</v>
      </c>
      <c r="E394" s="4" t="s">
        <v>64</v>
      </c>
      <c r="F394" s="4" t="s">
        <v>33</v>
      </c>
      <c r="G394" s="1" t="str">
        <f t="shared" si="6"/>
        <v>C:\Users\alemeled\Desktop\RStudio Maturite\data\Photo_MATURITE\Haemulon flavolineatum\M\D\P6020393.JPG</v>
      </c>
      <c r="H394" s="25" t="s">
        <v>1786</v>
      </c>
      <c r="I394" s="26" t="s">
        <v>1787</v>
      </c>
      <c r="J394" s="3">
        <v>44725</v>
      </c>
      <c r="K394" s="27" t="s">
        <v>1590</v>
      </c>
      <c r="L394" s="4" t="s">
        <v>1591</v>
      </c>
    </row>
    <row r="395" spans="1:12" hidden="1" x14ac:dyDescent="0.25">
      <c r="A395" t="s">
        <v>2249</v>
      </c>
      <c r="B395" t="s">
        <v>8</v>
      </c>
      <c r="C395" t="s">
        <v>1586</v>
      </c>
      <c r="D395" s="2" t="s">
        <v>1587</v>
      </c>
      <c r="E395" s="4" t="s">
        <v>64</v>
      </c>
      <c r="F395" s="4" t="s">
        <v>33</v>
      </c>
      <c r="G395" s="1" t="str">
        <f t="shared" si="6"/>
        <v>C:\Users\alemeled\Desktop\RStudio Maturite\data\Photo_MATURITE\Haemulon flavolineatum\M\D\P6020396.JPG</v>
      </c>
      <c r="H395" s="25" t="s">
        <v>1786</v>
      </c>
      <c r="I395" s="26" t="s">
        <v>1787</v>
      </c>
      <c r="J395" s="3">
        <v>44725</v>
      </c>
      <c r="K395" s="27" t="s">
        <v>1590</v>
      </c>
      <c r="L395" s="4" t="s">
        <v>1591</v>
      </c>
    </row>
    <row r="396" spans="1:12" hidden="1" x14ac:dyDescent="0.25">
      <c r="A396" t="s">
        <v>1964</v>
      </c>
      <c r="B396" t="s">
        <v>8</v>
      </c>
      <c r="C396" t="s">
        <v>1586</v>
      </c>
      <c r="D396" s="2" t="s">
        <v>1587</v>
      </c>
      <c r="E396" s="4" t="s">
        <v>64</v>
      </c>
      <c r="F396" s="4" t="s">
        <v>33</v>
      </c>
      <c r="G396" s="1" t="str">
        <f t="shared" si="6"/>
        <v>C:\Users\alemeled\Desktop\RStudio Maturite\data\Photo_MATURITE\Haemulon flavolineatum\M\D\P6020397.JPG</v>
      </c>
      <c r="H396" s="25" t="s">
        <v>1786</v>
      </c>
      <c r="I396" s="26" t="s">
        <v>1787</v>
      </c>
      <c r="J396" s="3">
        <v>44725</v>
      </c>
      <c r="K396" s="27" t="s">
        <v>1590</v>
      </c>
      <c r="L396" s="4" t="s">
        <v>1591</v>
      </c>
    </row>
    <row r="397" spans="1:12" hidden="1" x14ac:dyDescent="0.25">
      <c r="A397" t="s">
        <v>2250</v>
      </c>
      <c r="B397" t="s">
        <v>9</v>
      </c>
      <c r="C397" t="s">
        <v>1586</v>
      </c>
      <c r="D397" s="2" t="s">
        <v>1587</v>
      </c>
      <c r="E397" s="4" t="s">
        <v>64</v>
      </c>
      <c r="F397" s="4" t="s">
        <v>33</v>
      </c>
      <c r="G397" s="1" t="str">
        <f t="shared" si="6"/>
        <v>C:\Users\alemeled\Desktop\RStudio Maturite\data\Photo_MATURITE\Haemulon flavolineatum\M\D\P6020398.JPG</v>
      </c>
      <c r="H397" s="25" t="s">
        <v>1786</v>
      </c>
      <c r="I397" s="26" t="s">
        <v>1787</v>
      </c>
      <c r="J397" s="3">
        <v>44725</v>
      </c>
      <c r="K397" s="27" t="s">
        <v>1590</v>
      </c>
      <c r="L397" s="4" t="s">
        <v>1591</v>
      </c>
    </row>
    <row r="398" spans="1:12" hidden="1" x14ac:dyDescent="0.25">
      <c r="A398" t="s">
        <v>2251</v>
      </c>
      <c r="B398" t="s">
        <v>9</v>
      </c>
      <c r="C398" t="s">
        <v>1586</v>
      </c>
      <c r="D398" s="2" t="s">
        <v>1587</v>
      </c>
      <c r="E398" s="4" t="s">
        <v>64</v>
      </c>
      <c r="F398" s="4" t="s">
        <v>33</v>
      </c>
      <c r="G398" s="1" t="str">
        <f t="shared" si="6"/>
        <v>C:\Users\alemeled\Desktop\RStudio Maturite\data\Photo_MATURITE\Haemulon flavolineatum\M\D\P6020399.JPG</v>
      </c>
      <c r="H398" s="25" t="s">
        <v>1786</v>
      </c>
      <c r="I398" s="26" t="s">
        <v>1787</v>
      </c>
      <c r="J398" s="3">
        <v>44725</v>
      </c>
      <c r="K398" s="27" t="s">
        <v>1590</v>
      </c>
      <c r="L398" s="4" t="s">
        <v>1591</v>
      </c>
    </row>
    <row r="399" spans="1:12" hidden="1" x14ac:dyDescent="0.25">
      <c r="A399" t="s">
        <v>2252</v>
      </c>
      <c r="B399" t="s">
        <v>9</v>
      </c>
      <c r="C399" t="s">
        <v>1586</v>
      </c>
      <c r="D399" s="2" t="s">
        <v>1587</v>
      </c>
      <c r="E399" s="4" t="s">
        <v>64</v>
      </c>
      <c r="F399" s="4" t="s">
        <v>33</v>
      </c>
      <c r="G399" s="1" t="str">
        <f t="shared" si="6"/>
        <v>C:\Users\alemeled\Desktop\RStudio Maturite\data\Photo_MATURITE\Haemulon flavolineatum\M\D\P6020400.JPG</v>
      </c>
      <c r="H399" s="25" t="s">
        <v>1786</v>
      </c>
      <c r="I399" s="26" t="s">
        <v>1787</v>
      </c>
      <c r="J399" s="3">
        <v>44725</v>
      </c>
      <c r="K399" s="27" t="s">
        <v>1590</v>
      </c>
      <c r="L399" s="4" t="s">
        <v>1591</v>
      </c>
    </row>
    <row r="400" spans="1:12" hidden="1" x14ac:dyDescent="0.25">
      <c r="A400" t="s">
        <v>1965</v>
      </c>
      <c r="B400" t="s">
        <v>9</v>
      </c>
      <c r="C400" t="s">
        <v>1586</v>
      </c>
      <c r="D400" s="2" t="s">
        <v>1587</v>
      </c>
      <c r="E400" s="4" t="s">
        <v>64</v>
      </c>
      <c r="F400" s="4" t="s">
        <v>33</v>
      </c>
      <c r="G400" s="1" t="str">
        <f t="shared" si="6"/>
        <v>C:\Users\alemeled\Desktop\RStudio Maturite\data\Photo_MATURITE\Haemulon flavolineatum\M\D\P6020401.JPG</v>
      </c>
      <c r="H400" s="25" t="s">
        <v>1786</v>
      </c>
      <c r="I400" s="26" t="s">
        <v>1787</v>
      </c>
      <c r="J400" s="3">
        <v>44725</v>
      </c>
      <c r="K400" s="27" t="s">
        <v>1590</v>
      </c>
      <c r="L400" s="4" t="s">
        <v>1591</v>
      </c>
    </row>
    <row r="401" spans="1:12" hidden="1" x14ac:dyDescent="0.25">
      <c r="A401" t="s">
        <v>1966</v>
      </c>
      <c r="B401" t="s">
        <v>9</v>
      </c>
      <c r="C401" t="s">
        <v>1586</v>
      </c>
      <c r="D401" s="2" t="s">
        <v>1587</v>
      </c>
      <c r="E401" s="4" t="s">
        <v>64</v>
      </c>
      <c r="F401" s="4" t="s">
        <v>33</v>
      </c>
      <c r="G401" s="1" t="str">
        <f t="shared" si="6"/>
        <v>C:\Users\alemeled\Desktop\RStudio Maturite\data\Photo_MATURITE\Haemulon flavolineatum\M\D\P6020402.JPG</v>
      </c>
      <c r="H401" s="25" t="s">
        <v>1786</v>
      </c>
      <c r="I401" s="26" t="s">
        <v>1787</v>
      </c>
      <c r="J401" s="3">
        <v>44725</v>
      </c>
      <c r="K401" s="27" t="s">
        <v>1590</v>
      </c>
      <c r="L401" s="4" t="s">
        <v>1591</v>
      </c>
    </row>
    <row r="402" spans="1:12" hidden="1" x14ac:dyDescent="0.25">
      <c r="A402" t="s">
        <v>2253</v>
      </c>
      <c r="B402" t="s">
        <v>8</v>
      </c>
      <c r="C402" t="s">
        <v>1586</v>
      </c>
      <c r="D402" s="2" t="s">
        <v>1587</v>
      </c>
      <c r="E402" s="4" t="s">
        <v>2</v>
      </c>
      <c r="F402" s="4" t="s">
        <v>3</v>
      </c>
      <c r="G402" s="1" t="str">
        <f t="shared" si="6"/>
        <v>C:\Users\alemeled\Desktop\RStudio Maturite\data\Photo_MATURITE\Haemulon parra\F\B\P4280178.JPG</v>
      </c>
      <c r="H402" s="25" t="s">
        <v>1662</v>
      </c>
      <c r="I402" s="26" t="s">
        <v>1663</v>
      </c>
      <c r="J402" s="3">
        <v>44725</v>
      </c>
      <c r="K402" s="27" t="s">
        <v>1590</v>
      </c>
      <c r="L402" s="4" t="s">
        <v>1591</v>
      </c>
    </row>
    <row r="403" spans="1:12" hidden="1" x14ac:dyDescent="0.25">
      <c r="A403" t="s">
        <v>2254</v>
      </c>
      <c r="B403" t="s">
        <v>8</v>
      </c>
      <c r="C403" t="s">
        <v>1586</v>
      </c>
      <c r="D403" s="2" t="s">
        <v>1587</v>
      </c>
      <c r="E403" s="4" t="s">
        <v>2</v>
      </c>
      <c r="F403" s="4" t="s">
        <v>3</v>
      </c>
      <c r="G403" s="1" t="str">
        <f t="shared" si="6"/>
        <v>C:\Users\alemeled\Desktop\RStudio Maturite\data\Photo_MATURITE\Haemulon parra\F\B\P4280179.JPG</v>
      </c>
      <c r="H403" s="25" t="s">
        <v>1662</v>
      </c>
      <c r="I403" s="26" t="s">
        <v>1663</v>
      </c>
      <c r="J403" s="3">
        <v>44725</v>
      </c>
      <c r="K403" s="27" t="s">
        <v>1590</v>
      </c>
      <c r="L403" s="4" t="s">
        <v>1591</v>
      </c>
    </row>
    <row r="404" spans="1:12" hidden="1" x14ac:dyDescent="0.25">
      <c r="A404" t="s">
        <v>2255</v>
      </c>
      <c r="B404" t="s">
        <v>8</v>
      </c>
      <c r="C404" t="s">
        <v>1586</v>
      </c>
      <c r="D404" s="2" t="s">
        <v>1587</v>
      </c>
      <c r="E404" s="4" t="s">
        <v>2</v>
      </c>
      <c r="F404" s="4" t="s">
        <v>3</v>
      </c>
      <c r="G404" s="1" t="str">
        <f t="shared" si="6"/>
        <v>C:\Users\alemeled\Desktop\RStudio Maturite\data\Photo_MATURITE\Haemulon parra\F\B\P4280180.JPG</v>
      </c>
      <c r="H404" s="25" t="s">
        <v>1662</v>
      </c>
      <c r="I404" s="26" t="s">
        <v>1663</v>
      </c>
      <c r="J404" s="3">
        <v>44725</v>
      </c>
      <c r="K404" s="27" t="s">
        <v>1590</v>
      </c>
      <c r="L404" s="4" t="s">
        <v>1591</v>
      </c>
    </row>
    <row r="405" spans="1:12" hidden="1" x14ac:dyDescent="0.25">
      <c r="A405" t="s">
        <v>2256</v>
      </c>
      <c r="B405" t="s">
        <v>8</v>
      </c>
      <c r="C405" t="s">
        <v>1586</v>
      </c>
      <c r="D405" s="2" t="s">
        <v>1587</v>
      </c>
      <c r="E405" s="4" t="s">
        <v>2</v>
      </c>
      <c r="F405" s="4" t="s">
        <v>3</v>
      </c>
      <c r="G405" s="1" t="str">
        <f t="shared" si="6"/>
        <v>C:\Users\alemeled\Desktop\RStudio Maturite\data\Photo_MATURITE\Haemulon parra\F\B\P4280181.JPG</v>
      </c>
      <c r="H405" s="25" t="s">
        <v>1662</v>
      </c>
      <c r="I405" s="26" t="s">
        <v>1663</v>
      </c>
      <c r="J405" s="3">
        <v>44725</v>
      </c>
      <c r="K405" s="27" t="s">
        <v>1590</v>
      </c>
      <c r="L405" s="4" t="s">
        <v>1591</v>
      </c>
    </row>
    <row r="406" spans="1:12" hidden="1" x14ac:dyDescent="0.25">
      <c r="A406" t="s">
        <v>2257</v>
      </c>
      <c r="B406" t="s">
        <v>9</v>
      </c>
      <c r="C406" t="s">
        <v>1586</v>
      </c>
      <c r="D406" s="2" t="s">
        <v>1587</v>
      </c>
      <c r="E406" s="4" t="s">
        <v>2</v>
      </c>
      <c r="F406" s="4" t="s">
        <v>3</v>
      </c>
      <c r="G406" s="1" t="str">
        <f t="shared" si="6"/>
        <v>C:\Users\alemeled\Desktop\RStudio Maturite\data\Photo_MATURITE\Haemulon parra\F\B\P4280182.JPG</v>
      </c>
      <c r="H406" s="25" t="s">
        <v>1662</v>
      </c>
      <c r="I406" s="26" t="s">
        <v>1663</v>
      </c>
      <c r="J406" s="3">
        <v>44725</v>
      </c>
      <c r="K406" s="27" t="s">
        <v>1590</v>
      </c>
      <c r="L406" s="4" t="s">
        <v>1591</v>
      </c>
    </row>
    <row r="407" spans="1:12" hidden="1" x14ac:dyDescent="0.25">
      <c r="A407" t="s">
        <v>2258</v>
      </c>
      <c r="B407" t="s">
        <v>8</v>
      </c>
      <c r="C407" t="s">
        <v>1586</v>
      </c>
      <c r="D407" s="2" t="s">
        <v>1587</v>
      </c>
      <c r="E407" s="4" t="s">
        <v>2</v>
      </c>
      <c r="F407" s="4" t="s">
        <v>3</v>
      </c>
      <c r="G407" s="1" t="str">
        <f t="shared" si="6"/>
        <v>C:\Users\alemeled\Desktop\RStudio Maturite\data\Photo_MATURITE\Haemulon parra\F\B\P5050026.JPG</v>
      </c>
      <c r="H407" s="25" t="s">
        <v>1662</v>
      </c>
      <c r="I407" s="26" t="s">
        <v>1663</v>
      </c>
      <c r="J407" s="3">
        <v>44725</v>
      </c>
      <c r="K407" s="27" t="s">
        <v>1590</v>
      </c>
      <c r="L407" s="4" t="s">
        <v>1591</v>
      </c>
    </row>
    <row r="408" spans="1:12" hidden="1" x14ac:dyDescent="0.25">
      <c r="A408" t="s">
        <v>1710</v>
      </c>
      <c r="B408" t="s">
        <v>8</v>
      </c>
      <c r="C408" t="s">
        <v>1586</v>
      </c>
      <c r="D408" s="2" t="s">
        <v>1587</v>
      </c>
      <c r="E408" s="4" t="s">
        <v>2</v>
      </c>
      <c r="F408" s="4" t="s">
        <v>3</v>
      </c>
      <c r="G408" s="1" t="str">
        <f t="shared" si="6"/>
        <v>C:\Users\alemeled\Desktop\RStudio Maturite\data\Photo_MATURITE\Haemulon parra\F\B\P5050027.JPG</v>
      </c>
      <c r="H408" s="25" t="s">
        <v>1662</v>
      </c>
      <c r="I408" s="26" t="s">
        <v>1663</v>
      </c>
      <c r="J408" s="3">
        <v>44725</v>
      </c>
      <c r="K408" s="27" t="s">
        <v>1590</v>
      </c>
      <c r="L408" s="4" t="s">
        <v>1591</v>
      </c>
    </row>
    <row r="409" spans="1:12" hidden="1" x14ac:dyDescent="0.25">
      <c r="A409" t="s">
        <v>1711</v>
      </c>
      <c r="B409" t="s">
        <v>9</v>
      </c>
      <c r="C409" t="s">
        <v>1586</v>
      </c>
      <c r="D409" s="2" t="s">
        <v>1587</v>
      </c>
      <c r="E409" s="4" t="s">
        <v>2</v>
      </c>
      <c r="F409" s="4" t="s">
        <v>3</v>
      </c>
      <c r="G409" s="1" t="str">
        <f t="shared" si="6"/>
        <v>C:\Users\alemeled\Desktop\RStudio Maturite\data\Photo_MATURITE\Haemulon parra\F\B\P5050028.JPG</v>
      </c>
      <c r="H409" s="25" t="s">
        <v>1662</v>
      </c>
      <c r="I409" s="26" t="s">
        <v>1663</v>
      </c>
      <c r="J409" s="3">
        <v>44725</v>
      </c>
      <c r="K409" s="27" t="s">
        <v>1590</v>
      </c>
      <c r="L409" s="4" t="s">
        <v>1591</v>
      </c>
    </row>
    <row r="410" spans="1:12" hidden="1" x14ac:dyDescent="0.25">
      <c r="A410" t="s">
        <v>2259</v>
      </c>
      <c r="B410" t="s">
        <v>8</v>
      </c>
      <c r="C410" t="s">
        <v>1586</v>
      </c>
      <c r="D410" s="2" t="s">
        <v>1587</v>
      </c>
      <c r="E410" s="4" t="s">
        <v>2</v>
      </c>
      <c r="F410" s="4" t="s">
        <v>3</v>
      </c>
      <c r="G410" s="1" t="str">
        <f t="shared" si="6"/>
        <v>C:\Users\alemeled\Desktop\RStudio Maturite\data\Photo_MATURITE\Haemulon parra\F\B\P5050037.JPG</v>
      </c>
      <c r="H410" s="25" t="s">
        <v>1662</v>
      </c>
      <c r="I410" s="26" t="s">
        <v>1663</v>
      </c>
      <c r="J410" s="3">
        <v>44725</v>
      </c>
      <c r="K410" s="27" t="s">
        <v>1590</v>
      </c>
      <c r="L410" s="4" t="s">
        <v>1591</v>
      </c>
    </row>
    <row r="411" spans="1:12" hidden="1" x14ac:dyDescent="0.25">
      <c r="A411" t="s">
        <v>2260</v>
      </c>
      <c r="B411" t="s">
        <v>8</v>
      </c>
      <c r="C411" t="s">
        <v>1586</v>
      </c>
      <c r="D411" s="2" t="s">
        <v>1587</v>
      </c>
      <c r="E411" s="4" t="s">
        <v>2</v>
      </c>
      <c r="F411" s="4" t="s">
        <v>3</v>
      </c>
      <c r="G411" s="1" t="str">
        <f t="shared" si="6"/>
        <v>C:\Users\alemeled\Desktop\RStudio Maturite\data\Photo_MATURITE\Haemulon parra\F\B\P5050038.JPG</v>
      </c>
      <c r="H411" s="25" t="s">
        <v>1662</v>
      </c>
      <c r="I411" s="26" t="s">
        <v>1663</v>
      </c>
      <c r="J411" s="3">
        <v>44725</v>
      </c>
      <c r="K411" s="27" t="s">
        <v>1590</v>
      </c>
      <c r="L411" s="4" t="s">
        <v>1591</v>
      </c>
    </row>
    <row r="412" spans="1:12" hidden="1" x14ac:dyDescent="0.25">
      <c r="A412" t="s">
        <v>1714</v>
      </c>
      <c r="B412" t="s">
        <v>8</v>
      </c>
      <c r="C412" t="s">
        <v>1586</v>
      </c>
      <c r="D412" s="2" t="s">
        <v>1587</v>
      </c>
      <c r="E412" s="4" t="s">
        <v>2</v>
      </c>
      <c r="F412" s="4" t="s">
        <v>3</v>
      </c>
      <c r="G412" s="1" t="str">
        <f t="shared" si="6"/>
        <v>C:\Users\alemeled\Desktop\RStudio Maturite\data\Photo_MATURITE\Haemulon parra\F\B\P5050039.JPG</v>
      </c>
      <c r="H412" s="25" t="s">
        <v>1662</v>
      </c>
      <c r="I412" s="26" t="s">
        <v>1663</v>
      </c>
      <c r="J412" s="3">
        <v>44725</v>
      </c>
      <c r="K412" s="27" t="s">
        <v>1590</v>
      </c>
      <c r="L412" s="4" t="s">
        <v>1591</v>
      </c>
    </row>
    <row r="413" spans="1:12" hidden="1" x14ac:dyDescent="0.25">
      <c r="A413" t="s">
        <v>1715</v>
      </c>
      <c r="B413" t="s">
        <v>9</v>
      </c>
      <c r="C413" t="s">
        <v>1586</v>
      </c>
      <c r="D413" s="2" t="s">
        <v>1587</v>
      </c>
      <c r="E413" s="4" t="s">
        <v>2</v>
      </c>
      <c r="F413" s="4" t="s">
        <v>3</v>
      </c>
      <c r="G413" s="1" t="str">
        <f t="shared" si="6"/>
        <v>C:\Users\alemeled\Desktop\RStudio Maturite\data\Photo_MATURITE\Haemulon parra\F\B\P5050040.JPG</v>
      </c>
      <c r="H413" s="25" t="s">
        <v>1662</v>
      </c>
      <c r="I413" s="26" t="s">
        <v>1663</v>
      </c>
      <c r="J413" s="3">
        <v>44725</v>
      </c>
      <c r="K413" s="27" t="s">
        <v>1590</v>
      </c>
      <c r="L413" s="4" t="s">
        <v>1591</v>
      </c>
    </row>
    <row r="414" spans="1:12" hidden="1" x14ac:dyDescent="0.25">
      <c r="A414" t="s">
        <v>2261</v>
      </c>
      <c r="B414" t="s">
        <v>9</v>
      </c>
      <c r="C414" t="s">
        <v>1586</v>
      </c>
      <c r="D414" s="2" t="s">
        <v>1587</v>
      </c>
      <c r="E414" s="4" t="s">
        <v>2</v>
      </c>
      <c r="F414" s="4" t="s">
        <v>3</v>
      </c>
      <c r="G414" s="1" t="str">
        <f t="shared" si="6"/>
        <v>C:\Users\alemeled\Desktop\RStudio Maturite\data\Photo_MATURITE\Haemulon parra\F\B\P5050041.JPG</v>
      </c>
      <c r="H414" s="25" t="s">
        <v>1662</v>
      </c>
      <c r="I414" s="26" t="s">
        <v>1663</v>
      </c>
      <c r="J414" s="3">
        <v>44725</v>
      </c>
      <c r="K414" s="27" t="s">
        <v>1590</v>
      </c>
      <c r="L414" s="4" t="s">
        <v>1591</v>
      </c>
    </row>
    <row r="415" spans="1:12" hidden="1" x14ac:dyDescent="0.25">
      <c r="A415" t="s">
        <v>2262</v>
      </c>
      <c r="B415" t="s">
        <v>8</v>
      </c>
      <c r="C415" t="s">
        <v>1586</v>
      </c>
      <c r="D415" s="2" t="s">
        <v>1587</v>
      </c>
      <c r="E415" s="4" t="s">
        <v>64</v>
      </c>
      <c r="F415" s="4" t="s">
        <v>3</v>
      </c>
      <c r="G415" s="1" t="str">
        <f t="shared" si="6"/>
        <v>C:\Users\alemeled\Desktop\RStudio Maturite\data\Photo_MATURITE\Haemulon parra\M\B\P4280163.JPG</v>
      </c>
      <c r="H415" s="25" t="s">
        <v>1662</v>
      </c>
      <c r="I415" s="26" t="s">
        <v>1663</v>
      </c>
      <c r="J415" s="3">
        <v>44725</v>
      </c>
      <c r="K415" s="27" t="s">
        <v>1590</v>
      </c>
      <c r="L415" s="4" t="s">
        <v>1591</v>
      </c>
    </row>
    <row r="416" spans="1:12" hidden="1" x14ac:dyDescent="0.25">
      <c r="A416" t="s">
        <v>2263</v>
      </c>
      <c r="B416" t="s">
        <v>8</v>
      </c>
      <c r="C416" t="s">
        <v>1586</v>
      </c>
      <c r="D416" s="2" t="s">
        <v>1587</v>
      </c>
      <c r="E416" s="4" t="s">
        <v>64</v>
      </c>
      <c r="F416" s="4" t="s">
        <v>3</v>
      </c>
      <c r="G416" s="1" t="str">
        <f t="shared" si="6"/>
        <v>C:\Users\alemeled\Desktop\RStudio Maturite\data\Photo_MATURITE\Haemulon parra\M\B\P4280164.JPG</v>
      </c>
      <c r="H416" s="25" t="s">
        <v>1662</v>
      </c>
      <c r="I416" s="26" t="s">
        <v>1663</v>
      </c>
      <c r="J416" s="3">
        <v>44725</v>
      </c>
      <c r="K416" s="27" t="s">
        <v>1590</v>
      </c>
      <c r="L416" s="4" t="s">
        <v>1591</v>
      </c>
    </row>
    <row r="417" spans="1:12" hidden="1" x14ac:dyDescent="0.25">
      <c r="A417" t="s">
        <v>1661</v>
      </c>
      <c r="B417" t="s">
        <v>8</v>
      </c>
      <c r="C417" t="s">
        <v>1586</v>
      </c>
      <c r="D417" s="2" t="s">
        <v>1587</v>
      </c>
      <c r="E417" s="4" t="s">
        <v>64</v>
      </c>
      <c r="F417" s="4" t="s">
        <v>3</v>
      </c>
      <c r="G417" s="1" t="str">
        <f t="shared" si="6"/>
        <v>C:\Users\alemeled\Desktop\RStudio Maturite\data\Photo_MATURITE\Haemulon parra\M\B\P4280165.JPG</v>
      </c>
      <c r="H417" s="25" t="s">
        <v>1662</v>
      </c>
      <c r="I417" s="26" t="s">
        <v>1663</v>
      </c>
      <c r="J417" s="3">
        <v>44725</v>
      </c>
      <c r="K417" s="27" t="s">
        <v>1590</v>
      </c>
      <c r="L417" s="4" t="s">
        <v>1591</v>
      </c>
    </row>
    <row r="418" spans="1:12" hidden="1" x14ac:dyDescent="0.25">
      <c r="A418" t="s">
        <v>1664</v>
      </c>
      <c r="B418" t="s">
        <v>9</v>
      </c>
      <c r="C418" t="s">
        <v>1586</v>
      </c>
      <c r="D418" s="2" t="s">
        <v>1587</v>
      </c>
      <c r="E418" s="4" t="s">
        <v>64</v>
      </c>
      <c r="F418" s="4" t="s">
        <v>3</v>
      </c>
      <c r="G418" s="1" t="str">
        <f t="shared" si="6"/>
        <v>C:\Users\alemeled\Desktop\RStudio Maturite\data\Photo_MATURITE\Haemulon parra\M\B\P4280166.JPG</v>
      </c>
      <c r="H418" s="25" t="s">
        <v>1662</v>
      </c>
      <c r="I418" s="26" t="s">
        <v>1663</v>
      </c>
      <c r="J418" s="3">
        <v>44725</v>
      </c>
      <c r="K418" s="27" t="s">
        <v>1590</v>
      </c>
      <c r="L418" s="4" t="s">
        <v>1591</v>
      </c>
    </row>
    <row r="419" spans="1:12" hidden="1" x14ac:dyDescent="0.25">
      <c r="A419" t="s">
        <v>2264</v>
      </c>
      <c r="B419" t="s">
        <v>8</v>
      </c>
      <c r="C419" t="s">
        <v>1586</v>
      </c>
      <c r="D419" s="2" t="s">
        <v>1587</v>
      </c>
      <c r="E419" s="4" t="s">
        <v>64</v>
      </c>
      <c r="F419" s="4" t="s">
        <v>3</v>
      </c>
      <c r="G419" s="1" t="str">
        <f t="shared" si="6"/>
        <v>C:\Users\alemeled\Desktop\RStudio Maturite\data\Photo_MATURITE\Haemulon parra\M\B\P4280167.JPG</v>
      </c>
      <c r="H419" s="25" t="s">
        <v>1662</v>
      </c>
      <c r="I419" s="26" t="s">
        <v>1663</v>
      </c>
      <c r="J419" s="3">
        <v>44725</v>
      </c>
      <c r="K419" s="27" t="s">
        <v>1590</v>
      </c>
      <c r="L419" s="4" t="s">
        <v>1591</v>
      </c>
    </row>
    <row r="420" spans="1:12" hidden="1" x14ac:dyDescent="0.25">
      <c r="A420" t="s">
        <v>2265</v>
      </c>
      <c r="B420" t="s">
        <v>8</v>
      </c>
      <c r="C420" t="s">
        <v>1586</v>
      </c>
      <c r="D420" s="2" t="s">
        <v>1587</v>
      </c>
      <c r="E420" s="4" t="s">
        <v>64</v>
      </c>
      <c r="F420" s="4" t="s">
        <v>3</v>
      </c>
      <c r="G420" s="1" t="str">
        <f t="shared" si="6"/>
        <v>C:\Users\alemeled\Desktop\RStudio Maturite\data\Photo_MATURITE\Haemulon parra\M\B\P4280168.JPG</v>
      </c>
      <c r="H420" s="25" t="s">
        <v>1662</v>
      </c>
      <c r="I420" s="26" t="s">
        <v>1663</v>
      </c>
      <c r="J420" s="3">
        <v>44725</v>
      </c>
      <c r="K420" s="27" t="s">
        <v>1590</v>
      </c>
      <c r="L420" s="4" t="s">
        <v>1591</v>
      </c>
    </row>
    <row r="421" spans="1:12" hidden="1" x14ac:dyDescent="0.25">
      <c r="A421" t="s">
        <v>2266</v>
      </c>
      <c r="B421" t="s">
        <v>8</v>
      </c>
      <c r="C421" t="s">
        <v>1586</v>
      </c>
      <c r="D421" s="2" t="s">
        <v>1587</v>
      </c>
      <c r="E421" s="4" t="s">
        <v>64</v>
      </c>
      <c r="F421" s="4" t="s">
        <v>3</v>
      </c>
      <c r="G421" s="1" t="str">
        <f t="shared" si="6"/>
        <v>C:\Users\alemeled\Desktop\RStudio Maturite\data\Photo_MATURITE\Haemulon parra\M\B\P4280169.JPG</v>
      </c>
      <c r="H421" s="25" t="s">
        <v>1662</v>
      </c>
      <c r="I421" s="26" t="s">
        <v>1663</v>
      </c>
      <c r="J421" s="3">
        <v>44725</v>
      </c>
      <c r="K421" s="27" t="s">
        <v>1590</v>
      </c>
      <c r="L421" s="4" t="s">
        <v>1591</v>
      </c>
    </row>
    <row r="422" spans="1:12" hidden="1" x14ac:dyDescent="0.25">
      <c r="A422" t="s">
        <v>2267</v>
      </c>
      <c r="B422" t="s">
        <v>8</v>
      </c>
      <c r="C422" t="s">
        <v>1586</v>
      </c>
      <c r="D422" s="2" t="s">
        <v>1587</v>
      </c>
      <c r="E422" s="4" t="s">
        <v>64</v>
      </c>
      <c r="F422" s="4" t="s">
        <v>3</v>
      </c>
      <c r="G422" s="1" t="str">
        <f t="shared" si="6"/>
        <v>C:\Users\alemeled\Desktop\RStudio Maturite\data\Photo_MATURITE\Haemulon parra\M\B\P4280170.JPG</v>
      </c>
      <c r="H422" s="25" t="s">
        <v>1662</v>
      </c>
      <c r="I422" s="26" t="s">
        <v>1663</v>
      </c>
      <c r="J422" s="3">
        <v>44725</v>
      </c>
      <c r="K422" s="27" t="s">
        <v>1590</v>
      </c>
      <c r="L422" s="4" t="s">
        <v>1591</v>
      </c>
    </row>
    <row r="423" spans="1:12" hidden="1" x14ac:dyDescent="0.25">
      <c r="A423" t="s">
        <v>2268</v>
      </c>
      <c r="B423" t="s">
        <v>9</v>
      </c>
      <c r="C423" t="s">
        <v>1586</v>
      </c>
      <c r="D423" s="2" t="s">
        <v>1587</v>
      </c>
      <c r="E423" s="4" t="s">
        <v>64</v>
      </c>
      <c r="F423" s="4" t="s">
        <v>3</v>
      </c>
      <c r="G423" s="1" t="str">
        <f t="shared" si="6"/>
        <v>C:\Users\alemeled\Desktop\RStudio Maturite\data\Photo_MATURITE\Haemulon parra\M\B\P4280171.JPG</v>
      </c>
      <c r="H423" s="25" t="s">
        <v>1662</v>
      </c>
      <c r="I423" s="26" t="s">
        <v>1663</v>
      </c>
      <c r="J423" s="3">
        <v>44725</v>
      </c>
      <c r="K423" s="27" t="s">
        <v>1590</v>
      </c>
      <c r="L423" s="4" t="s">
        <v>1591</v>
      </c>
    </row>
    <row r="424" spans="1:12" hidden="1" x14ac:dyDescent="0.25">
      <c r="A424" t="s">
        <v>1665</v>
      </c>
      <c r="B424" t="s">
        <v>9</v>
      </c>
      <c r="C424" t="s">
        <v>1586</v>
      </c>
      <c r="D424" s="2" t="s">
        <v>1587</v>
      </c>
      <c r="E424" s="4" t="s">
        <v>64</v>
      </c>
      <c r="F424" s="4" t="s">
        <v>3</v>
      </c>
      <c r="G424" s="1" t="str">
        <f t="shared" si="6"/>
        <v>C:\Users\alemeled\Desktop\RStudio Maturite\data\Photo_MATURITE\Haemulon parra\M\B\P4280172.JPG</v>
      </c>
      <c r="H424" s="25" t="s">
        <v>1662</v>
      </c>
      <c r="I424" s="26" t="s">
        <v>1663</v>
      </c>
      <c r="J424" s="3">
        <v>44725</v>
      </c>
      <c r="K424" s="27" t="s">
        <v>1590</v>
      </c>
      <c r="L424" s="4" t="s">
        <v>1591</v>
      </c>
    </row>
    <row r="425" spans="1:12" hidden="1" x14ac:dyDescent="0.25">
      <c r="A425" t="s">
        <v>1666</v>
      </c>
      <c r="B425" t="s">
        <v>8</v>
      </c>
      <c r="C425" t="s">
        <v>1586</v>
      </c>
      <c r="D425" s="2" t="s">
        <v>1587</v>
      </c>
      <c r="E425" s="4" t="s">
        <v>64</v>
      </c>
      <c r="F425" s="4" t="s">
        <v>3</v>
      </c>
      <c r="G425" s="1" t="str">
        <f t="shared" si="6"/>
        <v>C:\Users\alemeled\Desktop\RStudio Maturite\data\Photo_MATURITE\Haemulon parra\M\B\P4280175.JPG</v>
      </c>
      <c r="H425" s="25" t="s">
        <v>1662</v>
      </c>
      <c r="I425" s="26" t="s">
        <v>1663</v>
      </c>
      <c r="J425" s="3">
        <v>44725</v>
      </c>
      <c r="K425" s="27" t="s">
        <v>1590</v>
      </c>
      <c r="L425" s="4" t="s">
        <v>1591</v>
      </c>
    </row>
    <row r="426" spans="1:12" hidden="1" x14ac:dyDescent="0.25">
      <c r="A426" t="s">
        <v>2269</v>
      </c>
      <c r="B426" t="s">
        <v>9</v>
      </c>
      <c r="C426" t="s">
        <v>1586</v>
      </c>
      <c r="D426" s="2" t="s">
        <v>1587</v>
      </c>
      <c r="E426" s="4" t="s">
        <v>64</v>
      </c>
      <c r="F426" s="4" t="s">
        <v>3</v>
      </c>
      <c r="G426" s="1" t="str">
        <f t="shared" si="6"/>
        <v>C:\Users\alemeled\Desktop\RStudio Maturite\data\Photo_MATURITE\Haemulon parra\M\B\P4280176.JPG</v>
      </c>
      <c r="H426" s="25" t="s">
        <v>1662</v>
      </c>
      <c r="I426" s="26" t="s">
        <v>1663</v>
      </c>
      <c r="J426" s="3">
        <v>44725</v>
      </c>
      <c r="K426" s="27" t="s">
        <v>1590</v>
      </c>
      <c r="L426" s="4" t="s">
        <v>1591</v>
      </c>
    </row>
    <row r="427" spans="1:12" hidden="1" x14ac:dyDescent="0.25">
      <c r="A427" t="s">
        <v>2270</v>
      </c>
      <c r="B427" t="s">
        <v>8</v>
      </c>
      <c r="C427" t="s">
        <v>1586</v>
      </c>
      <c r="D427" s="2" t="s">
        <v>1587</v>
      </c>
      <c r="E427" s="4" t="s">
        <v>64</v>
      </c>
      <c r="F427" s="4" t="s">
        <v>3</v>
      </c>
      <c r="G427" s="1" t="str">
        <f t="shared" si="6"/>
        <v>C:\Users\alemeled\Desktop\RStudio Maturite\data\Photo_MATURITE\Haemulon parra\M\B\P5050016.JPG</v>
      </c>
      <c r="H427" s="25" t="s">
        <v>1662</v>
      </c>
      <c r="I427" s="26" t="s">
        <v>1663</v>
      </c>
      <c r="J427" s="3">
        <v>44725</v>
      </c>
      <c r="K427" s="27" t="s">
        <v>1590</v>
      </c>
      <c r="L427" s="4" t="s">
        <v>1591</v>
      </c>
    </row>
    <row r="428" spans="1:12" hidden="1" x14ac:dyDescent="0.25">
      <c r="A428" t="s">
        <v>2271</v>
      </c>
      <c r="B428" t="s">
        <v>8</v>
      </c>
      <c r="C428" t="s">
        <v>1586</v>
      </c>
      <c r="D428" s="2" t="s">
        <v>1587</v>
      </c>
      <c r="E428" s="4" t="s">
        <v>64</v>
      </c>
      <c r="F428" s="4" t="s">
        <v>3</v>
      </c>
      <c r="G428" s="1" t="str">
        <f t="shared" si="6"/>
        <v>C:\Users\alemeled\Desktop\RStudio Maturite\data\Photo_MATURITE\Haemulon parra\M\B\P5050017.JPG</v>
      </c>
      <c r="H428" s="25" t="s">
        <v>1662</v>
      </c>
      <c r="I428" s="26" t="s">
        <v>1663</v>
      </c>
      <c r="J428" s="3">
        <v>44725</v>
      </c>
      <c r="K428" s="27" t="s">
        <v>1590</v>
      </c>
      <c r="L428" s="4" t="s">
        <v>1591</v>
      </c>
    </row>
    <row r="429" spans="1:12" hidden="1" x14ac:dyDescent="0.25">
      <c r="A429" t="s">
        <v>2272</v>
      </c>
      <c r="B429" t="s">
        <v>9</v>
      </c>
      <c r="C429" t="s">
        <v>1586</v>
      </c>
      <c r="D429" s="2" t="s">
        <v>1587</v>
      </c>
      <c r="E429" s="4" t="s">
        <v>64</v>
      </c>
      <c r="F429" s="4" t="s">
        <v>3</v>
      </c>
      <c r="G429" s="1" t="str">
        <f t="shared" si="6"/>
        <v>C:\Users\alemeled\Desktop\RStudio Maturite\data\Photo_MATURITE\Haemulon parra\M\B\P5050018.JPG</v>
      </c>
      <c r="H429" s="25" t="s">
        <v>1662</v>
      </c>
      <c r="I429" s="26" t="s">
        <v>1663</v>
      </c>
      <c r="J429" s="3">
        <v>44725</v>
      </c>
      <c r="K429" s="27" t="s">
        <v>1590</v>
      </c>
      <c r="L429" s="4" t="s">
        <v>1591</v>
      </c>
    </row>
    <row r="430" spans="1:12" hidden="1" x14ac:dyDescent="0.25">
      <c r="A430" t="s">
        <v>2273</v>
      </c>
      <c r="B430" t="s">
        <v>9</v>
      </c>
      <c r="C430" t="s">
        <v>1586</v>
      </c>
      <c r="D430" s="2" t="s">
        <v>1587</v>
      </c>
      <c r="E430" s="4" t="s">
        <v>64</v>
      </c>
      <c r="F430" s="4" t="s">
        <v>3</v>
      </c>
      <c r="G430" s="1" t="str">
        <f t="shared" si="6"/>
        <v>C:\Users\alemeled\Desktop\RStudio Maturite\data\Photo_MATURITE\Haemulon parra\M\B\P5050019.JPG</v>
      </c>
      <c r="H430" s="25" t="s">
        <v>1662</v>
      </c>
      <c r="I430" s="26" t="s">
        <v>1663</v>
      </c>
      <c r="J430" s="3">
        <v>44725</v>
      </c>
      <c r="K430" s="27" t="s">
        <v>1590</v>
      </c>
      <c r="L430" s="4" t="s">
        <v>1591</v>
      </c>
    </row>
    <row r="431" spans="1:12" hidden="1" x14ac:dyDescent="0.25">
      <c r="A431" t="s">
        <v>2274</v>
      </c>
      <c r="B431" t="s">
        <v>8</v>
      </c>
      <c r="C431" t="s">
        <v>1586</v>
      </c>
      <c r="D431" s="2" t="s">
        <v>1587</v>
      </c>
      <c r="E431" s="4" t="s">
        <v>64</v>
      </c>
      <c r="F431" s="4" t="s">
        <v>3</v>
      </c>
      <c r="G431" s="1" t="str">
        <f t="shared" si="6"/>
        <v>C:\Users\alemeled\Desktop\RStudio Maturite\data\Photo_MATURITE\Haemulon parra\M\B\P5050022.JPG</v>
      </c>
      <c r="H431" s="25" t="s">
        <v>1662</v>
      </c>
      <c r="I431" s="26" t="s">
        <v>1663</v>
      </c>
      <c r="J431" s="3">
        <v>44725</v>
      </c>
      <c r="K431" s="27" t="s">
        <v>1590</v>
      </c>
      <c r="L431" s="4" t="s">
        <v>1591</v>
      </c>
    </row>
    <row r="432" spans="1:12" hidden="1" x14ac:dyDescent="0.25">
      <c r="A432" t="s">
        <v>1709</v>
      </c>
      <c r="B432" t="s">
        <v>8</v>
      </c>
      <c r="C432" t="s">
        <v>1586</v>
      </c>
      <c r="D432" s="2" t="s">
        <v>1587</v>
      </c>
      <c r="E432" s="4" t="s">
        <v>64</v>
      </c>
      <c r="F432" s="4" t="s">
        <v>3</v>
      </c>
      <c r="G432" s="1" t="str">
        <f t="shared" si="6"/>
        <v>C:\Users\alemeled\Desktop\RStudio Maturite\data\Photo_MATURITE\Haemulon parra\M\B\P5050023.JPG</v>
      </c>
      <c r="H432" s="25" t="s">
        <v>1662</v>
      </c>
      <c r="I432" s="26" t="s">
        <v>1663</v>
      </c>
      <c r="J432" s="3">
        <v>44725</v>
      </c>
      <c r="K432" s="27" t="s">
        <v>1590</v>
      </c>
      <c r="L432" s="4" t="s">
        <v>1591</v>
      </c>
    </row>
    <row r="433" spans="1:12" hidden="1" x14ac:dyDescent="0.25">
      <c r="A433" t="s">
        <v>2275</v>
      </c>
      <c r="B433" t="s">
        <v>9</v>
      </c>
      <c r="C433" t="s">
        <v>1586</v>
      </c>
      <c r="D433" s="2" t="s">
        <v>1587</v>
      </c>
      <c r="E433" s="4" t="s">
        <v>64</v>
      </c>
      <c r="F433" s="4" t="s">
        <v>3</v>
      </c>
      <c r="G433" s="1" t="str">
        <f t="shared" si="6"/>
        <v>C:\Users\alemeled\Desktop\RStudio Maturite\data\Photo_MATURITE\Haemulon parra\M\B\P5050024.JPG</v>
      </c>
      <c r="H433" s="25" t="s">
        <v>1662</v>
      </c>
      <c r="I433" s="26" t="s">
        <v>1663</v>
      </c>
      <c r="J433" s="3">
        <v>44725</v>
      </c>
      <c r="K433" s="27" t="s">
        <v>1590</v>
      </c>
      <c r="L433" s="4" t="s">
        <v>1591</v>
      </c>
    </row>
    <row r="434" spans="1:12" hidden="1" x14ac:dyDescent="0.25">
      <c r="A434" t="s">
        <v>2276</v>
      </c>
      <c r="B434" t="s">
        <v>8</v>
      </c>
      <c r="C434" t="s">
        <v>1586</v>
      </c>
      <c r="D434" s="2" t="s">
        <v>1587</v>
      </c>
      <c r="E434" s="4" t="s">
        <v>2</v>
      </c>
      <c r="F434" s="4" t="s">
        <v>34</v>
      </c>
      <c r="G434" s="1" t="str">
        <f t="shared" si="6"/>
        <v>C:\Users\alemeled\Desktop\RStudio Maturite\data\Photo_MATURITE\Haemulon plumierii\F\A\P6020325.JPG</v>
      </c>
      <c r="H434" s="25" t="s">
        <v>1588</v>
      </c>
      <c r="I434" s="26" t="s">
        <v>1589</v>
      </c>
      <c r="J434" s="3">
        <v>44725</v>
      </c>
      <c r="K434" s="27" t="s">
        <v>1590</v>
      </c>
      <c r="L434" s="4" t="s">
        <v>1591</v>
      </c>
    </row>
    <row r="435" spans="1:12" hidden="1" x14ac:dyDescent="0.25">
      <c r="A435" t="s">
        <v>2277</v>
      </c>
      <c r="B435" t="s">
        <v>8</v>
      </c>
      <c r="C435" t="s">
        <v>1586</v>
      </c>
      <c r="D435" s="2" t="s">
        <v>1587</v>
      </c>
      <c r="E435" s="4" t="s">
        <v>2</v>
      </c>
      <c r="F435" s="4" t="s">
        <v>34</v>
      </c>
      <c r="G435" s="1" t="str">
        <f t="shared" si="6"/>
        <v>C:\Users\alemeled\Desktop\RStudio Maturite\data\Photo_MATURITE\Haemulon plumierii\F\A\P6020327.JPG</v>
      </c>
      <c r="H435" s="25" t="s">
        <v>1588</v>
      </c>
      <c r="I435" s="26" t="s">
        <v>1589</v>
      </c>
      <c r="J435" s="3">
        <v>44725</v>
      </c>
      <c r="K435" s="27" t="s">
        <v>1590</v>
      </c>
      <c r="L435" s="4" t="s">
        <v>1591</v>
      </c>
    </row>
    <row r="436" spans="1:12" hidden="1" x14ac:dyDescent="0.25">
      <c r="A436" t="s">
        <v>2278</v>
      </c>
      <c r="B436" t="s">
        <v>8</v>
      </c>
      <c r="C436" t="s">
        <v>1586</v>
      </c>
      <c r="D436" s="2" t="s">
        <v>1587</v>
      </c>
      <c r="E436" s="4" t="s">
        <v>2</v>
      </c>
      <c r="F436" s="4" t="s">
        <v>34</v>
      </c>
      <c r="G436" s="1" t="str">
        <f t="shared" si="6"/>
        <v>C:\Users\alemeled\Desktop\RStudio Maturite\data\Photo_MATURITE\Haemulon plumierii\F\A\P6020330.JPG</v>
      </c>
      <c r="H436" s="25" t="s">
        <v>1588</v>
      </c>
      <c r="I436" s="26" t="s">
        <v>1589</v>
      </c>
      <c r="J436" s="3">
        <v>44725</v>
      </c>
      <c r="K436" s="27" t="s">
        <v>1590</v>
      </c>
      <c r="L436" s="4" t="s">
        <v>1591</v>
      </c>
    </row>
    <row r="437" spans="1:12" hidden="1" x14ac:dyDescent="0.25">
      <c r="A437" t="s">
        <v>2279</v>
      </c>
      <c r="B437" t="s">
        <v>8</v>
      </c>
      <c r="C437" t="s">
        <v>1586</v>
      </c>
      <c r="D437" s="2" t="s">
        <v>1587</v>
      </c>
      <c r="E437" s="4" t="s">
        <v>2</v>
      </c>
      <c r="F437" s="4" t="s">
        <v>34</v>
      </c>
      <c r="G437" s="1" t="str">
        <f t="shared" si="6"/>
        <v>C:\Users\alemeled\Desktop\RStudio Maturite\data\Photo_MATURITE\Haemulon plumierii\F\A\P6020331.JPG</v>
      </c>
      <c r="H437" s="25" t="s">
        <v>1588</v>
      </c>
      <c r="I437" s="26" t="s">
        <v>1589</v>
      </c>
      <c r="J437" s="3">
        <v>44725</v>
      </c>
      <c r="K437" s="27" t="s">
        <v>1590</v>
      </c>
      <c r="L437" s="4" t="s">
        <v>1591</v>
      </c>
    </row>
    <row r="438" spans="1:12" hidden="1" x14ac:dyDescent="0.25">
      <c r="A438" t="s">
        <v>2280</v>
      </c>
      <c r="B438" t="s">
        <v>9</v>
      </c>
      <c r="C438" t="s">
        <v>1586</v>
      </c>
      <c r="D438" s="2" t="s">
        <v>1587</v>
      </c>
      <c r="E438" s="4" t="s">
        <v>2</v>
      </c>
      <c r="F438" s="4" t="s">
        <v>34</v>
      </c>
      <c r="G438" s="1" t="str">
        <f t="shared" si="6"/>
        <v>C:\Users\alemeled\Desktop\RStudio Maturite\data\Photo_MATURITE\Haemulon plumierii\F\A\P6020333.JPG</v>
      </c>
      <c r="H438" s="25" t="s">
        <v>1588</v>
      </c>
      <c r="I438" s="26" t="s">
        <v>1589</v>
      </c>
      <c r="J438" s="3">
        <v>44725</v>
      </c>
      <c r="K438" s="27" t="s">
        <v>1590</v>
      </c>
      <c r="L438" s="4" t="s">
        <v>1591</v>
      </c>
    </row>
    <row r="439" spans="1:12" hidden="1" x14ac:dyDescent="0.25">
      <c r="A439" t="s">
        <v>2281</v>
      </c>
      <c r="B439" t="s">
        <v>9</v>
      </c>
      <c r="C439" t="s">
        <v>1586</v>
      </c>
      <c r="D439" s="2" t="s">
        <v>1587</v>
      </c>
      <c r="E439" s="4" t="s">
        <v>2</v>
      </c>
      <c r="F439" s="4" t="s">
        <v>34</v>
      </c>
      <c r="G439" s="1" t="str">
        <f t="shared" si="6"/>
        <v>C:\Users\alemeled\Desktop\RStudio Maturite\data\Photo_MATURITE\Haemulon plumierii\F\A\P6020334.JPG</v>
      </c>
      <c r="H439" s="25" t="s">
        <v>1588</v>
      </c>
      <c r="I439" s="26" t="s">
        <v>1589</v>
      </c>
      <c r="J439" s="3">
        <v>44725</v>
      </c>
      <c r="K439" s="27" t="s">
        <v>1590</v>
      </c>
      <c r="L439" s="4" t="s">
        <v>1591</v>
      </c>
    </row>
    <row r="440" spans="1:12" hidden="1" x14ac:dyDescent="0.25">
      <c r="A440" t="s">
        <v>1958</v>
      </c>
      <c r="B440" t="s">
        <v>9</v>
      </c>
      <c r="C440" t="s">
        <v>1586</v>
      </c>
      <c r="D440" s="2" t="s">
        <v>1587</v>
      </c>
      <c r="E440" s="4" t="s">
        <v>2</v>
      </c>
      <c r="F440" s="4" t="s">
        <v>34</v>
      </c>
      <c r="G440" s="1" t="str">
        <f t="shared" si="6"/>
        <v>C:\Users\alemeled\Desktop\RStudio Maturite\data\Photo_MATURITE\Haemulon plumierii\F\A\P6020339.JPG</v>
      </c>
      <c r="H440" s="25" t="s">
        <v>1588</v>
      </c>
      <c r="I440" s="26" t="s">
        <v>1589</v>
      </c>
      <c r="J440" s="3">
        <v>44725</v>
      </c>
      <c r="K440" s="27" t="s">
        <v>1590</v>
      </c>
      <c r="L440" s="4" t="s">
        <v>1591</v>
      </c>
    </row>
    <row r="441" spans="1:12" hidden="1" x14ac:dyDescent="0.25">
      <c r="A441" t="s">
        <v>1959</v>
      </c>
      <c r="B441" t="s">
        <v>9</v>
      </c>
      <c r="C441" t="s">
        <v>1586</v>
      </c>
      <c r="D441" s="2" t="s">
        <v>1587</v>
      </c>
      <c r="E441" s="4" t="s">
        <v>2</v>
      </c>
      <c r="F441" s="4" t="s">
        <v>34</v>
      </c>
      <c r="G441" s="1" t="str">
        <f t="shared" si="6"/>
        <v>C:\Users\alemeled\Desktop\RStudio Maturite\data\Photo_MATURITE\Haemulon plumierii\F\A\P6020340.JPG</v>
      </c>
      <c r="H441" s="25" t="s">
        <v>1588</v>
      </c>
      <c r="I441" s="26" t="s">
        <v>1589</v>
      </c>
      <c r="J441" s="3">
        <v>44725</v>
      </c>
      <c r="K441" s="27" t="s">
        <v>1590</v>
      </c>
      <c r="L441" s="4" t="s">
        <v>1591</v>
      </c>
    </row>
    <row r="442" spans="1:12" hidden="1" x14ac:dyDescent="0.25">
      <c r="A442" t="s">
        <v>2282</v>
      </c>
      <c r="B442" t="s">
        <v>9</v>
      </c>
      <c r="C442" t="s">
        <v>1586</v>
      </c>
      <c r="D442" s="2" t="s">
        <v>1587</v>
      </c>
      <c r="E442" s="4" t="s">
        <v>2</v>
      </c>
      <c r="F442" s="4" t="s">
        <v>34</v>
      </c>
      <c r="G442" s="1" t="str">
        <f t="shared" si="6"/>
        <v>C:\Users\alemeled\Desktop\RStudio Maturite\data\Photo_MATURITE\Haemulon plumierii\F\A\P6020341.JPG</v>
      </c>
      <c r="H442" s="25" t="s">
        <v>1588</v>
      </c>
      <c r="I442" s="26" t="s">
        <v>1589</v>
      </c>
      <c r="J442" s="3">
        <v>44725</v>
      </c>
      <c r="K442" s="27" t="s">
        <v>1590</v>
      </c>
      <c r="L442" s="4" t="s">
        <v>1591</v>
      </c>
    </row>
    <row r="443" spans="1:12" hidden="1" x14ac:dyDescent="0.25">
      <c r="A443" t="s">
        <v>2283</v>
      </c>
      <c r="B443" t="s">
        <v>8</v>
      </c>
      <c r="C443" t="s">
        <v>1586</v>
      </c>
      <c r="D443" s="2" t="s">
        <v>1587</v>
      </c>
      <c r="E443" s="4" t="s">
        <v>2</v>
      </c>
      <c r="F443" s="4" t="s">
        <v>34</v>
      </c>
      <c r="G443" s="1" t="str">
        <f t="shared" si="6"/>
        <v>C:\Users\alemeled\Desktop\RStudio Maturite\data\Photo_MATURITE\Haemulon plumierii\F\A\P6020345.JPG</v>
      </c>
      <c r="H443" s="25" t="s">
        <v>1588</v>
      </c>
      <c r="I443" s="26" t="s">
        <v>1589</v>
      </c>
      <c r="J443" s="3">
        <v>44725</v>
      </c>
      <c r="K443" s="27" t="s">
        <v>1590</v>
      </c>
      <c r="L443" s="4" t="s">
        <v>1591</v>
      </c>
    </row>
    <row r="444" spans="1:12" hidden="1" x14ac:dyDescent="0.25">
      <c r="A444" t="s">
        <v>1960</v>
      </c>
      <c r="B444" t="s">
        <v>8</v>
      </c>
      <c r="C444" t="s">
        <v>1586</v>
      </c>
      <c r="D444" s="2" t="s">
        <v>1587</v>
      </c>
      <c r="E444" s="4" t="s">
        <v>2</v>
      </c>
      <c r="F444" s="4" t="s">
        <v>34</v>
      </c>
      <c r="G444" s="1" t="str">
        <f t="shared" si="6"/>
        <v>C:\Users\alemeled\Desktop\RStudio Maturite\data\Photo_MATURITE\Haemulon plumierii\F\A\P6020346.JPG</v>
      </c>
      <c r="H444" s="25" t="s">
        <v>1588</v>
      </c>
      <c r="I444" s="26" t="s">
        <v>1589</v>
      </c>
      <c r="J444" s="3">
        <v>44725</v>
      </c>
      <c r="K444" s="27" t="s">
        <v>1590</v>
      </c>
      <c r="L444" s="4" t="s">
        <v>1591</v>
      </c>
    </row>
    <row r="445" spans="1:12" hidden="1" x14ac:dyDescent="0.25">
      <c r="A445" t="s">
        <v>2284</v>
      </c>
      <c r="B445" t="s">
        <v>8</v>
      </c>
      <c r="C445" t="s">
        <v>1586</v>
      </c>
      <c r="D445" s="2" t="s">
        <v>1587</v>
      </c>
      <c r="E445" s="4" t="s">
        <v>2</v>
      </c>
      <c r="F445" s="4" t="s">
        <v>34</v>
      </c>
      <c r="G445" s="1" t="str">
        <f t="shared" si="6"/>
        <v>C:\Users\alemeled\Desktop\RStudio Maturite\data\Photo_MATURITE\Haemulon plumierii\F\A\P6020350.JPG</v>
      </c>
      <c r="H445" s="25" t="s">
        <v>1588</v>
      </c>
      <c r="I445" s="26" t="s">
        <v>1589</v>
      </c>
      <c r="J445" s="3">
        <v>44725</v>
      </c>
      <c r="K445" s="27" t="s">
        <v>1590</v>
      </c>
      <c r="L445" s="4" t="s">
        <v>1591</v>
      </c>
    </row>
    <row r="446" spans="1:12" hidden="1" x14ac:dyDescent="0.25">
      <c r="A446" t="s">
        <v>2285</v>
      </c>
      <c r="B446" t="s">
        <v>9</v>
      </c>
      <c r="C446" t="s">
        <v>1586</v>
      </c>
      <c r="D446" s="2" t="s">
        <v>1587</v>
      </c>
      <c r="E446" s="4" t="s">
        <v>2</v>
      </c>
      <c r="F446" s="4" t="s">
        <v>34</v>
      </c>
      <c r="G446" s="1" t="str">
        <f t="shared" si="6"/>
        <v>C:\Users\alemeled\Desktop\RStudio Maturite\data\Photo_MATURITE\Haemulon plumierii\F\A\P6020351.JPG</v>
      </c>
      <c r="H446" s="25" t="s">
        <v>1588</v>
      </c>
      <c r="I446" s="26" t="s">
        <v>1589</v>
      </c>
      <c r="J446" s="3">
        <v>44725</v>
      </c>
      <c r="K446" s="27" t="s">
        <v>1590</v>
      </c>
      <c r="L446" s="4" t="s">
        <v>1591</v>
      </c>
    </row>
    <row r="447" spans="1:12" hidden="1" x14ac:dyDescent="0.25">
      <c r="A447" t="s">
        <v>2286</v>
      </c>
      <c r="B447" t="s">
        <v>9</v>
      </c>
      <c r="C447" t="s">
        <v>1586</v>
      </c>
      <c r="D447" s="2" t="s">
        <v>1587</v>
      </c>
      <c r="E447" s="4" t="s">
        <v>2</v>
      </c>
      <c r="F447" s="4" t="s">
        <v>34</v>
      </c>
      <c r="G447" s="1" t="str">
        <f t="shared" si="6"/>
        <v>C:\Users\alemeled\Desktop\RStudio Maturite\data\Photo_MATURITE\Haemulon plumierii\F\A\P6020352.JPG</v>
      </c>
      <c r="H447" s="25" t="s">
        <v>1588</v>
      </c>
      <c r="I447" s="26" t="s">
        <v>1589</v>
      </c>
      <c r="J447" s="3">
        <v>44725</v>
      </c>
      <c r="K447" s="27" t="s">
        <v>1590</v>
      </c>
      <c r="L447" s="4" t="s">
        <v>1591</v>
      </c>
    </row>
    <row r="448" spans="1:12" hidden="1" x14ac:dyDescent="0.25">
      <c r="A448" t="s">
        <v>1961</v>
      </c>
      <c r="B448" t="s">
        <v>9</v>
      </c>
      <c r="C448" t="s">
        <v>1586</v>
      </c>
      <c r="D448" s="2" t="s">
        <v>1587</v>
      </c>
      <c r="E448" s="4" t="s">
        <v>2</v>
      </c>
      <c r="F448" s="4" t="s">
        <v>34</v>
      </c>
      <c r="G448" s="1" t="str">
        <f t="shared" si="6"/>
        <v>C:\Users\alemeled\Desktop\RStudio Maturite\data\Photo_MATURITE\Haemulon plumierii\F\A\P6020357.JPG</v>
      </c>
      <c r="H448" s="25" t="s">
        <v>1588</v>
      </c>
      <c r="I448" s="26" t="s">
        <v>1589</v>
      </c>
      <c r="J448" s="3">
        <v>44725</v>
      </c>
      <c r="K448" s="27" t="s">
        <v>1590</v>
      </c>
      <c r="L448" s="4" t="s">
        <v>1591</v>
      </c>
    </row>
    <row r="449" spans="1:12" hidden="1" x14ac:dyDescent="0.25">
      <c r="A449" t="s">
        <v>2287</v>
      </c>
      <c r="B449" t="s">
        <v>9</v>
      </c>
      <c r="C449" t="s">
        <v>1586</v>
      </c>
      <c r="D449" s="2" t="s">
        <v>1587</v>
      </c>
      <c r="E449" s="4" t="s">
        <v>2</v>
      </c>
      <c r="F449" s="4" t="s">
        <v>34</v>
      </c>
      <c r="G449" s="1" t="str">
        <f t="shared" si="6"/>
        <v>C:\Users\alemeled\Desktop\RStudio Maturite\data\Photo_MATURITE\Haemulon plumierii\F\A\P6020358.JPG</v>
      </c>
      <c r="H449" s="25" t="s">
        <v>1588</v>
      </c>
      <c r="I449" s="26" t="s">
        <v>1589</v>
      </c>
      <c r="J449" s="3">
        <v>44725</v>
      </c>
      <c r="K449" s="27" t="s">
        <v>1590</v>
      </c>
      <c r="L449" s="4" t="s">
        <v>1591</v>
      </c>
    </row>
    <row r="450" spans="1:12" hidden="1" x14ac:dyDescent="0.25">
      <c r="A450" t="s">
        <v>2288</v>
      </c>
      <c r="B450" t="s">
        <v>9</v>
      </c>
      <c r="C450" t="s">
        <v>1586</v>
      </c>
      <c r="D450" s="2" t="s">
        <v>1587</v>
      </c>
      <c r="E450" s="4" t="s">
        <v>2</v>
      </c>
      <c r="F450" s="4" t="s">
        <v>34</v>
      </c>
      <c r="G450" s="1" t="str">
        <f t="shared" ref="G450:G513" si="7">HYPERLINK("C:\Users\alemeled\Desktop\RStudio Maturite\data\Photo_MATURITE\"&amp;H450&amp;"\"&amp;E450&amp;"\"&amp;F450&amp;"\"&amp;A450&amp;".JPG")</f>
        <v>C:\Users\alemeled\Desktop\RStudio Maturite\data\Photo_MATURITE\Haemulon plumierii\F\A\P6020359.JPG</v>
      </c>
      <c r="H450" s="25" t="s">
        <v>1588</v>
      </c>
      <c r="I450" s="26" t="s">
        <v>1589</v>
      </c>
      <c r="J450" s="3">
        <v>44725</v>
      </c>
      <c r="K450" s="27" t="s">
        <v>1590</v>
      </c>
      <c r="L450" s="4" t="s">
        <v>1591</v>
      </c>
    </row>
    <row r="451" spans="1:12" hidden="1" x14ac:dyDescent="0.25">
      <c r="A451" t="s">
        <v>2289</v>
      </c>
      <c r="B451" t="s">
        <v>9</v>
      </c>
      <c r="C451" t="s">
        <v>1586</v>
      </c>
      <c r="D451" s="2" t="s">
        <v>1587</v>
      </c>
      <c r="E451" s="4" t="s">
        <v>2</v>
      </c>
      <c r="F451" s="4" t="s">
        <v>34</v>
      </c>
      <c r="G451" s="1" t="str">
        <f t="shared" si="7"/>
        <v>C:\Users\alemeled\Desktop\RStudio Maturite\data\Photo_MATURITE\Haemulon plumierii\F\A\P6020361.JPG</v>
      </c>
      <c r="H451" s="25" t="s">
        <v>1588</v>
      </c>
      <c r="I451" s="26" t="s">
        <v>1589</v>
      </c>
      <c r="J451" s="3">
        <v>44725</v>
      </c>
      <c r="K451" s="27" t="s">
        <v>1590</v>
      </c>
      <c r="L451" s="4" t="s">
        <v>1591</v>
      </c>
    </row>
    <row r="452" spans="1:12" hidden="1" x14ac:dyDescent="0.25">
      <c r="A452" t="s">
        <v>2290</v>
      </c>
      <c r="B452" t="s">
        <v>9</v>
      </c>
      <c r="C452" t="s">
        <v>1586</v>
      </c>
      <c r="D452" s="2" t="s">
        <v>1587</v>
      </c>
      <c r="E452" s="4" t="s">
        <v>2</v>
      </c>
      <c r="F452" s="4" t="s">
        <v>34</v>
      </c>
      <c r="G452" s="1" t="str">
        <f t="shared" si="7"/>
        <v>C:\Users\alemeled\Desktop\RStudio Maturite\data\Photo_MATURITE\Haemulon plumierii\F\A\P6020363.JPG</v>
      </c>
      <c r="H452" s="25" t="s">
        <v>1588</v>
      </c>
      <c r="I452" s="26" t="s">
        <v>1589</v>
      </c>
      <c r="J452" s="3">
        <v>44725</v>
      </c>
      <c r="K452" s="27" t="s">
        <v>1590</v>
      </c>
      <c r="L452" s="4" t="s">
        <v>1591</v>
      </c>
    </row>
    <row r="453" spans="1:12" hidden="1" x14ac:dyDescent="0.25">
      <c r="A453" t="s">
        <v>2291</v>
      </c>
      <c r="B453" t="s">
        <v>8</v>
      </c>
      <c r="C453" t="s">
        <v>1586</v>
      </c>
      <c r="D453" s="2" t="s">
        <v>1587</v>
      </c>
      <c r="E453" s="4" t="s">
        <v>2</v>
      </c>
      <c r="F453" s="4" t="s">
        <v>3</v>
      </c>
      <c r="G453" s="1" t="str">
        <f t="shared" si="7"/>
        <v>C:\Users\alemeled\Desktop\RStudio Maturite\data\Photo_MATURITE\Haemulon plumierii\F\B\HAEMPLU_FB_01.JPG</v>
      </c>
      <c r="H453" s="25" t="s">
        <v>1588</v>
      </c>
      <c r="I453" s="26" t="s">
        <v>1589</v>
      </c>
      <c r="J453" s="3">
        <v>44725</v>
      </c>
      <c r="K453" s="27" t="s">
        <v>1590</v>
      </c>
      <c r="L453" s="4" t="s">
        <v>1591</v>
      </c>
    </row>
    <row r="454" spans="1:12" hidden="1" x14ac:dyDescent="0.25">
      <c r="A454" t="s">
        <v>2292</v>
      </c>
      <c r="B454" t="s">
        <v>8</v>
      </c>
      <c r="C454" t="s">
        <v>1586</v>
      </c>
      <c r="D454" s="2" t="s">
        <v>1587</v>
      </c>
      <c r="E454" s="4" t="s">
        <v>2</v>
      </c>
      <c r="F454" s="4" t="s">
        <v>3</v>
      </c>
      <c r="G454" s="1" t="str">
        <f t="shared" si="7"/>
        <v>C:\Users\alemeled\Desktop\RStudio Maturite\data\Photo_MATURITE\Haemulon plumierii\F\B\HAEMPLU_FB_02.JPG</v>
      </c>
      <c r="H454" s="25" t="s">
        <v>1588</v>
      </c>
      <c r="I454" s="26" t="s">
        <v>1589</v>
      </c>
      <c r="J454" s="3">
        <v>44725</v>
      </c>
      <c r="K454" s="27" t="s">
        <v>1590</v>
      </c>
      <c r="L454" s="4" t="s">
        <v>1591</v>
      </c>
    </row>
    <row r="455" spans="1:12" hidden="1" x14ac:dyDescent="0.25">
      <c r="A455" t="s">
        <v>2293</v>
      </c>
      <c r="B455" t="s">
        <v>8</v>
      </c>
      <c r="C455" t="s">
        <v>1586</v>
      </c>
      <c r="D455" s="2" t="s">
        <v>1587</v>
      </c>
      <c r="E455" s="4" t="s">
        <v>2</v>
      </c>
      <c r="F455" s="4" t="s">
        <v>3</v>
      </c>
      <c r="G455" s="1" t="str">
        <f t="shared" si="7"/>
        <v>C:\Users\alemeled\Desktop\RStudio Maturite\data\Photo_MATURITE\Haemulon plumierii\F\B\HAEMPLU_FB_03.JPG</v>
      </c>
      <c r="H455" s="25" t="s">
        <v>1588</v>
      </c>
      <c r="I455" s="26" t="s">
        <v>1589</v>
      </c>
      <c r="J455" s="3">
        <v>44725</v>
      </c>
      <c r="K455" s="27" t="s">
        <v>1590</v>
      </c>
      <c r="L455" s="4" t="s">
        <v>1591</v>
      </c>
    </row>
    <row r="456" spans="1:12" hidden="1" x14ac:dyDescent="0.25">
      <c r="A456" t="s">
        <v>2294</v>
      </c>
      <c r="B456" t="s">
        <v>9</v>
      </c>
      <c r="C456" t="s">
        <v>1586</v>
      </c>
      <c r="D456" s="2" t="s">
        <v>1587</v>
      </c>
      <c r="E456" s="4" t="s">
        <v>2</v>
      </c>
      <c r="F456" s="4" t="s">
        <v>3</v>
      </c>
      <c r="G456" s="1" t="str">
        <f t="shared" si="7"/>
        <v>C:\Users\alemeled\Desktop\RStudio Maturite\data\Photo_MATURITE\Haemulon plumierii\F\B\HAEMPLU_FB_04.JPG</v>
      </c>
      <c r="H456" s="25" t="s">
        <v>1588</v>
      </c>
      <c r="I456" s="26" t="s">
        <v>1589</v>
      </c>
      <c r="J456" s="3">
        <v>44725</v>
      </c>
      <c r="K456" s="27" t="s">
        <v>1590</v>
      </c>
      <c r="L456" s="4" t="s">
        <v>1591</v>
      </c>
    </row>
    <row r="457" spans="1:12" hidden="1" x14ac:dyDescent="0.25">
      <c r="A457" t="s">
        <v>2295</v>
      </c>
      <c r="B457" t="s">
        <v>8</v>
      </c>
      <c r="C457" t="s">
        <v>1586</v>
      </c>
      <c r="D457" s="2" t="s">
        <v>1587</v>
      </c>
      <c r="E457" s="4" t="s">
        <v>2</v>
      </c>
      <c r="F457" s="4" t="s">
        <v>3</v>
      </c>
      <c r="G457" s="1" t="str">
        <f t="shared" si="7"/>
        <v>C:\Users\alemeled\Desktop\RStudio Maturite\data\Photo_MATURITE\Haemulon plumierii\F\B\P5300559.JPG</v>
      </c>
      <c r="H457" s="25" t="s">
        <v>1588</v>
      </c>
      <c r="I457" s="26" t="s">
        <v>1589</v>
      </c>
      <c r="J457" s="3">
        <v>44725</v>
      </c>
      <c r="K457" s="27" t="s">
        <v>1590</v>
      </c>
      <c r="L457" s="4" t="s">
        <v>1591</v>
      </c>
    </row>
    <row r="458" spans="1:12" hidden="1" x14ac:dyDescent="0.25">
      <c r="A458" t="s">
        <v>2296</v>
      </c>
      <c r="B458" t="s">
        <v>8</v>
      </c>
      <c r="C458" t="s">
        <v>1586</v>
      </c>
      <c r="D458" s="2" t="s">
        <v>1587</v>
      </c>
      <c r="E458" s="4" t="s">
        <v>2</v>
      </c>
      <c r="F458" s="4" t="s">
        <v>3</v>
      </c>
      <c r="G458" s="1" t="str">
        <f t="shared" si="7"/>
        <v>C:\Users\alemeled\Desktop\RStudio Maturite\data\Photo_MATURITE\Haemulon plumierii\F\B\P5300563.JPG</v>
      </c>
      <c r="H458" s="25" t="s">
        <v>1588</v>
      </c>
      <c r="I458" s="26" t="s">
        <v>1589</v>
      </c>
      <c r="J458" s="3">
        <v>44725</v>
      </c>
      <c r="K458" s="27" t="s">
        <v>1590</v>
      </c>
      <c r="L458" s="4" t="s">
        <v>1591</v>
      </c>
    </row>
    <row r="459" spans="1:12" hidden="1" x14ac:dyDescent="0.25">
      <c r="A459" t="s">
        <v>2297</v>
      </c>
      <c r="B459" t="s">
        <v>9</v>
      </c>
      <c r="C459" t="s">
        <v>1586</v>
      </c>
      <c r="D459" s="2" t="s">
        <v>1587</v>
      </c>
      <c r="E459" s="4" t="s">
        <v>2</v>
      </c>
      <c r="F459" s="4" t="s">
        <v>3</v>
      </c>
      <c r="G459" s="1" t="str">
        <f t="shared" si="7"/>
        <v>C:\Users\alemeled\Desktop\RStudio Maturite\data\Photo_MATURITE\Haemulon plumierii\F\B\P5300564.JPG</v>
      </c>
      <c r="H459" s="25" t="s">
        <v>1588</v>
      </c>
      <c r="I459" s="26" t="s">
        <v>1589</v>
      </c>
      <c r="J459" s="3">
        <v>44725</v>
      </c>
      <c r="K459" s="27" t="s">
        <v>1590</v>
      </c>
      <c r="L459" s="4" t="s">
        <v>1591</v>
      </c>
    </row>
    <row r="460" spans="1:12" hidden="1" x14ac:dyDescent="0.25">
      <c r="A460" t="s">
        <v>1891</v>
      </c>
      <c r="B460" t="s">
        <v>9</v>
      </c>
      <c r="C460" t="s">
        <v>1586</v>
      </c>
      <c r="D460" s="2" t="s">
        <v>1587</v>
      </c>
      <c r="E460" s="4" t="s">
        <v>2</v>
      </c>
      <c r="F460" s="4" t="s">
        <v>3</v>
      </c>
      <c r="G460" s="1" t="str">
        <f t="shared" si="7"/>
        <v>C:\Users\alemeled\Desktop\RStudio Maturite\data\Photo_MATURITE\Haemulon plumierii\F\B\P5300567.JPG</v>
      </c>
      <c r="H460" s="25" t="s">
        <v>1588</v>
      </c>
      <c r="I460" s="26" t="s">
        <v>1589</v>
      </c>
      <c r="J460" s="3">
        <v>44725</v>
      </c>
      <c r="K460" s="27" t="s">
        <v>1590</v>
      </c>
      <c r="L460" s="4" t="s">
        <v>1591</v>
      </c>
    </row>
    <row r="461" spans="1:12" hidden="1" x14ac:dyDescent="0.25">
      <c r="A461" t="s">
        <v>2298</v>
      </c>
      <c r="B461" t="s">
        <v>9</v>
      </c>
      <c r="C461" t="s">
        <v>1586</v>
      </c>
      <c r="D461" s="2" t="s">
        <v>1587</v>
      </c>
      <c r="E461" s="4" t="s">
        <v>2</v>
      </c>
      <c r="F461" s="4" t="s">
        <v>3</v>
      </c>
      <c r="G461" s="1" t="str">
        <f t="shared" si="7"/>
        <v>C:\Users\alemeled\Desktop\RStudio Maturite\data\Photo_MATURITE\Haemulon plumierii\F\B\P5300569.JPG</v>
      </c>
      <c r="H461" s="25" t="s">
        <v>1588</v>
      </c>
      <c r="I461" s="26" t="s">
        <v>1589</v>
      </c>
      <c r="J461" s="3">
        <v>44725</v>
      </c>
      <c r="K461" s="27" t="s">
        <v>1590</v>
      </c>
      <c r="L461" s="4" t="s">
        <v>1591</v>
      </c>
    </row>
    <row r="462" spans="1:12" hidden="1" x14ac:dyDescent="0.25">
      <c r="A462" t="s">
        <v>2299</v>
      </c>
      <c r="B462" t="s">
        <v>8</v>
      </c>
      <c r="C462" t="s">
        <v>1586</v>
      </c>
      <c r="D462" s="2" t="s">
        <v>1587</v>
      </c>
      <c r="E462" s="4" t="s">
        <v>2</v>
      </c>
      <c r="F462" s="4" t="s">
        <v>3</v>
      </c>
      <c r="G462" s="1" t="str">
        <f t="shared" si="7"/>
        <v>C:\Users\alemeled\Desktop\RStudio Maturite\data\Photo_MATURITE\Haemulon plumierii\F\B\P5310091.JPG</v>
      </c>
      <c r="H462" s="25" t="s">
        <v>1588</v>
      </c>
      <c r="I462" s="26" t="s">
        <v>1589</v>
      </c>
      <c r="J462" s="3">
        <v>44725</v>
      </c>
      <c r="K462" s="27" t="s">
        <v>1590</v>
      </c>
      <c r="L462" s="4" t="s">
        <v>1591</v>
      </c>
    </row>
    <row r="463" spans="1:12" hidden="1" x14ac:dyDescent="0.25">
      <c r="A463" t="s">
        <v>2300</v>
      </c>
      <c r="B463" t="s">
        <v>8</v>
      </c>
      <c r="C463" t="s">
        <v>1586</v>
      </c>
      <c r="D463" s="2" t="s">
        <v>1587</v>
      </c>
      <c r="E463" s="4" t="s">
        <v>2</v>
      </c>
      <c r="F463" s="4" t="s">
        <v>3</v>
      </c>
      <c r="G463" s="1" t="str">
        <f t="shared" si="7"/>
        <v>C:\Users\alemeled\Desktop\RStudio Maturite\data\Photo_MATURITE\Haemulon plumierii\F\B\P5310092.JPG</v>
      </c>
      <c r="H463" s="25" t="s">
        <v>1588</v>
      </c>
      <c r="I463" s="26" t="s">
        <v>1589</v>
      </c>
      <c r="J463" s="3">
        <v>44725</v>
      </c>
      <c r="K463" s="27" t="s">
        <v>1590</v>
      </c>
      <c r="L463" s="4" t="s">
        <v>1591</v>
      </c>
    </row>
    <row r="464" spans="1:12" hidden="1" x14ac:dyDescent="0.25">
      <c r="A464" t="s">
        <v>2301</v>
      </c>
      <c r="B464" t="s">
        <v>8</v>
      </c>
      <c r="C464" t="s">
        <v>1586</v>
      </c>
      <c r="D464" s="2" t="s">
        <v>1587</v>
      </c>
      <c r="E464" s="4" t="s">
        <v>2</v>
      </c>
      <c r="F464" s="4" t="s">
        <v>3</v>
      </c>
      <c r="G464" s="1" t="str">
        <f t="shared" si="7"/>
        <v>C:\Users\alemeled\Desktop\RStudio Maturite\data\Photo_MATURITE\Haemulon plumierii\F\B\P5310095.JPG</v>
      </c>
      <c r="H464" s="25" t="s">
        <v>1588</v>
      </c>
      <c r="I464" s="26" t="s">
        <v>1589</v>
      </c>
      <c r="J464" s="3">
        <v>44725</v>
      </c>
      <c r="K464" s="27" t="s">
        <v>1590</v>
      </c>
      <c r="L464" s="4" t="s">
        <v>1591</v>
      </c>
    </row>
    <row r="465" spans="1:12" hidden="1" x14ac:dyDescent="0.25">
      <c r="A465" t="s">
        <v>2302</v>
      </c>
      <c r="B465" t="s">
        <v>8</v>
      </c>
      <c r="C465" t="s">
        <v>1586</v>
      </c>
      <c r="D465" s="2" t="s">
        <v>1587</v>
      </c>
      <c r="E465" s="4" t="s">
        <v>2</v>
      </c>
      <c r="F465" s="4" t="s">
        <v>3</v>
      </c>
      <c r="G465" s="1" t="str">
        <f t="shared" si="7"/>
        <v>C:\Users\alemeled\Desktop\RStudio Maturite\data\Photo_MATURITE\Haemulon plumierii\F\B\P5310099.JPG</v>
      </c>
      <c r="H465" s="25" t="s">
        <v>1588</v>
      </c>
      <c r="I465" s="26" t="s">
        <v>1589</v>
      </c>
      <c r="J465" s="3">
        <v>44725</v>
      </c>
      <c r="K465" s="27" t="s">
        <v>1590</v>
      </c>
      <c r="L465" s="4" t="s">
        <v>1591</v>
      </c>
    </row>
    <row r="466" spans="1:12" hidden="1" x14ac:dyDescent="0.25">
      <c r="A466" t="s">
        <v>2303</v>
      </c>
      <c r="B466" t="s">
        <v>8</v>
      </c>
      <c r="C466" t="s">
        <v>1586</v>
      </c>
      <c r="D466" s="2" t="s">
        <v>1587</v>
      </c>
      <c r="E466" s="4" t="s">
        <v>2</v>
      </c>
      <c r="F466" s="4" t="s">
        <v>3</v>
      </c>
      <c r="G466" s="1" t="str">
        <f t="shared" si="7"/>
        <v>C:\Users\alemeled\Desktop\RStudio Maturite\data\Photo_MATURITE\Haemulon plumierii\F\B\P5310102.JPG</v>
      </c>
      <c r="H466" s="25" t="s">
        <v>1588</v>
      </c>
      <c r="I466" s="26" t="s">
        <v>1589</v>
      </c>
      <c r="J466" s="3">
        <v>44725</v>
      </c>
      <c r="K466" s="27" t="s">
        <v>1590</v>
      </c>
      <c r="L466" s="4" t="s">
        <v>1591</v>
      </c>
    </row>
    <row r="467" spans="1:12" hidden="1" x14ac:dyDescent="0.25">
      <c r="A467" t="s">
        <v>1938</v>
      </c>
      <c r="B467" t="s">
        <v>8</v>
      </c>
      <c r="C467" t="s">
        <v>1586</v>
      </c>
      <c r="D467" s="2" t="s">
        <v>1587</v>
      </c>
      <c r="E467" s="4" t="s">
        <v>2</v>
      </c>
      <c r="F467" s="4" t="s">
        <v>3</v>
      </c>
      <c r="G467" s="1" t="str">
        <f t="shared" si="7"/>
        <v>C:\Users\alemeled\Desktop\RStudio Maturite\data\Photo_MATURITE\Haemulon plumierii\F\B\P5310109.JPG</v>
      </c>
      <c r="H467" s="25" t="s">
        <v>1588</v>
      </c>
      <c r="I467" s="26" t="s">
        <v>1589</v>
      </c>
      <c r="J467" s="3">
        <v>44725</v>
      </c>
      <c r="K467" s="27" t="s">
        <v>1590</v>
      </c>
      <c r="L467" s="4" t="s">
        <v>1591</v>
      </c>
    </row>
    <row r="468" spans="1:12" hidden="1" x14ac:dyDescent="0.25">
      <c r="A468" t="s">
        <v>2304</v>
      </c>
      <c r="B468" t="s">
        <v>9</v>
      </c>
      <c r="C468" t="s">
        <v>1586</v>
      </c>
      <c r="D468" s="2" t="s">
        <v>1587</v>
      </c>
      <c r="E468" s="4" t="s">
        <v>2</v>
      </c>
      <c r="F468" s="4" t="s">
        <v>3</v>
      </c>
      <c r="G468" s="1" t="str">
        <f t="shared" si="7"/>
        <v>C:\Users\alemeled\Desktop\RStudio Maturite\data\Photo_MATURITE\Haemulon plumierii\F\B\P5310110.JPG</v>
      </c>
      <c r="H468" s="25" t="s">
        <v>1588</v>
      </c>
      <c r="I468" s="26" t="s">
        <v>1589</v>
      </c>
      <c r="J468" s="3">
        <v>44725</v>
      </c>
      <c r="K468" s="27" t="s">
        <v>1590</v>
      </c>
      <c r="L468" s="4" t="s">
        <v>1591</v>
      </c>
    </row>
    <row r="469" spans="1:12" hidden="1" x14ac:dyDescent="0.25">
      <c r="A469" t="s">
        <v>2305</v>
      </c>
      <c r="B469" t="s">
        <v>9</v>
      </c>
      <c r="C469" t="s">
        <v>1586</v>
      </c>
      <c r="D469" s="2" t="s">
        <v>1587</v>
      </c>
      <c r="E469" s="4" t="s">
        <v>2</v>
      </c>
      <c r="F469" s="4" t="s">
        <v>3</v>
      </c>
      <c r="G469" s="1" t="str">
        <f t="shared" si="7"/>
        <v>C:\Users\alemeled\Desktop\RStudio Maturite\data\Photo_MATURITE\Haemulon plumierii\F\B\P5310111.JPG</v>
      </c>
      <c r="H469" s="25" t="s">
        <v>1588</v>
      </c>
      <c r="I469" s="26" t="s">
        <v>1589</v>
      </c>
      <c r="J469" s="3">
        <v>44725</v>
      </c>
      <c r="K469" s="27" t="s">
        <v>1590</v>
      </c>
      <c r="L469" s="4" t="s">
        <v>1591</v>
      </c>
    </row>
    <row r="470" spans="1:12" hidden="1" x14ac:dyDescent="0.25">
      <c r="A470" t="s">
        <v>2306</v>
      </c>
      <c r="B470" t="s">
        <v>9</v>
      </c>
      <c r="C470" t="s">
        <v>1586</v>
      </c>
      <c r="D470" s="2" t="s">
        <v>1587</v>
      </c>
      <c r="E470" s="4" t="s">
        <v>2</v>
      </c>
      <c r="F470" s="4" t="s">
        <v>3</v>
      </c>
      <c r="G470" s="1" t="str">
        <f t="shared" si="7"/>
        <v>C:\Users\alemeled\Desktop\RStudio Maturite\data\Photo_MATURITE\Haemulon plumierii\F\B\P5310116.JPG</v>
      </c>
      <c r="H470" s="25" t="s">
        <v>1588</v>
      </c>
      <c r="I470" s="26" t="s">
        <v>1589</v>
      </c>
      <c r="J470" s="3">
        <v>44725</v>
      </c>
      <c r="K470" s="27" t="s">
        <v>1590</v>
      </c>
      <c r="L470" s="4" t="s">
        <v>1591</v>
      </c>
    </row>
    <row r="471" spans="1:12" hidden="1" x14ac:dyDescent="0.25">
      <c r="A471" t="s">
        <v>2307</v>
      </c>
      <c r="B471" t="s">
        <v>8</v>
      </c>
      <c r="C471" t="s">
        <v>1586</v>
      </c>
      <c r="D471" s="2" t="s">
        <v>1587</v>
      </c>
      <c r="E471" s="4" t="s">
        <v>2</v>
      </c>
      <c r="F471" s="4" t="s">
        <v>10</v>
      </c>
      <c r="G471" s="1" t="str">
        <f t="shared" si="7"/>
        <v>C:\Users\alemeled\Desktop\RStudio Maturite\data\Photo_MATURITE\Haemulon plumierii\F\C\P5250173.JPG</v>
      </c>
      <c r="H471" s="25" t="s">
        <v>1588</v>
      </c>
      <c r="I471" s="26" t="s">
        <v>1589</v>
      </c>
      <c r="J471" s="3">
        <v>44725</v>
      </c>
      <c r="K471" s="27" t="s">
        <v>1590</v>
      </c>
      <c r="L471" s="4" t="s">
        <v>1591</v>
      </c>
    </row>
    <row r="472" spans="1:12" hidden="1" x14ac:dyDescent="0.25">
      <c r="A472" t="s">
        <v>2308</v>
      </c>
      <c r="B472" t="s">
        <v>8</v>
      </c>
      <c r="C472" t="s">
        <v>1586</v>
      </c>
      <c r="D472" s="2" t="s">
        <v>1587</v>
      </c>
      <c r="E472" s="4" t="s">
        <v>2</v>
      </c>
      <c r="F472" s="4" t="s">
        <v>10</v>
      </c>
      <c r="G472" s="1" t="str">
        <f t="shared" si="7"/>
        <v>C:\Users\alemeled\Desktop\RStudio Maturite\data\Photo_MATURITE\Haemulon plumierii\F\C\P5250174.JPG</v>
      </c>
      <c r="H472" s="25" t="s">
        <v>1588</v>
      </c>
      <c r="I472" s="26" t="s">
        <v>1589</v>
      </c>
      <c r="J472" s="3">
        <v>44725</v>
      </c>
      <c r="K472" s="27" t="s">
        <v>1590</v>
      </c>
      <c r="L472" s="4" t="s">
        <v>1591</v>
      </c>
    </row>
    <row r="473" spans="1:12" hidden="1" x14ac:dyDescent="0.25">
      <c r="A473" t="s">
        <v>2309</v>
      </c>
      <c r="B473" t="s">
        <v>8</v>
      </c>
      <c r="C473" t="s">
        <v>1586</v>
      </c>
      <c r="D473" s="2" t="s">
        <v>1587</v>
      </c>
      <c r="E473" s="4" t="s">
        <v>2</v>
      </c>
      <c r="F473" s="4" t="s">
        <v>10</v>
      </c>
      <c r="G473" s="1" t="str">
        <f t="shared" si="7"/>
        <v>C:\Users\alemeled\Desktop\RStudio Maturite\data\Photo_MATURITE\Haemulon plumierii\F\C\P5250175.JPG</v>
      </c>
      <c r="H473" s="25" t="s">
        <v>1588</v>
      </c>
      <c r="I473" s="26" t="s">
        <v>1589</v>
      </c>
      <c r="J473" s="3">
        <v>44725</v>
      </c>
      <c r="K473" s="27" t="s">
        <v>1590</v>
      </c>
      <c r="L473" s="4" t="s">
        <v>1591</v>
      </c>
    </row>
    <row r="474" spans="1:12" hidden="1" x14ac:dyDescent="0.25">
      <c r="A474" t="s">
        <v>1755</v>
      </c>
      <c r="B474" t="s">
        <v>8</v>
      </c>
      <c r="C474" t="s">
        <v>1586</v>
      </c>
      <c r="D474" s="2" t="s">
        <v>1587</v>
      </c>
      <c r="E474" s="4" t="s">
        <v>2</v>
      </c>
      <c r="F474" s="4" t="s">
        <v>10</v>
      </c>
      <c r="G474" s="1" t="str">
        <f t="shared" si="7"/>
        <v>C:\Users\alemeled\Desktop\RStudio Maturite\data\Photo_MATURITE\Haemulon plumierii\F\C\P5250176.JPG</v>
      </c>
      <c r="H474" s="25" t="s">
        <v>1588</v>
      </c>
      <c r="I474" s="26" t="s">
        <v>1589</v>
      </c>
      <c r="J474" s="3">
        <v>44725</v>
      </c>
      <c r="K474" s="27" t="s">
        <v>1590</v>
      </c>
      <c r="L474" s="4" t="s">
        <v>1591</v>
      </c>
    </row>
    <row r="475" spans="1:12" hidden="1" x14ac:dyDescent="0.25">
      <c r="A475" t="s">
        <v>1756</v>
      </c>
      <c r="B475" t="s">
        <v>8</v>
      </c>
      <c r="C475" t="s">
        <v>1586</v>
      </c>
      <c r="D475" s="2" t="s">
        <v>1587</v>
      </c>
      <c r="E475" s="4" t="s">
        <v>2</v>
      </c>
      <c r="F475" s="4" t="s">
        <v>10</v>
      </c>
      <c r="G475" s="1" t="str">
        <f t="shared" si="7"/>
        <v>C:\Users\alemeled\Desktop\RStudio Maturite\data\Photo_MATURITE\Haemulon plumierii\F\C\P5250177.JPG</v>
      </c>
      <c r="H475" s="25" t="s">
        <v>1588</v>
      </c>
      <c r="I475" s="26" t="s">
        <v>1589</v>
      </c>
      <c r="J475" s="3">
        <v>44725</v>
      </c>
      <c r="K475" s="27" t="s">
        <v>1590</v>
      </c>
      <c r="L475" s="4" t="s">
        <v>1591</v>
      </c>
    </row>
    <row r="476" spans="1:12" hidden="1" x14ac:dyDescent="0.25">
      <c r="A476" t="s">
        <v>2310</v>
      </c>
      <c r="B476" t="s">
        <v>8</v>
      </c>
      <c r="C476" t="s">
        <v>1586</v>
      </c>
      <c r="D476" s="2" t="s">
        <v>1587</v>
      </c>
      <c r="E476" s="4" t="s">
        <v>2</v>
      </c>
      <c r="F476" s="4" t="s">
        <v>10</v>
      </c>
      <c r="G476" s="1" t="str">
        <f t="shared" si="7"/>
        <v>C:\Users\alemeled\Desktop\RStudio Maturite\data\Photo_MATURITE\Haemulon plumierii\F\C\P5250179.JPG</v>
      </c>
      <c r="H476" s="25" t="s">
        <v>1588</v>
      </c>
      <c r="I476" s="26" t="s">
        <v>1589</v>
      </c>
      <c r="J476" s="3">
        <v>44725</v>
      </c>
      <c r="K476" s="27" t="s">
        <v>1590</v>
      </c>
      <c r="L476" s="4" t="s">
        <v>1591</v>
      </c>
    </row>
    <row r="477" spans="1:12" hidden="1" x14ac:dyDescent="0.25">
      <c r="A477" t="s">
        <v>2311</v>
      </c>
      <c r="B477" t="s">
        <v>8</v>
      </c>
      <c r="C477" t="s">
        <v>1586</v>
      </c>
      <c r="D477" s="2" t="s">
        <v>1587</v>
      </c>
      <c r="E477" s="4" t="s">
        <v>2</v>
      </c>
      <c r="F477" s="4" t="s">
        <v>10</v>
      </c>
      <c r="G477" s="1" t="str">
        <f t="shared" si="7"/>
        <v>C:\Users\alemeled\Desktop\RStudio Maturite\data\Photo_MATURITE\Haemulon plumierii\F\C\P5250180.JPG</v>
      </c>
      <c r="H477" s="25" t="s">
        <v>1588</v>
      </c>
      <c r="I477" s="26" t="s">
        <v>1589</v>
      </c>
      <c r="J477" s="3">
        <v>44725</v>
      </c>
      <c r="K477" s="27" t="s">
        <v>1590</v>
      </c>
      <c r="L477" s="4" t="s">
        <v>1591</v>
      </c>
    </row>
    <row r="478" spans="1:12" hidden="1" x14ac:dyDescent="0.25">
      <c r="A478" t="s">
        <v>1757</v>
      </c>
      <c r="B478" t="s">
        <v>8</v>
      </c>
      <c r="C478" t="s">
        <v>1586</v>
      </c>
      <c r="D478" s="2" t="s">
        <v>1587</v>
      </c>
      <c r="E478" s="4" t="s">
        <v>2</v>
      </c>
      <c r="F478" s="4" t="s">
        <v>10</v>
      </c>
      <c r="G478" s="1" t="str">
        <f t="shared" si="7"/>
        <v>C:\Users\alemeled\Desktop\RStudio Maturite\data\Photo_MATURITE\Haemulon plumierii\F\C\P5250183.JPG</v>
      </c>
      <c r="H478" s="25" t="s">
        <v>1588</v>
      </c>
      <c r="I478" s="26" t="s">
        <v>1589</v>
      </c>
      <c r="J478" s="3">
        <v>44725</v>
      </c>
      <c r="K478" s="27" t="s">
        <v>1590</v>
      </c>
      <c r="L478" s="4" t="s">
        <v>1591</v>
      </c>
    </row>
    <row r="479" spans="1:12" hidden="1" x14ac:dyDescent="0.25">
      <c r="A479" t="s">
        <v>2312</v>
      </c>
      <c r="B479" t="s">
        <v>9</v>
      </c>
      <c r="C479" t="s">
        <v>1586</v>
      </c>
      <c r="D479" s="2" t="s">
        <v>1587</v>
      </c>
      <c r="E479" s="4" t="s">
        <v>2</v>
      </c>
      <c r="F479" s="4" t="s">
        <v>10</v>
      </c>
      <c r="G479" s="1" t="str">
        <f t="shared" si="7"/>
        <v>C:\Users\alemeled\Desktop\RStudio Maturite\data\Photo_MATURITE\Haemulon plumierii\F\C\P5250184.JPG</v>
      </c>
      <c r="H479" s="25" t="s">
        <v>1588</v>
      </c>
      <c r="I479" s="26" t="s">
        <v>1589</v>
      </c>
      <c r="J479" s="3">
        <v>44725</v>
      </c>
      <c r="K479" s="27" t="s">
        <v>1590</v>
      </c>
      <c r="L479" s="4" t="s">
        <v>1591</v>
      </c>
    </row>
    <row r="480" spans="1:12" hidden="1" x14ac:dyDescent="0.25">
      <c r="A480" t="s">
        <v>2313</v>
      </c>
      <c r="B480" t="s">
        <v>9</v>
      </c>
      <c r="C480" t="s">
        <v>1586</v>
      </c>
      <c r="D480" s="2" t="s">
        <v>1587</v>
      </c>
      <c r="E480" s="4" t="s">
        <v>2</v>
      </c>
      <c r="F480" s="4" t="s">
        <v>10</v>
      </c>
      <c r="G480" s="1" t="str">
        <f t="shared" si="7"/>
        <v>C:\Users\alemeled\Desktop\RStudio Maturite\data\Photo_MATURITE\Haemulon plumierii\F\C\P5250186.JPG</v>
      </c>
      <c r="H480" s="25" t="s">
        <v>1588</v>
      </c>
      <c r="I480" s="26" t="s">
        <v>1589</v>
      </c>
      <c r="J480" s="3">
        <v>44725</v>
      </c>
      <c r="K480" s="27" t="s">
        <v>1590</v>
      </c>
      <c r="L480" s="4" t="s">
        <v>1591</v>
      </c>
    </row>
    <row r="481" spans="1:12" hidden="1" x14ac:dyDescent="0.25">
      <c r="A481" t="s">
        <v>2314</v>
      </c>
      <c r="B481" t="s">
        <v>9</v>
      </c>
      <c r="C481" t="s">
        <v>1586</v>
      </c>
      <c r="D481" s="2" t="s">
        <v>1587</v>
      </c>
      <c r="E481" s="4" t="s">
        <v>2</v>
      </c>
      <c r="F481" s="4" t="s">
        <v>10</v>
      </c>
      <c r="G481" s="1" t="str">
        <f t="shared" si="7"/>
        <v>C:\Users\alemeled\Desktop\RStudio Maturite\data\Photo_MATURITE\Haemulon plumierii\F\C\P5250187.JPG</v>
      </c>
      <c r="H481" s="25" t="s">
        <v>1588</v>
      </c>
      <c r="I481" s="26" t="s">
        <v>1589</v>
      </c>
      <c r="J481" s="3">
        <v>44725</v>
      </c>
      <c r="K481" s="27" t="s">
        <v>1590</v>
      </c>
      <c r="L481" s="4" t="s">
        <v>1591</v>
      </c>
    </row>
    <row r="482" spans="1:12" hidden="1" x14ac:dyDescent="0.25">
      <c r="A482" t="s">
        <v>2315</v>
      </c>
      <c r="B482" t="s">
        <v>9</v>
      </c>
      <c r="C482" t="s">
        <v>1586</v>
      </c>
      <c r="D482" s="2" t="s">
        <v>1587</v>
      </c>
      <c r="E482" s="4" t="s">
        <v>2</v>
      </c>
      <c r="F482" s="4" t="s">
        <v>10</v>
      </c>
      <c r="G482" s="1" t="str">
        <f t="shared" si="7"/>
        <v>C:\Users\alemeled\Desktop\RStudio Maturite\data\Photo_MATURITE\Haemulon plumierii\F\C\P5250190.JPG</v>
      </c>
      <c r="H482" s="25" t="s">
        <v>1588</v>
      </c>
      <c r="I482" s="26" t="s">
        <v>1589</v>
      </c>
      <c r="J482" s="3">
        <v>44725</v>
      </c>
      <c r="K482" s="27" t="s">
        <v>1590</v>
      </c>
      <c r="L482" s="4" t="s">
        <v>1591</v>
      </c>
    </row>
    <row r="483" spans="1:12" hidden="1" x14ac:dyDescent="0.25">
      <c r="A483" t="s">
        <v>1758</v>
      </c>
      <c r="B483" t="s">
        <v>9</v>
      </c>
      <c r="C483" t="s">
        <v>1586</v>
      </c>
      <c r="D483" s="2" t="s">
        <v>1587</v>
      </c>
      <c r="E483" s="4" t="s">
        <v>2</v>
      </c>
      <c r="F483" s="4" t="s">
        <v>10</v>
      </c>
      <c r="G483" s="1" t="str">
        <f t="shared" si="7"/>
        <v>C:\Users\alemeled\Desktop\RStudio Maturite\data\Photo_MATURITE\Haemulon plumierii\F\C\P5250191.JPG</v>
      </c>
      <c r="H483" s="25" t="s">
        <v>1588</v>
      </c>
      <c r="I483" s="26" t="s">
        <v>1589</v>
      </c>
      <c r="J483" s="3">
        <v>44725</v>
      </c>
      <c r="K483" s="27" t="s">
        <v>1590</v>
      </c>
      <c r="L483" s="4" t="s">
        <v>1591</v>
      </c>
    </row>
    <row r="484" spans="1:12" hidden="1" x14ac:dyDescent="0.25">
      <c r="A484" t="s">
        <v>2316</v>
      </c>
      <c r="B484" t="s">
        <v>8</v>
      </c>
      <c r="C484" t="s">
        <v>1586</v>
      </c>
      <c r="D484" s="2" t="s">
        <v>1587</v>
      </c>
      <c r="E484" s="4" t="s">
        <v>2</v>
      </c>
      <c r="F484" s="4" t="s">
        <v>10</v>
      </c>
      <c r="G484" s="1" t="str">
        <f t="shared" si="7"/>
        <v>C:\Users\alemeled\Desktop\RStudio Maturite\data\Photo_MATURITE\Haemulon plumierii\F\C\P5280108.JPG</v>
      </c>
      <c r="H484" s="25" t="s">
        <v>1588</v>
      </c>
      <c r="I484" s="26" t="s">
        <v>1589</v>
      </c>
      <c r="J484" s="3">
        <v>44725</v>
      </c>
      <c r="K484" s="27" t="s">
        <v>1590</v>
      </c>
      <c r="L484" s="4" t="s">
        <v>1591</v>
      </c>
    </row>
    <row r="485" spans="1:12" hidden="1" x14ac:dyDescent="0.25">
      <c r="A485" t="s">
        <v>1844</v>
      </c>
      <c r="B485" t="s">
        <v>8</v>
      </c>
      <c r="C485" t="s">
        <v>1586</v>
      </c>
      <c r="D485" s="2" t="s">
        <v>1587</v>
      </c>
      <c r="E485" s="4" t="s">
        <v>2</v>
      </c>
      <c r="F485" s="4" t="s">
        <v>10</v>
      </c>
      <c r="G485" s="1" t="str">
        <f t="shared" si="7"/>
        <v>C:\Users\alemeled\Desktop\RStudio Maturite\data\Photo_MATURITE\Haemulon plumierii\F\C\P5280112.JPG</v>
      </c>
      <c r="H485" s="25" t="s">
        <v>1588</v>
      </c>
      <c r="I485" s="26" t="s">
        <v>1589</v>
      </c>
      <c r="J485" s="3">
        <v>44725</v>
      </c>
      <c r="K485" s="27" t="s">
        <v>1590</v>
      </c>
      <c r="L485" s="4" t="s">
        <v>1591</v>
      </c>
    </row>
    <row r="486" spans="1:12" hidden="1" x14ac:dyDescent="0.25">
      <c r="A486" t="s">
        <v>2317</v>
      </c>
      <c r="B486" t="s">
        <v>8</v>
      </c>
      <c r="C486" t="s">
        <v>1586</v>
      </c>
      <c r="D486" s="2" t="s">
        <v>1587</v>
      </c>
      <c r="E486" s="4" t="s">
        <v>2</v>
      </c>
      <c r="F486" s="4" t="s">
        <v>10</v>
      </c>
      <c r="G486" s="1" t="str">
        <f t="shared" si="7"/>
        <v>C:\Users\alemeled\Desktop\RStudio Maturite\data\Photo_MATURITE\Haemulon plumierii\F\C\P5280114.JPG</v>
      </c>
      <c r="H486" s="25" t="s">
        <v>1588</v>
      </c>
      <c r="I486" s="26" t="s">
        <v>1589</v>
      </c>
      <c r="J486" s="3">
        <v>44725</v>
      </c>
      <c r="K486" s="27" t="s">
        <v>1590</v>
      </c>
      <c r="L486" s="4" t="s">
        <v>1591</v>
      </c>
    </row>
    <row r="487" spans="1:12" hidden="1" x14ac:dyDescent="0.25">
      <c r="A487" t="s">
        <v>2318</v>
      </c>
      <c r="B487" t="s">
        <v>9</v>
      </c>
      <c r="C487" t="s">
        <v>1586</v>
      </c>
      <c r="D487" s="2" t="s">
        <v>1587</v>
      </c>
      <c r="E487" s="4" t="s">
        <v>2</v>
      </c>
      <c r="F487" s="4" t="s">
        <v>10</v>
      </c>
      <c r="G487" s="1" t="str">
        <f t="shared" si="7"/>
        <v>C:\Users\alemeled\Desktop\RStudio Maturite\data\Photo_MATURITE\Haemulon plumierii\F\C\P5280115.JPG</v>
      </c>
      <c r="H487" s="25" t="s">
        <v>1588</v>
      </c>
      <c r="I487" s="26" t="s">
        <v>1589</v>
      </c>
      <c r="J487" s="3">
        <v>44725</v>
      </c>
      <c r="K487" s="27" t="s">
        <v>1590</v>
      </c>
      <c r="L487" s="4" t="s">
        <v>1591</v>
      </c>
    </row>
    <row r="488" spans="1:12" hidden="1" x14ac:dyDescent="0.25">
      <c r="A488" t="s">
        <v>1845</v>
      </c>
      <c r="B488" t="s">
        <v>9</v>
      </c>
      <c r="C488" t="s">
        <v>1586</v>
      </c>
      <c r="D488" s="2" t="s">
        <v>1587</v>
      </c>
      <c r="E488" s="4" t="s">
        <v>2</v>
      </c>
      <c r="F488" s="4" t="s">
        <v>10</v>
      </c>
      <c r="G488" s="1" t="str">
        <f t="shared" si="7"/>
        <v>C:\Users\alemeled\Desktop\RStudio Maturite\data\Photo_MATURITE\Haemulon plumierii\F\C\P5280117.JPG</v>
      </c>
      <c r="H488" s="25" t="s">
        <v>1588</v>
      </c>
      <c r="I488" s="26" t="s">
        <v>1589</v>
      </c>
      <c r="J488" s="3">
        <v>44725</v>
      </c>
      <c r="K488" s="27" t="s">
        <v>1590</v>
      </c>
      <c r="L488" s="4" t="s">
        <v>1591</v>
      </c>
    </row>
    <row r="489" spans="1:12" hidden="1" x14ac:dyDescent="0.25">
      <c r="A489" t="s">
        <v>2319</v>
      </c>
      <c r="B489" t="s">
        <v>9</v>
      </c>
      <c r="C489" t="s">
        <v>1586</v>
      </c>
      <c r="D489" s="2" t="s">
        <v>1587</v>
      </c>
      <c r="E489" s="4" t="s">
        <v>2</v>
      </c>
      <c r="F489" s="4" t="s">
        <v>10</v>
      </c>
      <c r="G489" s="1" t="str">
        <f t="shared" si="7"/>
        <v>C:\Users\alemeled\Desktop\RStudio Maturite\data\Photo_MATURITE\Haemulon plumierii\F\C\P5280120.JPG</v>
      </c>
      <c r="H489" s="25" t="s">
        <v>1588</v>
      </c>
      <c r="I489" s="26" t="s">
        <v>1589</v>
      </c>
      <c r="J489" s="3">
        <v>44725</v>
      </c>
      <c r="K489" s="27" t="s">
        <v>1590</v>
      </c>
      <c r="L489" s="4" t="s">
        <v>1591</v>
      </c>
    </row>
    <row r="490" spans="1:12" hidden="1" x14ac:dyDescent="0.25">
      <c r="A490" t="s">
        <v>2320</v>
      </c>
      <c r="B490" t="s">
        <v>9</v>
      </c>
      <c r="C490" t="s">
        <v>1586</v>
      </c>
      <c r="D490" s="2" t="s">
        <v>1587</v>
      </c>
      <c r="E490" s="4" t="s">
        <v>2</v>
      </c>
      <c r="F490" s="4" t="s">
        <v>10</v>
      </c>
      <c r="G490" s="1" t="str">
        <f t="shared" si="7"/>
        <v>C:\Users\alemeled\Desktop\RStudio Maturite\data\Photo_MATURITE\Haemulon plumierii\F\C\P5280126.JPG</v>
      </c>
      <c r="H490" s="25" t="s">
        <v>1588</v>
      </c>
      <c r="I490" s="26" t="s">
        <v>1589</v>
      </c>
      <c r="J490" s="3">
        <v>44725</v>
      </c>
      <c r="K490" s="27" t="s">
        <v>1590</v>
      </c>
      <c r="L490" s="4" t="s">
        <v>1591</v>
      </c>
    </row>
    <row r="491" spans="1:12" hidden="1" x14ac:dyDescent="0.25">
      <c r="A491" t="s">
        <v>2321</v>
      </c>
      <c r="B491" t="s">
        <v>9</v>
      </c>
      <c r="C491" t="s">
        <v>1586</v>
      </c>
      <c r="D491" s="2" t="s">
        <v>1587</v>
      </c>
      <c r="E491" s="4" t="s">
        <v>2</v>
      </c>
      <c r="F491" s="4" t="s">
        <v>10</v>
      </c>
      <c r="G491" s="1" t="str">
        <f t="shared" si="7"/>
        <v>C:\Users\alemeled\Desktop\RStudio Maturite\data\Photo_MATURITE\Haemulon plumierii\F\C\P5280127.JPG</v>
      </c>
      <c r="H491" s="25" t="s">
        <v>1588</v>
      </c>
      <c r="I491" s="26" t="s">
        <v>1589</v>
      </c>
      <c r="J491" s="3">
        <v>44725</v>
      </c>
      <c r="K491" s="27" t="s">
        <v>1590</v>
      </c>
      <c r="L491" s="4" t="s">
        <v>1591</v>
      </c>
    </row>
    <row r="492" spans="1:12" hidden="1" x14ac:dyDescent="0.25">
      <c r="A492" t="s">
        <v>2322</v>
      </c>
      <c r="B492" t="s">
        <v>9</v>
      </c>
      <c r="C492" t="s">
        <v>1586</v>
      </c>
      <c r="D492" s="2" t="s">
        <v>1587</v>
      </c>
      <c r="E492" s="4" t="s">
        <v>2</v>
      </c>
      <c r="F492" s="4" t="s">
        <v>10</v>
      </c>
      <c r="G492" s="1" t="str">
        <f t="shared" si="7"/>
        <v>C:\Users\alemeled\Desktop\RStudio Maturite\data\Photo_MATURITE\Haemulon plumierii\F\C\P5280128.JPG</v>
      </c>
      <c r="H492" s="25" t="s">
        <v>1588</v>
      </c>
      <c r="I492" s="26" t="s">
        <v>1589</v>
      </c>
      <c r="J492" s="3">
        <v>44725</v>
      </c>
      <c r="K492" s="27" t="s">
        <v>1590</v>
      </c>
      <c r="L492" s="4" t="s">
        <v>1591</v>
      </c>
    </row>
    <row r="493" spans="1:12" hidden="1" x14ac:dyDescent="0.25">
      <c r="A493" t="s">
        <v>1846</v>
      </c>
      <c r="B493" t="s">
        <v>9</v>
      </c>
      <c r="C493" t="s">
        <v>1586</v>
      </c>
      <c r="D493" s="2" t="s">
        <v>1587</v>
      </c>
      <c r="E493" s="4" t="s">
        <v>2</v>
      </c>
      <c r="F493" s="4" t="s">
        <v>10</v>
      </c>
      <c r="G493" s="1" t="str">
        <f t="shared" si="7"/>
        <v>C:\Users\alemeled\Desktop\RStudio Maturite\data\Photo_MATURITE\Haemulon plumierii\F\C\P5280133.JPG</v>
      </c>
      <c r="H493" s="25" t="s">
        <v>1588</v>
      </c>
      <c r="I493" s="26" t="s">
        <v>1589</v>
      </c>
      <c r="J493" s="3">
        <v>44725</v>
      </c>
      <c r="K493" s="27" t="s">
        <v>1590</v>
      </c>
      <c r="L493" s="4" t="s">
        <v>1591</v>
      </c>
    </row>
    <row r="494" spans="1:12" hidden="1" x14ac:dyDescent="0.25">
      <c r="A494" t="s">
        <v>2323</v>
      </c>
      <c r="B494" t="s">
        <v>8</v>
      </c>
      <c r="C494" t="s">
        <v>1586</v>
      </c>
      <c r="D494" s="2" t="s">
        <v>1587</v>
      </c>
      <c r="E494" s="4" t="s">
        <v>2</v>
      </c>
      <c r="F494" s="4" t="s">
        <v>33</v>
      </c>
      <c r="G494" s="1" t="str">
        <f t="shared" si="7"/>
        <v>C:\Users\alemeled\Desktop\RStudio Maturite\data\Photo_MATURITE\Haemulon plumierii\F\D\P5310120.JPG</v>
      </c>
      <c r="H494" s="25" t="s">
        <v>1588</v>
      </c>
      <c r="I494" s="26" t="s">
        <v>1589</v>
      </c>
      <c r="J494" s="3">
        <v>44725</v>
      </c>
      <c r="K494" s="27" t="s">
        <v>1590</v>
      </c>
      <c r="L494" s="4" t="s">
        <v>1591</v>
      </c>
    </row>
    <row r="495" spans="1:12" hidden="1" x14ac:dyDescent="0.25">
      <c r="A495" t="s">
        <v>2324</v>
      </c>
      <c r="B495" t="s">
        <v>8</v>
      </c>
      <c r="C495" t="s">
        <v>1586</v>
      </c>
      <c r="D495" s="2" t="s">
        <v>1587</v>
      </c>
      <c r="E495" s="4" t="s">
        <v>2</v>
      </c>
      <c r="F495" s="4" t="s">
        <v>33</v>
      </c>
      <c r="G495" s="1" t="str">
        <f t="shared" si="7"/>
        <v>C:\Users\alemeled\Desktop\RStudio Maturite\data\Photo_MATURITE\Haemulon plumierii\F\D\P5310122.JPG</v>
      </c>
      <c r="H495" s="25" t="s">
        <v>1588</v>
      </c>
      <c r="I495" s="26" t="s">
        <v>1589</v>
      </c>
      <c r="J495" s="3">
        <v>44725</v>
      </c>
      <c r="K495" s="27" t="s">
        <v>1590</v>
      </c>
      <c r="L495" s="4" t="s">
        <v>1591</v>
      </c>
    </row>
    <row r="496" spans="1:12" hidden="1" x14ac:dyDescent="0.25">
      <c r="A496" t="s">
        <v>2325</v>
      </c>
      <c r="B496" t="s">
        <v>8</v>
      </c>
      <c r="C496" t="s">
        <v>1586</v>
      </c>
      <c r="D496" s="2" t="s">
        <v>1587</v>
      </c>
      <c r="E496" s="4" t="s">
        <v>2</v>
      </c>
      <c r="F496" s="4" t="s">
        <v>33</v>
      </c>
      <c r="G496" s="1" t="str">
        <f t="shared" si="7"/>
        <v>C:\Users\alemeled\Desktop\RStudio Maturite\data\Photo_MATURITE\Haemulon plumierii\F\D\P5310125.JPG</v>
      </c>
      <c r="H496" s="25" t="s">
        <v>1588</v>
      </c>
      <c r="I496" s="26" t="s">
        <v>1589</v>
      </c>
      <c r="J496" s="3">
        <v>44725</v>
      </c>
      <c r="K496" s="27" t="s">
        <v>1590</v>
      </c>
      <c r="L496" s="4" t="s">
        <v>1591</v>
      </c>
    </row>
    <row r="497" spans="1:12" hidden="1" x14ac:dyDescent="0.25">
      <c r="A497" t="s">
        <v>1939</v>
      </c>
      <c r="B497" t="s">
        <v>8</v>
      </c>
      <c r="C497" t="s">
        <v>1586</v>
      </c>
      <c r="D497" s="2" t="s">
        <v>1587</v>
      </c>
      <c r="E497" s="4" t="s">
        <v>2</v>
      </c>
      <c r="F497" s="4" t="s">
        <v>33</v>
      </c>
      <c r="G497" s="1" t="str">
        <f t="shared" si="7"/>
        <v>C:\Users\alemeled\Desktop\RStudio Maturite\data\Photo_MATURITE\Haemulon plumierii\F\D\P5310128.JPG</v>
      </c>
      <c r="H497" s="25" t="s">
        <v>1588</v>
      </c>
      <c r="I497" s="26" t="s">
        <v>1589</v>
      </c>
      <c r="J497" s="3">
        <v>44725</v>
      </c>
      <c r="K497" s="27" t="s">
        <v>1590</v>
      </c>
      <c r="L497" s="4" t="s">
        <v>1591</v>
      </c>
    </row>
    <row r="498" spans="1:12" hidden="1" x14ac:dyDescent="0.25">
      <c r="A498" t="s">
        <v>2326</v>
      </c>
      <c r="B498" t="s">
        <v>9</v>
      </c>
      <c r="C498" t="s">
        <v>1586</v>
      </c>
      <c r="D498" s="2" t="s">
        <v>1587</v>
      </c>
      <c r="E498" s="4" t="s">
        <v>2</v>
      </c>
      <c r="F498" s="4" t="s">
        <v>33</v>
      </c>
      <c r="G498" s="1" t="str">
        <f t="shared" si="7"/>
        <v>C:\Users\alemeled\Desktop\RStudio Maturite\data\Photo_MATURITE\Haemulon plumierii\F\D\P5310129.JPG</v>
      </c>
      <c r="H498" s="25" t="s">
        <v>1588</v>
      </c>
      <c r="I498" s="26" t="s">
        <v>1589</v>
      </c>
      <c r="J498" s="3">
        <v>44725</v>
      </c>
      <c r="K498" s="27" t="s">
        <v>1590</v>
      </c>
      <c r="L498" s="4" t="s">
        <v>1591</v>
      </c>
    </row>
    <row r="499" spans="1:12" hidden="1" x14ac:dyDescent="0.25">
      <c r="A499" t="s">
        <v>1940</v>
      </c>
      <c r="B499" t="s">
        <v>9</v>
      </c>
      <c r="C499" t="s">
        <v>1586</v>
      </c>
      <c r="D499" s="2" t="s">
        <v>1587</v>
      </c>
      <c r="E499" s="4" t="s">
        <v>2</v>
      </c>
      <c r="F499" s="4" t="s">
        <v>33</v>
      </c>
      <c r="G499" s="1" t="str">
        <f t="shared" si="7"/>
        <v>C:\Users\alemeled\Desktop\RStudio Maturite\data\Photo_MATURITE\Haemulon plumierii\F\D\P5310132.JPG</v>
      </c>
      <c r="H499" s="25" t="s">
        <v>1588</v>
      </c>
      <c r="I499" s="26" t="s">
        <v>1589</v>
      </c>
      <c r="J499" s="3">
        <v>44725</v>
      </c>
      <c r="K499" s="27" t="s">
        <v>1590</v>
      </c>
      <c r="L499" s="4" t="s">
        <v>1591</v>
      </c>
    </row>
    <row r="500" spans="1:12" hidden="1" x14ac:dyDescent="0.25">
      <c r="A500" t="s">
        <v>2327</v>
      </c>
      <c r="B500" t="s">
        <v>9</v>
      </c>
      <c r="C500" t="s">
        <v>1586</v>
      </c>
      <c r="D500" s="2" t="s">
        <v>1587</v>
      </c>
      <c r="E500" s="4" t="s">
        <v>2</v>
      </c>
      <c r="F500" s="4" t="s">
        <v>33</v>
      </c>
      <c r="G500" s="1" t="str">
        <f t="shared" si="7"/>
        <v>C:\Users\alemeled\Desktop\RStudio Maturite\data\Photo_MATURITE\Haemulon plumierii\F\D\P5310138.JPG</v>
      </c>
      <c r="H500" s="25" t="s">
        <v>1588</v>
      </c>
      <c r="I500" s="26" t="s">
        <v>1589</v>
      </c>
      <c r="J500" s="3">
        <v>44725</v>
      </c>
      <c r="K500" s="27" t="s">
        <v>1590</v>
      </c>
      <c r="L500" s="4" t="s">
        <v>1591</v>
      </c>
    </row>
    <row r="501" spans="1:12" hidden="1" x14ac:dyDescent="0.25">
      <c r="A501" t="s">
        <v>2328</v>
      </c>
      <c r="B501" t="s">
        <v>9</v>
      </c>
      <c r="C501" t="s">
        <v>1586</v>
      </c>
      <c r="D501" s="2" t="s">
        <v>1587</v>
      </c>
      <c r="E501" s="4" t="s">
        <v>2</v>
      </c>
      <c r="F501" s="4" t="s">
        <v>33</v>
      </c>
      <c r="G501" s="1" t="str">
        <f t="shared" si="7"/>
        <v>C:\Users\alemeled\Desktop\RStudio Maturite\data\Photo_MATURITE\Haemulon plumierii\F\D\P5310139.JPG</v>
      </c>
      <c r="H501" s="25" t="s">
        <v>1588</v>
      </c>
      <c r="I501" s="26" t="s">
        <v>1589</v>
      </c>
      <c r="J501" s="3">
        <v>44725</v>
      </c>
      <c r="K501" s="27" t="s">
        <v>1590</v>
      </c>
      <c r="L501" s="4" t="s">
        <v>1591</v>
      </c>
    </row>
    <row r="502" spans="1:12" hidden="1" x14ac:dyDescent="0.25">
      <c r="A502" t="s">
        <v>2329</v>
      </c>
      <c r="B502" t="s">
        <v>9</v>
      </c>
      <c r="C502" t="s">
        <v>1586</v>
      </c>
      <c r="D502" s="2" t="s">
        <v>1587</v>
      </c>
      <c r="E502" s="4" t="s">
        <v>2</v>
      </c>
      <c r="F502" s="4" t="s">
        <v>33</v>
      </c>
      <c r="G502" s="1" t="str">
        <f t="shared" si="7"/>
        <v>C:\Users\alemeled\Desktop\RStudio Maturite\data\Photo_MATURITE\Haemulon plumierii\F\D\P5310140.JPG</v>
      </c>
      <c r="H502" s="25" t="s">
        <v>1588</v>
      </c>
      <c r="I502" s="26" t="s">
        <v>1589</v>
      </c>
      <c r="J502" s="3">
        <v>44725</v>
      </c>
      <c r="K502" s="27" t="s">
        <v>1590</v>
      </c>
      <c r="L502" s="4" t="s">
        <v>1591</v>
      </c>
    </row>
    <row r="503" spans="1:12" hidden="1" x14ac:dyDescent="0.25">
      <c r="A503" t="s">
        <v>1941</v>
      </c>
      <c r="B503" t="s">
        <v>9</v>
      </c>
      <c r="C503" t="s">
        <v>1586</v>
      </c>
      <c r="D503" s="2" t="s">
        <v>1587</v>
      </c>
      <c r="E503" s="4" t="s">
        <v>2</v>
      </c>
      <c r="F503" s="4" t="s">
        <v>33</v>
      </c>
      <c r="G503" s="1" t="str">
        <f t="shared" si="7"/>
        <v>C:\Users\alemeled\Desktop\RStudio Maturite\data\Photo_MATURITE\Haemulon plumierii\F\D\P5310143.JPG</v>
      </c>
      <c r="H503" s="25" t="s">
        <v>1588</v>
      </c>
      <c r="I503" s="26" t="s">
        <v>1589</v>
      </c>
      <c r="J503" s="3">
        <v>44725</v>
      </c>
      <c r="K503" s="27" t="s">
        <v>1590</v>
      </c>
      <c r="L503" s="4" t="s">
        <v>1591</v>
      </c>
    </row>
    <row r="504" spans="1:12" hidden="1" x14ac:dyDescent="0.25">
      <c r="A504" t="s">
        <v>2330</v>
      </c>
      <c r="B504" t="s">
        <v>8</v>
      </c>
      <c r="C504" t="s">
        <v>1586</v>
      </c>
      <c r="D504" s="2" t="s">
        <v>1587</v>
      </c>
      <c r="E504" s="4" t="s">
        <v>64</v>
      </c>
      <c r="F504" s="4" t="s">
        <v>34</v>
      </c>
      <c r="G504" s="1" t="str">
        <f t="shared" si="7"/>
        <v>C:\Users\alemeled\Desktop\RStudio Maturite\data\Photo_MATURITE\Haemulon plumierii\M\A\P5250296.JPG</v>
      </c>
      <c r="H504" s="25" t="s">
        <v>1588</v>
      </c>
      <c r="I504" s="26" t="s">
        <v>1589</v>
      </c>
      <c r="J504" s="3">
        <v>44725</v>
      </c>
      <c r="K504" s="27" t="s">
        <v>1590</v>
      </c>
      <c r="L504" s="4" t="s">
        <v>1591</v>
      </c>
    </row>
    <row r="505" spans="1:12" hidden="1" x14ac:dyDescent="0.25">
      <c r="A505" t="s">
        <v>2331</v>
      </c>
      <c r="B505" t="s">
        <v>8</v>
      </c>
      <c r="C505" t="s">
        <v>1586</v>
      </c>
      <c r="D505" s="2" t="s">
        <v>1587</v>
      </c>
      <c r="E505" s="4" t="s">
        <v>64</v>
      </c>
      <c r="F505" s="4" t="s">
        <v>34</v>
      </c>
      <c r="G505" s="1" t="str">
        <f t="shared" si="7"/>
        <v>C:\Users\alemeled\Desktop\RStudio Maturite\data\Photo_MATURITE\Haemulon plumierii\M\A\P5250297.JPG</v>
      </c>
      <c r="H505" s="25" t="s">
        <v>1588</v>
      </c>
      <c r="I505" s="26" t="s">
        <v>1589</v>
      </c>
      <c r="J505" s="3">
        <v>44725</v>
      </c>
      <c r="K505" s="27" t="s">
        <v>1590</v>
      </c>
      <c r="L505" s="4" t="s">
        <v>1591</v>
      </c>
    </row>
    <row r="506" spans="1:12" hidden="1" x14ac:dyDescent="0.25">
      <c r="A506" t="s">
        <v>1770</v>
      </c>
      <c r="B506" t="s">
        <v>8</v>
      </c>
      <c r="C506" t="s">
        <v>1586</v>
      </c>
      <c r="D506" s="2" t="s">
        <v>1587</v>
      </c>
      <c r="E506" s="4" t="s">
        <v>64</v>
      </c>
      <c r="F506" s="4" t="s">
        <v>34</v>
      </c>
      <c r="G506" s="1" t="str">
        <f t="shared" si="7"/>
        <v>C:\Users\alemeled\Desktop\RStudio Maturite\data\Photo_MATURITE\Haemulon plumierii\M\A\P5250303.JPG</v>
      </c>
      <c r="H506" s="25" t="s">
        <v>1588</v>
      </c>
      <c r="I506" s="26" t="s">
        <v>1589</v>
      </c>
      <c r="J506" s="3">
        <v>44725</v>
      </c>
      <c r="K506" s="27" t="s">
        <v>1590</v>
      </c>
      <c r="L506" s="4" t="s">
        <v>1591</v>
      </c>
    </row>
    <row r="507" spans="1:12" hidden="1" x14ac:dyDescent="0.25">
      <c r="A507" t="s">
        <v>2332</v>
      </c>
      <c r="B507" t="s">
        <v>9</v>
      </c>
      <c r="C507" t="s">
        <v>1586</v>
      </c>
      <c r="D507" s="2" t="s">
        <v>1587</v>
      </c>
      <c r="E507" s="4" t="s">
        <v>64</v>
      </c>
      <c r="F507" s="4" t="s">
        <v>34</v>
      </c>
      <c r="G507" s="1" t="str">
        <f t="shared" si="7"/>
        <v>C:\Users\alemeled\Desktop\RStudio Maturite\data\Photo_MATURITE\Haemulon plumierii\M\A\P5250304.JPG</v>
      </c>
      <c r="H507" s="25" t="s">
        <v>1588</v>
      </c>
      <c r="I507" s="26" t="s">
        <v>1589</v>
      </c>
      <c r="J507" s="3">
        <v>44725</v>
      </c>
      <c r="K507" s="27" t="s">
        <v>1590</v>
      </c>
      <c r="L507" s="4" t="s">
        <v>1591</v>
      </c>
    </row>
    <row r="508" spans="1:12" hidden="1" x14ac:dyDescent="0.25">
      <c r="A508" t="s">
        <v>1771</v>
      </c>
      <c r="B508" t="s">
        <v>9</v>
      </c>
      <c r="C508" t="s">
        <v>1586</v>
      </c>
      <c r="D508" s="2" t="s">
        <v>1587</v>
      </c>
      <c r="E508" s="4" t="s">
        <v>64</v>
      </c>
      <c r="F508" s="4" t="s">
        <v>34</v>
      </c>
      <c r="G508" s="1" t="str">
        <f t="shared" si="7"/>
        <v>C:\Users\alemeled\Desktop\RStudio Maturite\data\Photo_MATURITE\Haemulon plumierii\M\A\P5250305.JPG</v>
      </c>
      <c r="H508" s="25" t="s">
        <v>1588</v>
      </c>
      <c r="I508" s="26" t="s">
        <v>1589</v>
      </c>
      <c r="J508" s="3">
        <v>44725</v>
      </c>
      <c r="K508" s="27" t="s">
        <v>1590</v>
      </c>
      <c r="L508" s="4" t="s">
        <v>1591</v>
      </c>
    </row>
    <row r="509" spans="1:12" hidden="1" x14ac:dyDescent="0.25">
      <c r="A509" t="s">
        <v>2333</v>
      </c>
      <c r="B509" t="s">
        <v>9</v>
      </c>
      <c r="C509" t="s">
        <v>1586</v>
      </c>
      <c r="D509" s="2" t="s">
        <v>1587</v>
      </c>
      <c r="E509" s="4" t="s">
        <v>64</v>
      </c>
      <c r="F509" s="4" t="s">
        <v>34</v>
      </c>
      <c r="G509" s="1" t="str">
        <f t="shared" si="7"/>
        <v>C:\Users\alemeled\Desktop\RStudio Maturite\data\Photo_MATURITE\Haemulon plumierii\M\A\P5250306.JPG</v>
      </c>
      <c r="H509" s="25" t="s">
        <v>1588</v>
      </c>
      <c r="I509" s="26" t="s">
        <v>1589</v>
      </c>
      <c r="J509" s="3">
        <v>44725</v>
      </c>
      <c r="K509" s="27" t="s">
        <v>1590</v>
      </c>
      <c r="L509" s="4" t="s">
        <v>1591</v>
      </c>
    </row>
    <row r="510" spans="1:12" hidden="1" x14ac:dyDescent="0.25">
      <c r="A510" t="s">
        <v>2334</v>
      </c>
      <c r="B510" t="s">
        <v>9</v>
      </c>
      <c r="C510" t="s">
        <v>1586</v>
      </c>
      <c r="D510" s="2" t="s">
        <v>1587</v>
      </c>
      <c r="E510" s="4" t="s">
        <v>64</v>
      </c>
      <c r="F510" s="4" t="s">
        <v>34</v>
      </c>
      <c r="G510" s="1" t="str">
        <f t="shared" si="7"/>
        <v>C:\Users\alemeled\Desktop\RStudio Maturite\data\Photo_MATURITE\Haemulon plumierii\M\A\P5250308.JPG</v>
      </c>
      <c r="H510" s="25" t="s">
        <v>1588</v>
      </c>
      <c r="I510" s="26" t="s">
        <v>1589</v>
      </c>
      <c r="J510" s="3">
        <v>44725</v>
      </c>
      <c r="K510" s="27" t="s">
        <v>1590</v>
      </c>
      <c r="L510" s="4" t="s">
        <v>1591</v>
      </c>
    </row>
    <row r="511" spans="1:12" hidden="1" x14ac:dyDescent="0.25">
      <c r="A511" t="s">
        <v>2335</v>
      </c>
      <c r="B511" t="s">
        <v>9</v>
      </c>
      <c r="C511" t="s">
        <v>1586</v>
      </c>
      <c r="D511" s="2" t="s">
        <v>1587</v>
      </c>
      <c r="E511" s="4" t="s">
        <v>64</v>
      </c>
      <c r="F511" s="4" t="s">
        <v>34</v>
      </c>
      <c r="G511" s="1" t="str">
        <f t="shared" si="7"/>
        <v>C:\Users\alemeled\Desktop\RStudio Maturite\data\Photo_MATURITE\Haemulon plumierii\M\A\P5250314.JPG</v>
      </c>
      <c r="H511" s="25" t="s">
        <v>1588</v>
      </c>
      <c r="I511" s="26" t="s">
        <v>1589</v>
      </c>
      <c r="J511" s="3">
        <v>44725</v>
      </c>
      <c r="K511" s="27" t="s">
        <v>1590</v>
      </c>
      <c r="L511" s="4" t="s">
        <v>1591</v>
      </c>
    </row>
    <row r="512" spans="1:12" hidden="1" x14ac:dyDescent="0.25">
      <c r="A512" t="s">
        <v>2336</v>
      </c>
      <c r="B512" t="s">
        <v>9</v>
      </c>
      <c r="C512" t="s">
        <v>1586</v>
      </c>
      <c r="D512" s="2" t="s">
        <v>1587</v>
      </c>
      <c r="E512" s="4" t="s">
        <v>64</v>
      </c>
      <c r="F512" s="4" t="s">
        <v>34</v>
      </c>
      <c r="G512" s="1" t="str">
        <f t="shared" si="7"/>
        <v>C:\Users\alemeled\Desktop\RStudio Maturite\data\Photo_MATURITE\Haemulon plumierii\M\A\P5250315.JPG</v>
      </c>
      <c r="H512" s="25" t="s">
        <v>1588</v>
      </c>
      <c r="I512" s="26" t="s">
        <v>1589</v>
      </c>
      <c r="J512" s="3">
        <v>44725</v>
      </c>
      <c r="K512" s="27" t="s">
        <v>1590</v>
      </c>
      <c r="L512" s="4" t="s">
        <v>1591</v>
      </c>
    </row>
    <row r="513" spans="1:13" hidden="1" x14ac:dyDescent="0.25">
      <c r="A513" t="s">
        <v>2337</v>
      </c>
      <c r="B513" t="s">
        <v>8</v>
      </c>
      <c r="C513" t="s">
        <v>1586</v>
      </c>
      <c r="D513" s="2" t="s">
        <v>1587</v>
      </c>
      <c r="E513" s="4" t="s">
        <v>64</v>
      </c>
      <c r="F513" s="4" t="s">
        <v>3</v>
      </c>
      <c r="G513" s="1" t="str">
        <f t="shared" si="7"/>
        <v>C:\Users\alemeled\Desktop\RStudio Maturite\data\Photo_MATURITE\Haemulon plumierii\M\B\HAEMPLU_MB_01.JPG</v>
      </c>
      <c r="H513" s="25" t="s">
        <v>1588</v>
      </c>
      <c r="I513" s="26" t="s">
        <v>1589</v>
      </c>
      <c r="J513" s="3">
        <v>44725</v>
      </c>
      <c r="K513" s="27" t="s">
        <v>1590</v>
      </c>
      <c r="L513" s="4" t="s">
        <v>1591</v>
      </c>
    </row>
    <row r="514" spans="1:13" hidden="1" x14ac:dyDescent="0.25">
      <c r="A514" t="s">
        <v>1585</v>
      </c>
      <c r="B514" t="s">
        <v>8</v>
      </c>
      <c r="C514" t="s">
        <v>1586</v>
      </c>
      <c r="D514" s="2" t="s">
        <v>1587</v>
      </c>
      <c r="E514" s="4" t="s">
        <v>64</v>
      </c>
      <c r="F514" s="4" t="s">
        <v>3</v>
      </c>
      <c r="G514" s="1" t="str">
        <f t="shared" ref="G514:G577" si="8">HYPERLINK("C:\Users\alemeled\Desktop\RStudio Maturite\data\Photo_MATURITE\"&amp;H514&amp;"\"&amp;E514&amp;"\"&amp;F514&amp;"\"&amp;A514&amp;".JPG")</f>
        <v>C:\Users\alemeled\Desktop\RStudio Maturite\data\Photo_MATURITE\Haemulon plumierii\M\B\HAEMPLU_MB_02.JPG</v>
      </c>
      <c r="H514" s="25" t="s">
        <v>1588</v>
      </c>
      <c r="I514" s="26" t="s">
        <v>1589</v>
      </c>
      <c r="J514" s="3">
        <v>44725</v>
      </c>
      <c r="K514" s="27" t="s">
        <v>1590</v>
      </c>
      <c r="L514" s="4" t="s">
        <v>1591</v>
      </c>
    </row>
    <row r="515" spans="1:13" hidden="1" x14ac:dyDescent="0.25">
      <c r="A515" t="s">
        <v>2338</v>
      </c>
      <c r="B515" t="s">
        <v>9</v>
      </c>
      <c r="C515" t="s">
        <v>1586</v>
      </c>
      <c r="D515" s="2" t="s">
        <v>1587</v>
      </c>
      <c r="E515" s="4" t="s">
        <v>64</v>
      </c>
      <c r="F515" s="4" t="s">
        <v>3</v>
      </c>
      <c r="G515" s="1" t="str">
        <f t="shared" si="8"/>
        <v>C:\Users\alemeled\Desktop\RStudio Maturite\data\Photo_MATURITE\Haemulon plumierii\M\B\HAEMPLU_MB_03.JPG</v>
      </c>
      <c r="H515" s="25" t="s">
        <v>1588</v>
      </c>
      <c r="I515" s="26" t="s">
        <v>1589</v>
      </c>
      <c r="J515" s="3">
        <v>44725</v>
      </c>
      <c r="K515" s="27" t="s">
        <v>1590</v>
      </c>
      <c r="L515" s="4" t="s">
        <v>1591</v>
      </c>
    </row>
    <row r="516" spans="1:13" hidden="1" x14ac:dyDescent="0.25">
      <c r="A516" t="s">
        <v>2339</v>
      </c>
      <c r="B516" t="s">
        <v>8</v>
      </c>
      <c r="C516" t="s">
        <v>1586</v>
      </c>
      <c r="D516" s="2" t="s">
        <v>1587</v>
      </c>
      <c r="E516" s="4" t="s">
        <v>64</v>
      </c>
      <c r="F516" s="4" t="s">
        <v>3</v>
      </c>
      <c r="G516" s="1" t="str">
        <f t="shared" si="8"/>
        <v>C:\Users\alemeled\Desktop\RStudio Maturite\data\Photo_MATURITE\Haemulon plumierii\M\B\P4270077.JPG</v>
      </c>
      <c r="H516" s="25" t="s">
        <v>1588</v>
      </c>
      <c r="I516" s="26" t="s">
        <v>1589</v>
      </c>
      <c r="J516" s="3">
        <v>44725</v>
      </c>
      <c r="K516" s="27" t="s">
        <v>1590</v>
      </c>
      <c r="L516" s="4" t="s">
        <v>1591</v>
      </c>
    </row>
    <row r="517" spans="1:13" hidden="1" x14ac:dyDescent="0.25">
      <c r="A517" t="s">
        <v>2340</v>
      </c>
      <c r="B517" t="s">
        <v>8</v>
      </c>
      <c r="C517" t="s">
        <v>1586</v>
      </c>
      <c r="D517" s="2" t="s">
        <v>1587</v>
      </c>
      <c r="E517" s="4" t="s">
        <v>64</v>
      </c>
      <c r="F517" s="4" t="s">
        <v>3</v>
      </c>
      <c r="G517" s="1" t="str">
        <f t="shared" si="8"/>
        <v>C:\Users\alemeled\Desktop\RStudio Maturite\data\Photo_MATURITE\Haemulon plumierii\M\B\P4270078.JPG</v>
      </c>
      <c r="H517" s="25" t="s">
        <v>1588</v>
      </c>
      <c r="I517" s="26" t="s">
        <v>1589</v>
      </c>
      <c r="J517" s="3">
        <v>44725</v>
      </c>
      <c r="K517" s="27" t="s">
        <v>1590</v>
      </c>
      <c r="L517" s="4" t="s">
        <v>1591</v>
      </c>
    </row>
    <row r="518" spans="1:13" hidden="1" x14ac:dyDescent="0.25">
      <c r="A518" t="s">
        <v>2341</v>
      </c>
      <c r="B518" t="s">
        <v>8</v>
      </c>
      <c r="C518" t="s">
        <v>1586</v>
      </c>
      <c r="D518" s="2" t="s">
        <v>1587</v>
      </c>
      <c r="E518" s="4" t="s">
        <v>64</v>
      </c>
      <c r="F518" s="4" t="s">
        <v>3</v>
      </c>
      <c r="G518" s="1" t="str">
        <f t="shared" si="8"/>
        <v>C:\Users\alemeled\Desktop\RStudio Maturite\data\Photo_MATURITE\Haemulon plumierii\M\B\P4270079.JPG</v>
      </c>
      <c r="H518" s="25" t="s">
        <v>1588</v>
      </c>
      <c r="I518" s="26" t="s">
        <v>1589</v>
      </c>
      <c r="J518" s="3">
        <v>44725</v>
      </c>
      <c r="K518" s="27" t="s">
        <v>1590</v>
      </c>
      <c r="L518" s="4" t="s">
        <v>1591</v>
      </c>
    </row>
    <row r="519" spans="1:13" hidden="1" x14ac:dyDescent="0.25">
      <c r="A519" t="s">
        <v>2342</v>
      </c>
      <c r="B519" t="s">
        <v>9</v>
      </c>
      <c r="C519" t="s">
        <v>1586</v>
      </c>
      <c r="D519" s="2" t="s">
        <v>1587</v>
      </c>
      <c r="E519" s="4" t="s">
        <v>64</v>
      </c>
      <c r="F519" s="4" t="s">
        <v>3</v>
      </c>
      <c r="G519" s="1" t="str">
        <f t="shared" si="8"/>
        <v>C:\Users\alemeled\Desktop\RStudio Maturite\data\Photo_MATURITE\Haemulon plumierii\M\B\P4270080.JPG</v>
      </c>
      <c r="H519" s="25" t="s">
        <v>1588</v>
      </c>
      <c r="I519" s="26" t="s">
        <v>1589</v>
      </c>
      <c r="J519" s="3">
        <v>44725</v>
      </c>
      <c r="K519" s="27" t="s">
        <v>1590</v>
      </c>
      <c r="L519" s="4" t="s">
        <v>1591</v>
      </c>
    </row>
    <row r="520" spans="1:13" hidden="1" x14ac:dyDescent="0.25">
      <c r="A520" t="s">
        <v>2343</v>
      </c>
      <c r="B520" t="s">
        <v>9</v>
      </c>
      <c r="C520" t="s">
        <v>1586</v>
      </c>
      <c r="D520" s="2" t="s">
        <v>1587</v>
      </c>
      <c r="E520" s="4" t="s">
        <v>64</v>
      </c>
      <c r="F520" s="4" t="s">
        <v>3</v>
      </c>
      <c r="G520" s="1" t="str">
        <f t="shared" si="8"/>
        <v>C:\Users\alemeled\Desktop\RStudio Maturite\data\Photo_MATURITE\Haemulon plumierii\M\B\P4270081.JPG</v>
      </c>
      <c r="H520" s="25" t="s">
        <v>1588</v>
      </c>
      <c r="I520" s="26" t="s">
        <v>1589</v>
      </c>
      <c r="J520" s="3">
        <v>44725</v>
      </c>
      <c r="K520" s="27" t="s">
        <v>1590</v>
      </c>
      <c r="L520" s="4" t="s">
        <v>1591</v>
      </c>
    </row>
    <row r="521" spans="1:13" hidden="1" x14ac:dyDescent="0.25">
      <c r="A521" t="s">
        <v>2344</v>
      </c>
      <c r="B521" t="s">
        <v>8</v>
      </c>
      <c r="C521" t="s">
        <v>1586</v>
      </c>
      <c r="D521" s="2" t="s">
        <v>1587</v>
      </c>
      <c r="E521" s="4" t="s">
        <v>64</v>
      </c>
      <c r="F521" s="4" t="s">
        <v>3</v>
      </c>
      <c r="G521" s="1" t="str">
        <f t="shared" si="8"/>
        <v>C:\Users\alemeled\Desktop\RStudio Maturite\data\Photo_MATURITE\Haemulon plumierii\M\B\P4280211.JPG</v>
      </c>
      <c r="H521" s="25" t="s">
        <v>1588</v>
      </c>
      <c r="I521" s="26" t="s">
        <v>1589</v>
      </c>
      <c r="J521" s="3">
        <v>44725</v>
      </c>
      <c r="K521" s="27" t="s">
        <v>1590</v>
      </c>
      <c r="L521" s="4" t="s">
        <v>1591</v>
      </c>
    </row>
    <row r="522" spans="1:13" hidden="1" x14ac:dyDescent="0.25">
      <c r="A522" t="s">
        <v>2345</v>
      </c>
      <c r="B522" t="s">
        <v>8</v>
      </c>
      <c r="C522" t="s">
        <v>1586</v>
      </c>
      <c r="D522" s="2" t="s">
        <v>1587</v>
      </c>
      <c r="E522" s="4" t="s">
        <v>64</v>
      </c>
      <c r="F522" s="4" t="s">
        <v>3</v>
      </c>
      <c r="G522" s="1" t="str">
        <f t="shared" si="8"/>
        <v>C:\Users\alemeled\Desktop\RStudio Maturite\data\Photo_MATURITE\Haemulon plumierii\M\B\P5280095.JPG</v>
      </c>
      <c r="H522" s="25" t="s">
        <v>1588</v>
      </c>
      <c r="I522" s="26" t="s">
        <v>1589</v>
      </c>
      <c r="J522" s="3">
        <v>44725</v>
      </c>
      <c r="K522" s="27" t="s">
        <v>1590</v>
      </c>
      <c r="L522" s="4" t="s">
        <v>1591</v>
      </c>
    </row>
    <row r="523" spans="1:13" hidden="1" x14ac:dyDescent="0.25">
      <c r="A523" t="s">
        <v>2346</v>
      </c>
      <c r="B523" t="s">
        <v>8</v>
      </c>
      <c r="C523" t="s">
        <v>1586</v>
      </c>
      <c r="D523" s="2" t="s">
        <v>1587</v>
      </c>
      <c r="E523" s="4" t="s">
        <v>64</v>
      </c>
      <c r="F523" s="4" t="s">
        <v>3</v>
      </c>
      <c r="G523" s="1" t="str">
        <f t="shared" si="8"/>
        <v>C:\Users\alemeled\Desktop\RStudio Maturite\data\Photo_MATURITE\Haemulon plumierii\M\B\P5280098.JPG</v>
      </c>
      <c r="H523" s="25" t="s">
        <v>1588</v>
      </c>
      <c r="I523" s="26" t="s">
        <v>1589</v>
      </c>
      <c r="J523" s="3">
        <v>44725</v>
      </c>
      <c r="K523" s="27" t="s">
        <v>1590</v>
      </c>
      <c r="L523" s="4" t="s">
        <v>1591</v>
      </c>
    </row>
    <row r="524" spans="1:13" hidden="1" x14ac:dyDescent="0.25">
      <c r="A524" t="s">
        <v>2347</v>
      </c>
      <c r="B524" t="s">
        <v>8</v>
      </c>
      <c r="C524" t="s">
        <v>1586</v>
      </c>
      <c r="D524" s="2" t="s">
        <v>1587</v>
      </c>
      <c r="E524" s="4" t="s">
        <v>64</v>
      </c>
      <c r="F524" s="4" t="s">
        <v>3</v>
      </c>
      <c r="G524" s="1" t="str">
        <f t="shared" si="8"/>
        <v>C:\Users\alemeled\Desktop\RStudio Maturite\data\Photo_MATURITE\Haemulon plumierii\M\B\P5280101.JPG</v>
      </c>
      <c r="H524" s="25" t="s">
        <v>1588</v>
      </c>
      <c r="I524" s="26" t="s">
        <v>1589</v>
      </c>
      <c r="J524" s="3">
        <v>44725</v>
      </c>
      <c r="K524" s="27" t="s">
        <v>1590</v>
      </c>
      <c r="L524" s="4" t="s">
        <v>1591</v>
      </c>
    </row>
    <row r="525" spans="1:13" hidden="1" x14ac:dyDescent="0.25">
      <c r="A525" t="s">
        <v>1842</v>
      </c>
      <c r="B525" t="s">
        <v>8</v>
      </c>
      <c r="C525" t="s">
        <v>1586</v>
      </c>
      <c r="D525" s="2" t="s">
        <v>1587</v>
      </c>
      <c r="E525" s="4" t="s">
        <v>64</v>
      </c>
      <c r="F525" s="4" t="s">
        <v>3</v>
      </c>
      <c r="G525" s="1" t="str">
        <f t="shared" si="8"/>
        <v>C:\Users\alemeled\Desktop\RStudio Maturite\data\Photo_MATURITE\Haemulon plumierii\M\B\P5280102.JPG</v>
      </c>
      <c r="H525" s="25" t="s">
        <v>1588</v>
      </c>
      <c r="I525" s="26" t="s">
        <v>1589</v>
      </c>
      <c r="J525" s="3">
        <v>44725</v>
      </c>
      <c r="K525" s="27" t="s">
        <v>1590</v>
      </c>
      <c r="L525" s="4" t="s">
        <v>1591</v>
      </c>
    </row>
    <row r="526" spans="1:13" hidden="1" x14ac:dyDescent="0.25">
      <c r="A526" t="s">
        <v>2348</v>
      </c>
      <c r="B526" t="s">
        <v>9</v>
      </c>
      <c r="C526" t="s">
        <v>1586</v>
      </c>
      <c r="D526" s="2" t="s">
        <v>1587</v>
      </c>
      <c r="E526" s="4" t="s">
        <v>64</v>
      </c>
      <c r="F526" s="4" t="s">
        <v>3</v>
      </c>
      <c r="G526" s="1" t="str">
        <f t="shared" si="8"/>
        <v>C:\Users\alemeled\Desktop\RStudio Maturite\data\Photo_MATURITE\Haemulon plumierii\M\B\P5280103.JPG</v>
      </c>
      <c r="H526" s="25" t="s">
        <v>1588</v>
      </c>
      <c r="I526" s="26" t="s">
        <v>1589</v>
      </c>
      <c r="J526" s="3">
        <v>44725</v>
      </c>
      <c r="K526" s="27" t="s">
        <v>1590</v>
      </c>
      <c r="L526" s="4" t="s">
        <v>1591</v>
      </c>
    </row>
    <row r="527" spans="1:13" hidden="1" x14ac:dyDescent="0.25">
      <c r="A527" t="s">
        <v>2349</v>
      </c>
      <c r="B527" s="11" t="s">
        <v>9</v>
      </c>
      <c r="C527" t="s">
        <v>1586</v>
      </c>
      <c r="D527" s="2" t="s">
        <v>1587</v>
      </c>
      <c r="E527" s="4" t="s">
        <v>64</v>
      </c>
      <c r="F527" s="4" t="s">
        <v>3</v>
      </c>
      <c r="G527" s="1" t="str">
        <f t="shared" si="8"/>
        <v>C:\Users\alemeled\Desktop\RStudio Maturite\data\Photo_MATURITE\Haemulon plumierii\M\B\P5280104.JPG</v>
      </c>
      <c r="H527" s="25" t="s">
        <v>1588</v>
      </c>
      <c r="I527" s="26" t="s">
        <v>1589</v>
      </c>
      <c r="J527" s="3">
        <v>44725</v>
      </c>
      <c r="K527" s="27" t="s">
        <v>1590</v>
      </c>
      <c r="L527" s="4" t="s">
        <v>1591</v>
      </c>
      <c r="M527" s="11"/>
    </row>
    <row r="528" spans="1:13" hidden="1" x14ac:dyDescent="0.25">
      <c r="A528" t="s">
        <v>1843</v>
      </c>
      <c r="B528" t="s">
        <v>9</v>
      </c>
      <c r="C528" t="s">
        <v>1586</v>
      </c>
      <c r="D528" s="2" t="s">
        <v>1587</v>
      </c>
      <c r="E528" s="4" t="s">
        <v>64</v>
      </c>
      <c r="F528" s="4" t="s">
        <v>3</v>
      </c>
      <c r="G528" s="1" t="str">
        <f t="shared" si="8"/>
        <v>C:\Users\alemeled\Desktop\RStudio Maturite\data\Photo_MATURITE\Haemulon plumierii\M\B\P5280105.JPG</v>
      </c>
      <c r="H528" s="25" t="s">
        <v>1588</v>
      </c>
      <c r="I528" s="26" t="s">
        <v>1589</v>
      </c>
      <c r="J528" s="3">
        <v>44725</v>
      </c>
      <c r="K528" s="27" t="s">
        <v>1590</v>
      </c>
      <c r="L528" s="4" t="s">
        <v>1591</v>
      </c>
    </row>
    <row r="529" spans="1:13" hidden="1" x14ac:dyDescent="0.25">
      <c r="A529" t="s">
        <v>2350</v>
      </c>
      <c r="B529" t="s">
        <v>8</v>
      </c>
      <c r="C529" t="s">
        <v>1586</v>
      </c>
      <c r="D529" s="2" t="s">
        <v>1587</v>
      </c>
      <c r="E529" s="4" t="s">
        <v>64</v>
      </c>
      <c r="F529" s="4" t="s">
        <v>3</v>
      </c>
      <c r="G529" s="1" t="str">
        <f t="shared" si="8"/>
        <v>C:\Users\alemeled\Desktop\RStudio Maturite\data\Photo_MATURITE\Haemulon plumierii\M\B\P5300532.JPG</v>
      </c>
      <c r="H529" s="25" t="s">
        <v>1588</v>
      </c>
      <c r="I529" s="26" t="s">
        <v>1589</v>
      </c>
      <c r="J529" s="3">
        <v>44725</v>
      </c>
      <c r="K529" s="27" t="s">
        <v>1590</v>
      </c>
      <c r="L529" s="4" t="s">
        <v>1591</v>
      </c>
    </row>
    <row r="530" spans="1:13" hidden="1" x14ac:dyDescent="0.25">
      <c r="A530" t="s">
        <v>1888</v>
      </c>
      <c r="B530" t="s">
        <v>8</v>
      </c>
      <c r="C530" t="s">
        <v>1586</v>
      </c>
      <c r="D530" s="2" t="s">
        <v>1587</v>
      </c>
      <c r="E530" s="4" t="s">
        <v>64</v>
      </c>
      <c r="F530" s="4" t="s">
        <v>3</v>
      </c>
      <c r="G530" s="1" t="str">
        <f t="shared" si="8"/>
        <v>C:\Users\alemeled\Desktop\RStudio Maturite\data\Photo_MATURITE\Haemulon plumierii\M\B\P5300533.JPG</v>
      </c>
      <c r="H530" s="25" t="s">
        <v>1588</v>
      </c>
      <c r="I530" s="26" t="s">
        <v>1589</v>
      </c>
      <c r="J530" s="3">
        <v>44725</v>
      </c>
      <c r="K530" s="27" t="s">
        <v>1590</v>
      </c>
      <c r="L530" s="4" t="s">
        <v>1591</v>
      </c>
    </row>
    <row r="531" spans="1:13" hidden="1" x14ac:dyDescent="0.25">
      <c r="A531" t="s">
        <v>2351</v>
      </c>
      <c r="B531" t="s">
        <v>8</v>
      </c>
      <c r="C531" t="s">
        <v>1586</v>
      </c>
      <c r="D531" s="2" t="s">
        <v>1587</v>
      </c>
      <c r="E531" s="4" t="s">
        <v>64</v>
      </c>
      <c r="F531" s="4" t="s">
        <v>3</v>
      </c>
      <c r="G531" s="1" t="str">
        <f t="shared" si="8"/>
        <v>C:\Users\alemeled\Desktop\RStudio Maturite\data\Photo_MATURITE\Haemulon plumierii\M\B\P5300536.JPG</v>
      </c>
      <c r="H531" s="25" t="s">
        <v>1588</v>
      </c>
      <c r="I531" s="26" t="s">
        <v>1589</v>
      </c>
      <c r="J531" s="3">
        <v>44725</v>
      </c>
      <c r="K531" s="27" t="s">
        <v>1590</v>
      </c>
      <c r="L531" s="4" t="s">
        <v>1591</v>
      </c>
    </row>
    <row r="532" spans="1:13" hidden="1" x14ac:dyDescent="0.25">
      <c r="A532" t="s">
        <v>2352</v>
      </c>
      <c r="B532" t="s">
        <v>8</v>
      </c>
      <c r="C532" t="s">
        <v>1586</v>
      </c>
      <c r="D532" s="2" t="s">
        <v>1587</v>
      </c>
      <c r="E532" s="4" t="s">
        <v>64</v>
      </c>
      <c r="F532" s="4" t="s">
        <v>3</v>
      </c>
      <c r="G532" s="1" t="str">
        <f t="shared" si="8"/>
        <v>C:\Users\alemeled\Desktop\RStudio Maturite\data\Photo_MATURITE\Haemulon plumierii\M\B\P5300539.JPG</v>
      </c>
      <c r="H532" s="25" t="s">
        <v>1588</v>
      </c>
      <c r="I532" s="26" t="s">
        <v>1589</v>
      </c>
      <c r="J532" s="3">
        <v>44725</v>
      </c>
      <c r="K532" s="27" t="s">
        <v>1590</v>
      </c>
      <c r="L532" s="4" t="s">
        <v>1591</v>
      </c>
    </row>
    <row r="533" spans="1:13" hidden="1" x14ac:dyDescent="0.25">
      <c r="A533" t="s">
        <v>2353</v>
      </c>
      <c r="B533" t="s">
        <v>8</v>
      </c>
      <c r="C533" t="s">
        <v>1586</v>
      </c>
      <c r="D533" s="2" t="s">
        <v>1587</v>
      </c>
      <c r="E533" s="4" t="s">
        <v>64</v>
      </c>
      <c r="F533" s="4" t="s">
        <v>3</v>
      </c>
      <c r="G533" s="1" t="str">
        <f t="shared" si="8"/>
        <v>C:\Users\alemeled\Desktop\RStudio Maturite\data\Photo_MATURITE\Haemulon plumierii\M\B\P5300540.JPG</v>
      </c>
      <c r="H533" s="25" t="s">
        <v>1588</v>
      </c>
      <c r="I533" s="26" t="s">
        <v>1589</v>
      </c>
      <c r="J533" s="3">
        <v>44725</v>
      </c>
      <c r="K533" s="27" t="s">
        <v>1590</v>
      </c>
      <c r="L533" s="4" t="s">
        <v>1591</v>
      </c>
    </row>
    <row r="534" spans="1:13" hidden="1" x14ac:dyDescent="0.25">
      <c r="A534" t="s">
        <v>2354</v>
      </c>
      <c r="B534" t="s">
        <v>8</v>
      </c>
      <c r="C534" t="s">
        <v>1586</v>
      </c>
      <c r="D534" s="2" t="s">
        <v>1587</v>
      </c>
      <c r="E534" s="4" t="s">
        <v>64</v>
      </c>
      <c r="F534" s="4" t="s">
        <v>3</v>
      </c>
      <c r="G534" s="1" t="str">
        <f t="shared" si="8"/>
        <v>C:\Users\alemeled\Desktop\RStudio Maturite\data\Photo_MATURITE\Haemulon plumierii\M\B\P5300543.JPG</v>
      </c>
      <c r="H534" s="25" t="s">
        <v>1588</v>
      </c>
      <c r="I534" s="26" t="s">
        <v>1589</v>
      </c>
      <c r="J534" s="3">
        <v>44725</v>
      </c>
      <c r="K534" s="27" t="s">
        <v>1590</v>
      </c>
      <c r="L534" s="4" t="s">
        <v>1591</v>
      </c>
    </row>
    <row r="535" spans="1:13" hidden="1" x14ac:dyDescent="0.25">
      <c r="A535" t="s">
        <v>2355</v>
      </c>
      <c r="B535" t="s">
        <v>8</v>
      </c>
      <c r="C535" t="s">
        <v>1586</v>
      </c>
      <c r="D535" s="2" t="s">
        <v>1587</v>
      </c>
      <c r="E535" s="4" t="s">
        <v>64</v>
      </c>
      <c r="F535" s="4" t="s">
        <v>3</v>
      </c>
      <c r="G535" s="1" t="str">
        <f t="shared" si="8"/>
        <v>C:\Users\alemeled\Desktop\RStudio Maturite\data\Photo_MATURITE\Haemulon plumierii\M\B\P5300544.JPG</v>
      </c>
      <c r="H535" s="25" t="s">
        <v>1588</v>
      </c>
      <c r="I535" s="26" t="s">
        <v>1589</v>
      </c>
      <c r="J535" s="3">
        <v>44725</v>
      </c>
      <c r="K535" s="27" t="s">
        <v>1590</v>
      </c>
      <c r="L535" s="4" t="s">
        <v>1591</v>
      </c>
    </row>
    <row r="536" spans="1:13" hidden="1" x14ac:dyDescent="0.25">
      <c r="A536" t="s">
        <v>2356</v>
      </c>
      <c r="B536" t="s">
        <v>9</v>
      </c>
      <c r="C536" t="s">
        <v>1586</v>
      </c>
      <c r="D536" s="2" t="s">
        <v>1587</v>
      </c>
      <c r="E536" s="4" t="s">
        <v>64</v>
      </c>
      <c r="F536" s="4" t="s">
        <v>3</v>
      </c>
      <c r="G536" s="1" t="str">
        <f t="shared" si="8"/>
        <v>C:\Users\alemeled\Desktop\RStudio Maturite\data\Photo_MATURITE\Haemulon plumierii\M\B\P5300548.JPG</v>
      </c>
      <c r="H536" s="25" t="s">
        <v>1588</v>
      </c>
      <c r="I536" s="26" t="s">
        <v>1589</v>
      </c>
      <c r="J536" s="3">
        <v>44725</v>
      </c>
      <c r="K536" s="27" t="s">
        <v>1590</v>
      </c>
      <c r="L536" s="4" t="s">
        <v>1591</v>
      </c>
    </row>
    <row r="537" spans="1:13" hidden="1" x14ac:dyDescent="0.25">
      <c r="A537" t="s">
        <v>2357</v>
      </c>
      <c r="B537" t="s">
        <v>9</v>
      </c>
      <c r="C537" t="s">
        <v>1586</v>
      </c>
      <c r="D537" s="2" t="s">
        <v>1587</v>
      </c>
      <c r="E537" s="4" t="s">
        <v>64</v>
      </c>
      <c r="F537" s="4" t="s">
        <v>3</v>
      </c>
      <c r="G537" s="1" t="str">
        <f t="shared" si="8"/>
        <v>C:\Users\alemeled\Desktop\RStudio Maturite\data\Photo_MATURITE\Haemulon plumierii\M\B\P5300549.JPG</v>
      </c>
      <c r="H537" s="25" t="s">
        <v>1588</v>
      </c>
      <c r="I537" s="26" t="s">
        <v>1589</v>
      </c>
      <c r="J537" s="3">
        <v>44725</v>
      </c>
      <c r="K537" s="27" t="s">
        <v>1590</v>
      </c>
      <c r="L537" s="4" t="s">
        <v>1591</v>
      </c>
    </row>
    <row r="538" spans="1:13" hidden="1" x14ac:dyDescent="0.25">
      <c r="A538" t="s">
        <v>2358</v>
      </c>
      <c r="B538" t="s">
        <v>9</v>
      </c>
      <c r="C538" t="s">
        <v>1586</v>
      </c>
      <c r="D538" s="2" t="s">
        <v>1587</v>
      </c>
      <c r="E538" s="4" t="s">
        <v>64</v>
      </c>
      <c r="F538" s="4" t="s">
        <v>3</v>
      </c>
      <c r="G538" s="1" t="str">
        <f t="shared" si="8"/>
        <v>C:\Users\alemeled\Desktop\RStudio Maturite\data\Photo_MATURITE\Haemulon plumierii\M\B\P5300550.JPG</v>
      </c>
      <c r="H538" s="25" t="s">
        <v>1588</v>
      </c>
      <c r="I538" s="26" t="s">
        <v>1589</v>
      </c>
      <c r="J538" s="3">
        <v>44725</v>
      </c>
      <c r="K538" s="27" t="s">
        <v>1590</v>
      </c>
      <c r="L538" s="4" t="s">
        <v>1591</v>
      </c>
    </row>
    <row r="539" spans="1:13" hidden="1" x14ac:dyDescent="0.25">
      <c r="A539" t="s">
        <v>1889</v>
      </c>
      <c r="B539" s="11" t="s">
        <v>9</v>
      </c>
      <c r="C539" t="s">
        <v>1586</v>
      </c>
      <c r="D539" s="2" t="s">
        <v>1587</v>
      </c>
      <c r="E539" s="4" t="s">
        <v>64</v>
      </c>
      <c r="F539" s="4" t="s">
        <v>3</v>
      </c>
      <c r="G539" s="1" t="str">
        <f t="shared" si="8"/>
        <v>C:\Users\alemeled\Desktop\RStudio Maturite\data\Photo_MATURITE\Haemulon plumierii\M\B\P5300554.JPG</v>
      </c>
      <c r="H539" s="25" t="s">
        <v>1588</v>
      </c>
      <c r="I539" s="26" t="s">
        <v>1589</v>
      </c>
      <c r="J539" s="3">
        <v>44725</v>
      </c>
      <c r="K539" s="27" t="s">
        <v>1590</v>
      </c>
      <c r="L539" s="4" t="s">
        <v>1591</v>
      </c>
      <c r="M539" s="11"/>
    </row>
    <row r="540" spans="1:13" hidden="1" x14ac:dyDescent="0.25">
      <c r="A540" t="s">
        <v>2359</v>
      </c>
      <c r="B540" s="11" t="s">
        <v>8</v>
      </c>
      <c r="C540" t="s">
        <v>1586</v>
      </c>
      <c r="D540" s="2" t="s">
        <v>1587</v>
      </c>
      <c r="E540" s="4" t="s">
        <v>64</v>
      </c>
      <c r="F540" s="4" t="s">
        <v>3</v>
      </c>
      <c r="G540" s="1" t="str">
        <f t="shared" si="8"/>
        <v>C:\Users\alemeled\Desktop\RStudio Maturite\data\Photo_MATURITE\Haemulon plumierii\M\B\P5300555.JPG</v>
      </c>
      <c r="H540" s="25" t="s">
        <v>1588</v>
      </c>
      <c r="I540" s="26" t="s">
        <v>1589</v>
      </c>
      <c r="J540" s="3">
        <v>44725</v>
      </c>
      <c r="K540" s="27" t="s">
        <v>1590</v>
      </c>
      <c r="L540" s="4" t="s">
        <v>1591</v>
      </c>
      <c r="M540" s="11"/>
    </row>
    <row r="541" spans="1:13" hidden="1" x14ac:dyDescent="0.25">
      <c r="A541" t="s">
        <v>1890</v>
      </c>
      <c r="B541" s="11" t="s">
        <v>8</v>
      </c>
      <c r="C541" t="s">
        <v>1586</v>
      </c>
      <c r="D541" s="2" t="s">
        <v>1587</v>
      </c>
      <c r="E541" s="4" t="s">
        <v>64</v>
      </c>
      <c r="F541" s="4" t="s">
        <v>3</v>
      </c>
      <c r="G541" s="1" t="str">
        <f t="shared" si="8"/>
        <v>C:\Users\alemeled\Desktop\RStudio Maturite\data\Photo_MATURITE\Haemulon plumierii\M\B\P5300557.JPG</v>
      </c>
      <c r="H541" s="25" t="s">
        <v>1588</v>
      </c>
      <c r="I541" s="26" t="s">
        <v>1589</v>
      </c>
      <c r="J541" s="3">
        <v>44725</v>
      </c>
      <c r="K541" s="27" t="s">
        <v>1590</v>
      </c>
      <c r="L541" s="4" t="s">
        <v>1591</v>
      </c>
      <c r="M541" s="11"/>
    </row>
    <row r="542" spans="1:13" hidden="1" x14ac:dyDescent="0.25">
      <c r="A542" t="s">
        <v>2360</v>
      </c>
      <c r="B542" t="s">
        <v>8</v>
      </c>
      <c r="C542" t="s">
        <v>1586</v>
      </c>
      <c r="D542" s="2" t="s">
        <v>1587</v>
      </c>
      <c r="E542" s="4" t="s">
        <v>64</v>
      </c>
      <c r="F542" s="4" t="s">
        <v>3</v>
      </c>
      <c r="G542" s="1" t="str">
        <f t="shared" si="8"/>
        <v>C:\Users\alemeled\Desktop\RStudio Maturite\data\Photo_MATURITE\Haemulon plumierii\M\B\P5300558.JPG</v>
      </c>
      <c r="H542" s="25" t="s">
        <v>1588</v>
      </c>
      <c r="I542" s="26" t="s">
        <v>1589</v>
      </c>
      <c r="J542" s="3">
        <v>44725</v>
      </c>
      <c r="K542" s="27" t="s">
        <v>1590</v>
      </c>
      <c r="L542" s="4" t="s">
        <v>1591</v>
      </c>
    </row>
    <row r="543" spans="1:13" hidden="1" x14ac:dyDescent="0.25">
      <c r="A543" t="s">
        <v>2361</v>
      </c>
      <c r="B543" t="s">
        <v>8</v>
      </c>
      <c r="C543" t="s">
        <v>1586</v>
      </c>
      <c r="D543" s="2" t="s">
        <v>1587</v>
      </c>
      <c r="E543" s="4" t="s">
        <v>2</v>
      </c>
      <c r="F543" s="4" t="s">
        <v>34</v>
      </c>
      <c r="G543" s="1" t="str">
        <f t="shared" si="8"/>
        <v>C:\Users\alemeled\Desktop\RStudio Maturite\data\Photo_MATURITE\Haemulon sciurus\F\A\P5050060.JPG</v>
      </c>
      <c r="H543" s="25" t="s">
        <v>1648</v>
      </c>
      <c r="I543" s="26" t="s">
        <v>1649</v>
      </c>
      <c r="J543" s="3">
        <v>44725</v>
      </c>
      <c r="K543" s="27" t="s">
        <v>1590</v>
      </c>
      <c r="L543" s="4" t="s">
        <v>1591</v>
      </c>
    </row>
    <row r="544" spans="1:13" hidden="1" x14ac:dyDescent="0.25">
      <c r="A544" t="s">
        <v>1722</v>
      </c>
      <c r="B544" t="s">
        <v>8</v>
      </c>
      <c r="C544" t="s">
        <v>1586</v>
      </c>
      <c r="D544" s="2" t="s">
        <v>1587</v>
      </c>
      <c r="E544" s="4" t="s">
        <v>2</v>
      </c>
      <c r="F544" s="4" t="s">
        <v>34</v>
      </c>
      <c r="G544" s="1" t="str">
        <f t="shared" si="8"/>
        <v>C:\Users\alemeled\Desktop\RStudio Maturite\data\Photo_MATURITE\Haemulon sciurus\F\A\P5050061.JPG</v>
      </c>
      <c r="H544" s="25" t="s">
        <v>1648</v>
      </c>
      <c r="I544" s="26" t="s">
        <v>1649</v>
      </c>
      <c r="J544" s="3">
        <v>44725</v>
      </c>
      <c r="K544" s="27" t="s">
        <v>1590</v>
      </c>
      <c r="L544" s="4" t="s">
        <v>1591</v>
      </c>
    </row>
    <row r="545" spans="1:12" hidden="1" x14ac:dyDescent="0.25">
      <c r="A545" t="s">
        <v>2362</v>
      </c>
      <c r="B545" t="s">
        <v>9</v>
      </c>
      <c r="C545" t="s">
        <v>1586</v>
      </c>
      <c r="D545" s="2" t="s">
        <v>1587</v>
      </c>
      <c r="E545" s="4" t="s">
        <v>2</v>
      </c>
      <c r="F545" s="4" t="s">
        <v>34</v>
      </c>
      <c r="G545" s="1" t="str">
        <f t="shared" si="8"/>
        <v>C:\Users\alemeled\Desktop\RStudio Maturite\data\Photo_MATURITE\Haemulon sciurus\F\A\P5050062.JPG</v>
      </c>
      <c r="H545" s="25" t="s">
        <v>1648</v>
      </c>
      <c r="I545" s="26" t="s">
        <v>1649</v>
      </c>
      <c r="J545" s="3">
        <v>44725</v>
      </c>
      <c r="K545" s="27" t="s">
        <v>1590</v>
      </c>
      <c r="L545" s="4" t="s">
        <v>1591</v>
      </c>
    </row>
    <row r="546" spans="1:12" hidden="1" x14ac:dyDescent="0.25">
      <c r="A546" t="s">
        <v>2363</v>
      </c>
      <c r="B546" t="s">
        <v>9</v>
      </c>
      <c r="C546" t="s">
        <v>1586</v>
      </c>
      <c r="D546" s="2" t="s">
        <v>1587</v>
      </c>
      <c r="E546" s="4" t="s">
        <v>2</v>
      </c>
      <c r="F546" s="4" t="s">
        <v>34</v>
      </c>
      <c r="G546" s="1" t="str">
        <f t="shared" si="8"/>
        <v>C:\Users\alemeled\Desktop\RStudio Maturite\data\Photo_MATURITE\Haemulon sciurus\F\A\P5050063.JPG</v>
      </c>
      <c r="H546" s="25" t="s">
        <v>1648</v>
      </c>
      <c r="I546" s="26" t="s">
        <v>1649</v>
      </c>
      <c r="J546" s="3">
        <v>44725</v>
      </c>
      <c r="K546" s="27" t="s">
        <v>1590</v>
      </c>
      <c r="L546" s="4" t="s">
        <v>1591</v>
      </c>
    </row>
    <row r="547" spans="1:12" hidden="1" x14ac:dyDescent="0.25">
      <c r="A547" t="s">
        <v>2364</v>
      </c>
      <c r="B547" t="s">
        <v>8</v>
      </c>
      <c r="C547" t="s">
        <v>1586</v>
      </c>
      <c r="D547" s="2" t="s">
        <v>1587</v>
      </c>
      <c r="E547" s="4" t="s">
        <v>2</v>
      </c>
      <c r="F547" s="4" t="s">
        <v>34</v>
      </c>
      <c r="G547" s="1" t="str">
        <f t="shared" si="8"/>
        <v>C:\Users\alemeled\Desktop\RStudio Maturite\data\Photo_MATURITE\Haemulon sciurus\F\A\P5050064.JPG</v>
      </c>
      <c r="H547" s="25" t="s">
        <v>1648</v>
      </c>
      <c r="I547" s="26" t="s">
        <v>1649</v>
      </c>
      <c r="J547" s="3">
        <v>44725</v>
      </c>
      <c r="K547" s="27" t="s">
        <v>1590</v>
      </c>
      <c r="L547" s="4" t="s">
        <v>1591</v>
      </c>
    </row>
    <row r="548" spans="1:12" hidden="1" x14ac:dyDescent="0.25">
      <c r="A548" t="s">
        <v>2365</v>
      </c>
      <c r="B548" t="s">
        <v>8</v>
      </c>
      <c r="C548" t="s">
        <v>1586</v>
      </c>
      <c r="D548" s="2" t="s">
        <v>1587</v>
      </c>
      <c r="E548" s="4" t="s">
        <v>2</v>
      </c>
      <c r="F548" s="4" t="s">
        <v>34</v>
      </c>
      <c r="G548" s="1" t="str">
        <f t="shared" si="8"/>
        <v>C:\Users\alemeled\Desktop\RStudio Maturite\data\Photo_MATURITE\Haemulon sciurus\F\A\P5050065.JPG</v>
      </c>
      <c r="H548" s="25" t="s">
        <v>1648</v>
      </c>
      <c r="I548" s="26" t="s">
        <v>1649</v>
      </c>
      <c r="J548" s="3">
        <v>44725</v>
      </c>
      <c r="K548" s="27" t="s">
        <v>1590</v>
      </c>
      <c r="L548" s="4" t="s">
        <v>1591</v>
      </c>
    </row>
    <row r="549" spans="1:12" hidden="1" x14ac:dyDescent="0.25">
      <c r="A549" t="s">
        <v>2366</v>
      </c>
      <c r="B549" t="s">
        <v>8</v>
      </c>
      <c r="C549" t="s">
        <v>1586</v>
      </c>
      <c r="D549" s="2" t="s">
        <v>1587</v>
      </c>
      <c r="E549" s="4" t="s">
        <v>2</v>
      </c>
      <c r="F549" s="4" t="s">
        <v>34</v>
      </c>
      <c r="G549" s="1" t="str">
        <f t="shared" si="8"/>
        <v>C:\Users\alemeled\Desktop\RStudio Maturite\data\Photo_MATURITE\Haemulon sciurus\F\A\P5050066.JPG</v>
      </c>
      <c r="H549" s="25" t="s">
        <v>1648</v>
      </c>
      <c r="I549" s="26" t="s">
        <v>1649</v>
      </c>
      <c r="J549" s="3">
        <v>44725</v>
      </c>
      <c r="K549" s="27" t="s">
        <v>1590</v>
      </c>
      <c r="L549" s="4" t="s">
        <v>1591</v>
      </c>
    </row>
    <row r="550" spans="1:12" hidden="1" x14ac:dyDescent="0.25">
      <c r="A550" t="s">
        <v>2367</v>
      </c>
      <c r="B550" t="s">
        <v>8</v>
      </c>
      <c r="C550" t="s">
        <v>1586</v>
      </c>
      <c r="D550" s="2" t="s">
        <v>1587</v>
      </c>
      <c r="E550" s="4" t="s">
        <v>2</v>
      </c>
      <c r="F550" s="4" t="s">
        <v>34</v>
      </c>
      <c r="G550" s="1" t="str">
        <f t="shared" si="8"/>
        <v>C:\Users\alemeled\Desktop\RStudio Maturite\data\Photo_MATURITE\Haemulon sciurus\F\A\P5050067.JPG</v>
      </c>
      <c r="H550" s="25" t="s">
        <v>1648</v>
      </c>
      <c r="I550" s="26" t="s">
        <v>1649</v>
      </c>
      <c r="J550" s="3">
        <v>44725</v>
      </c>
      <c r="K550" s="27" t="s">
        <v>1590</v>
      </c>
      <c r="L550" s="4" t="s">
        <v>1591</v>
      </c>
    </row>
    <row r="551" spans="1:12" hidden="1" x14ac:dyDescent="0.25">
      <c r="A551" t="s">
        <v>2368</v>
      </c>
      <c r="B551" t="s">
        <v>9</v>
      </c>
      <c r="C551" t="s">
        <v>1586</v>
      </c>
      <c r="D551" s="2" t="s">
        <v>1587</v>
      </c>
      <c r="E551" s="4" t="s">
        <v>2</v>
      </c>
      <c r="F551" s="4" t="s">
        <v>34</v>
      </c>
      <c r="G551" s="1" t="str">
        <f t="shared" si="8"/>
        <v>C:\Users\alemeled\Desktop\RStudio Maturite\data\Photo_MATURITE\Haemulon sciurus\F\A\P5050068.JPG</v>
      </c>
      <c r="H551" s="25" t="s">
        <v>1648</v>
      </c>
      <c r="I551" s="26" t="s">
        <v>1649</v>
      </c>
      <c r="J551" s="3">
        <v>44725</v>
      </c>
      <c r="K551" s="27" t="s">
        <v>1590</v>
      </c>
      <c r="L551" s="4" t="s">
        <v>1591</v>
      </c>
    </row>
    <row r="552" spans="1:12" hidden="1" x14ac:dyDescent="0.25">
      <c r="A552" t="s">
        <v>1723</v>
      </c>
      <c r="B552" t="s">
        <v>9</v>
      </c>
      <c r="C552" t="s">
        <v>1586</v>
      </c>
      <c r="D552" s="2" t="s">
        <v>1587</v>
      </c>
      <c r="E552" s="4" t="s">
        <v>2</v>
      </c>
      <c r="F552" s="4" t="s">
        <v>34</v>
      </c>
      <c r="G552" s="1" t="str">
        <f t="shared" si="8"/>
        <v>C:\Users\alemeled\Desktop\RStudio Maturite\data\Photo_MATURITE\Haemulon sciurus\F\A\P5050069.JPG</v>
      </c>
      <c r="H552" s="25" t="s">
        <v>1648</v>
      </c>
      <c r="I552" s="26" t="s">
        <v>1649</v>
      </c>
      <c r="J552" s="3">
        <v>44725</v>
      </c>
      <c r="K552" s="27" t="s">
        <v>1590</v>
      </c>
      <c r="L552" s="4" t="s">
        <v>1591</v>
      </c>
    </row>
    <row r="553" spans="1:12" hidden="1" x14ac:dyDescent="0.25">
      <c r="A553" t="s">
        <v>2369</v>
      </c>
      <c r="B553" t="s">
        <v>8</v>
      </c>
      <c r="C553" t="s">
        <v>1586</v>
      </c>
      <c r="D553" s="2" t="s">
        <v>1587</v>
      </c>
      <c r="E553" s="4" t="s">
        <v>2</v>
      </c>
      <c r="F553" s="4" t="s">
        <v>3</v>
      </c>
      <c r="G553" s="1" t="str">
        <f t="shared" si="8"/>
        <v>C:\Users\alemeled\Desktop\RStudio Maturite\data\Photo_MATURITE\Haemulon sciurus\F\B\P4270073.JPG</v>
      </c>
      <c r="H553" s="25" t="s">
        <v>1648</v>
      </c>
      <c r="I553" s="26" t="s">
        <v>1649</v>
      </c>
      <c r="J553" s="3">
        <v>44725</v>
      </c>
      <c r="K553" s="27" t="s">
        <v>1590</v>
      </c>
      <c r="L553" s="4" t="s">
        <v>1591</v>
      </c>
    </row>
    <row r="554" spans="1:12" hidden="1" x14ac:dyDescent="0.25">
      <c r="A554" t="s">
        <v>2370</v>
      </c>
      <c r="B554" t="s">
        <v>8</v>
      </c>
      <c r="C554" t="s">
        <v>1586</v>
      </c>
      <c r="D554" s="2" t="s">
        <v>1587</v>
      </c>
      <c r="E554" s="4" t="s">
        <v>2</v>
      </c>
      <c r="F554" s="4" t="s">
        <v>3</v>
      </c>
      <c r="G554" s="1" t="str">
        <f t="shared" si="8"/>
        <v>C:\Users\alemeled\Desktop\RStudio Maturite\data\Photo_MATURITE\Haemulon sciurus\F\B\P4270074.JPG</v>
      </c>
      <c r="H554" s="25" t="s">
        <v>1648</v>
      </c>
      <c r="I554" s="26" t="s">
        <v>1649</v>
      </c>
      <c r="J554" s="3">
        <v>44725</v>
      </c>
      <c r="K554" s="27" t="s">
        <v>1590</v>
      </c>
      <c r="L554" s="4" t="s">
        <v>1591</v>
      </c>
    </row>
    <row r="555" spans="1:12" hidden="1" x14ac:dyDescent="0.25">
      <c r="A555" t="s">
        <v>2371</v>
      </c>
      <c r="B555" t="s">
        <v>9</v>
      </c>
      <c r="C555" t="s">
        <v>1586</v>
      </c>
      <c r="D555" s="2" t="s">
        <v>1587</v>
      </c>
      <c r="E555" s="4" t="s">
        <v>2</v>
      </c>
      <c r="F555" s="4" t="s">
        <v>3</v>
      </c>
      <c r="G555" s="1" t="str">
        <f t="shared" si="8"/>
        <v>C:\Users\alemeled\Desktop\RStudio Maturite\data\Photo_MATURITE\Haemulon sciurus\F\B\P4270075.JPG</v>
      </c>
      <c r="H555" s="25" t="s">
        <v>1648</v>
      </c>
      <c r="I555" s="26" t="s">
        <v>1649</v>
      </c>
      <c r="J555" s="3">
        <v>44725</v>
      </c>
      <c r="K555" s="27" t="s">
        <v>1590</v>
      </c>
      <c r="L555" s="4" t="s">
        <v>1591</v>
      </c>
    </row>
    <row r="556" spans="1:12" hidden="1" x14ac:dyDescent="0.25">
      <c r="A556" t="s">
        <v>2372</v>
      </c>
      <c r="B556" t="s">
        <v>9</v>
      </c>
      <c r="C556" t="s">
        <v>1586</v>
      </c>
      <c r="D556" s="2" t="s">
        <v>1587</v>
      </c>
      <c r="E556" s="4" t="s">
        <v>2</v>
      </c>
      <c r="F556" s="4" t="s">
        <v>3</v>
      </c>
      <c r="G556" s="1" t="str">
        <f t="shared" si="8"/>
        <v>C:\Users\alemeled\Desktop\RStudio Maturite\data\Photo_MATURITE\Haemulon sciurus\F\B\P4270076.JPG</v>
      </c>
      <c r="H556" s="25" t="s">
        <v>1648</v>
      </c>
      <c r="I556" s="26" t="s">
        <v>1649</v>
      </c>
      <c r="J556" s="3">
        <v>44725</v>
      </c>
      <c r="K556" s="27" t="s">
        <v>1590</v>
      </c>
      <c r="L556" s="4" t="s">
        <v>1591</v>
      </c>
    </row>
    <row r="557" spans="1:12" hidden="1" x14ac:dyDescent="0.25">
      <c r="A557" t="s">
        <v>2373</v>
      </c>
      <c r="B557" t="s">
        <v>8</v>
      </c>
      <c r="C557" t="s">
        <v>1586</v>
      </c>
      <c r="D557" s="2" t="s">
        <v>1587</v>
      </c>
      <c r="E557" s="4" t="s">
        <v>2</v>
      </c>
      <c r="F557" s="4" t="s">
        <v>3</v>
      </c>
      <c r="G557" s="1" t="str">
        <f t="shared" si="8"/>
        <v>C:\Users\alemeled\Desktop\RStudio Maturite\data\Photo_MATURITE\Haemulon sciurus\F\B\P4280199.JPG</v>
      </c>
      <c r="H557" s="25" t="s">
        <v>1648</v>
      </c>
      <c r="I557" s="26" t="s">
        <v>1649</v>
      </c>
      <c r="J557" s="3">
        <v>44725</v>
      </c>
      <c r="K557" s="27" t="s">
        <v>1590</v>
      </c>
      <c r="L557" s="4" t="s">
        <v>1591</v>
      </c>
    </row>
    <row r="558" spans="1:12" hidden="1" x14ac:dyDescent="0.25">
      <c r="A558" t="s">
        <v>2374</v>
      </c>
      <c r="B558" t="s">
        <v>8</v>
      </c>
      <c r="C558" t="s">
        <v>1586</v>
      </c>
      <c r="D558" s="2" t="s">
        <v>1587</v>
      </c>
      <c r="E558" s="4" t="s">
        <v>2</v>
      </c>
      <c r="F558" s="4" t="s">
        <v>3</v>
      </c>
      <c r="G558" s="1" t="str">
        <f t="shared" si="8"/>
        <v>C:\Users\alemeled\Desktop\RStudio Maturite\data\Photo_MATURITE\Haemulon sciurus\F\B\P4280200.JPG</v>
      </c>
      <c r="H558" s="25" t="s">
        <v>1648</v>
      </c>
      <c r="I558" s="26" t="s">
        <v>1649</v>
      </c>
      <c r="J558" s="3">
        <v>44725</v>
      </c>
      <c r="K558" s="27" t="s">
        <v>1590</v>
      </c>
      <c r="L558" s="4" t="s">
        <v>1591</v>
      </c>
    </row>
    <row r="559" spans="1:12" hidden="1" x14ac:dyDescent="0.25">
      <c r="A559" t="s">
        <v>1676</v>
      </c>
      <c r="B559" t="s">
        <v>8</v>
      </c>
      <c r="C559" t="s">
        <v>1586</v>
      </c>
      <c r="D559" s="2" t="s">
        <v>1587</v>
      </c>
      <c r="E559" s="4" t="s">
        <v>2</v>
      </c>
      <c r="F559" s="4" t="s">
        <v>3</v>
      </c>
      <c r="G559" s="1" t="str">
        <f t="shared" si="8"/>
        <v>C:\Users\alemeled\Desktop\RStudio Maturite\data\Photo_MATURITE\Haemulon sciurus\F\B\P4280201.JPG</v>
      </c>
      <c r="H559" s="25" t="s">
        <v>1648</v>
      </c>
      <c r="I559" s="26" t="s">
        <v>1649</v>
      </c>
      <c r="J559" s="3">
        <v>44725</v>
      </c>
      <c r="K559" s="27" t="s">
        <v>1590</v>
      </c>
      <c r="L559" s="4" t="s">
        <v>1591</v>
      </c>
    </row>
    <row r="560" spans="1:12" hidden="1" x14ac:dyDescent="0.25">
      <c r="A560" t="s">
        <v>1677</v>
      </c>
      <c r="B560" t="s">
        <v>9</v>
      </c>
      <c r="C560" t="s">
        <v>1586</v>
      </c>
      <c r="D560" s="2" t="s">
        <v>1587</v>
      </c>
      <c r="E560" s="4" t="s">
        <v>2</v>
      </c>
      <c r="F560" s="4" t="s">
        <v>3</v>
      </c>
      <c r="G560" s="1" t="str">
        <f t="shared" si="8"/>
        <v>C:\Users\alemeled\Desktop\RStudio Maturite\data\Photo_MATURITE\Haemulon sciurus\F\B\P4280202.JPG</v>
      </c>
      <c r="H560" s="25" t="s">
        <v>1648</v>
      </c>
      <c r="I560" s="26" t="s">
        <v>1649</v>
      </c>
      <c r="J560" s="3">
        <v>44725</v>
      </c>
      <c r="K560" s="27" t="s">
        <v>1590</v>
      </c>
      <c r="L560" s="4" t="s">
        <v>1591</v>
      </c>
    </row>
    <row r="561" spans="1:12" hidden="1" x14ac:dyDescent="0.25">
      <c r="A561" t="s">
        <v>2375</v>
      </c>
      <c r="B561" t="s">
        <v>8</v>
      </c>
      <c r="C561" t="s">
        <v>1586</v>
      </c>
      <c r="D561" s="2" t="s">
        <v>1587</v>
      </c>
      <c r="E561" s="4" t="s">
        <v>2</v>
      </c>
      <c r="F561" s="4" t="s">
        <v>3</v>
      </c>
      <c r="G561" s="1" t="str">
        <f t="shared" si="8"/>
        <v>C:\Users\alemeled\Desktop\RStudio Maturite\data\Photo_MATURITE\Haemulon sciurus\F\B\P5050070.JPG</v>
      </c>
      <c r="H561" s="25" t="s">
        <v>1648</v>
      </c>
      <c r="I561" s="26" t="s">
        <v>1649</v>
      </c>
      <c r="J561" s="3">
        <v>44725</v>
      </c>
      <c r="K561" s="27" t="s">
        <v>1590</v>
      </c>
      <c r="L561" s="4" t="s">
        <v>1591</v>
      </c>
    </row>
    <row r="562" spans="1:12" hidden="1" x14ac:dyDescent="0.25">
      <c r="A562" t="s">
        <v>2376</v>
      </c>
      <c r="B562" t="s">
        <v>8</v>
      </c>
      <c r="C562" t="s">
        <v>1586</v>
      </c>
      <c r="D562" s="2" t="s">
        <v>1587</v>
      </c>
      <c r="E562" s="4" t="s">
        <v>2</v>
      </c>
      <c r="F562" s="4" t="s">
        <v>3</v>
      </c>
      <c r="G562" s="1" t="str">
        <f t="shared" si="8"/>
        <v>C:\Users\alemeled\Desktop\RStudio Maturite\data\Photo_MATURITE\Haemulon sciurus\F\B\P5050071.JPG</v>
      </c>
      <c r="H562" s="25" t="s">
        <v>1648</v>
      </c>
      <c r="I562" s="26" t="s">
        <v>1649</v>
      </c>
      <c r="J562" s="3">
        <v>44725</v>
      </c>
      <c r="K562" s="27" t="s">
        <v>1590</v>
      </c>
      <c r="L562" s="4" t="s">
        <v>1591</v>
      </c>
    </row>
    <row r="563" spans="1:12" hidden="1" x14ac:dyDescent="0.25">
      <c r="A563" t="s">
        <v>2377</v>
      </c>
      <c r="B563" t="s">
        <v>8</v>
      </c>
      <c r="C563" t="s">
        <v>1586</v>
      </c>
      <c r="D563" s="2" t="s">
        <v>1587</v>
      </c>
      <c r="E563" s="4" t="s">
        <v>2</v>
      </c>
      <c r="F563" s="4" t="s">
        <v>3</v>
      </c>
      <c r="G563" s="1" t="str">
        <f t="shared" si="8"/>
        <v>C:\Users\alemeled\Desktop\RStudio Maturite\data\Photo_MATURITE\Haemulon sciurus\F\B\P5050072.JPG</v>
      </c>
      <c r="H563" s="25" t="s">
        <v>1648</v>
      </c>
      <c r="I563" s="26" t="s">
        <v>1649</v>
      </c>
      <c r="J563" s="3">
        <v>44725</v>
      </c>
      <c r="K563" s="27" t="s">
        <v>1590</v>
      </c>
      <c r="L563" s="4" t="s">
        <v>1591</v>
      </c>
    </row>
    <row r="564" spans="1:12" hidden="1" x14ac:dyDescent="0.25">
      <c r="A564" t="s">
        <v>2378</v>
      </c>
      <c r="B564" t="s">
        <v>8</v>
      </c>
      <c r="C564" t="s">
        <v>1586</v>
      </c>
      <c r="D564" s="2" t="s">
        <v>1587</v>
      </c>
      <c r="E564" s="4" t="s">
        <v>2</v>
      </c>
      <c r="F564" s="4" t="s">
        <v>3</v>
      </c>
      <c r="G564" s="1" t="str">
        <f t="shared" si="8"/>
        <v>C:\Users\alemeled\Desktop\RStudio Maturite\data\Photo_MATURITE\Haemulon sciurus\F\B\P5050073.JPG</v>
      </c>
      <c r="H564" s="25" t="s">
        <v>1648</v>
      </c>
      <c r="I564" s="26" t="s">
        <v>1649</v>
      </c>
      <c r="J564" s="3">
        <v>44725</v>
      </c>
      <c r="K564" s="27" t="s">
        <v>1590</v>
      </c>
      <c r="L564" s="4" t="s">
        <v>1591</v>
      </c>
    </row>
    <row r="565" spans="1:12" hidden="1" x14ac:dyDescent="0.25">
      <c r="A565" t="s">
        <v>2379</v>
      </c>
      <c r="B565" t="s">
        <v>9</v>
      </c>
      <c r="C565" t="s">
        <v>1586</v>
      </c>
      <c r="D565" s="2" t="s">
        <v>1587</v>
      </c>
      <c r="E565" s="4" t="s">
        <v>2</v>
      </c>
      <c r="F565" s="4" t="s">
        <v>3</v>
      </c>
      <c r="G565" s="1" t="str">
        <f t="shared" si="8"/>
        <v>C:\Users\alemeled\Desktop\RStudio Maturite\data\Photo_MATURITE\Haemulon sciurus\F\B\P5050074.JPG</v>
      </c>
      <c r="H565" s="25" t="s">
        <v>1648</v>
      </c>
      <c r="I565" s="26" t="s">
        <v>1649</v>
      </c>
      <c r="J565" s="3">
        <v>44725</v>
      </c>
      <c r="K565" s="27" t="s">
        <v>1590</v>
      </c>
      <c r="L565" s="4" t="s">
        <v>1591</v>
      </c>
    </row>
    <row r="566" spans="1:12" hidden="1" x14ac:dyDescent="0.25">
      <c r="A566" t="s">
        <v>1724</v>
      </c>
      <c r="B566" t="s">
        <v>9</v>
      </c>
      <c r="C566" t="s">
        <v>1586</v>
      </c>
      <c r="D566" s="2" t="s">
        <v>1587</v>
      </c>
      <c r="E566" s="4" t="s">
        <v>2</v>
      </c>
      <c r="F566" s="4" t="s">
        <v>3</v>
      </c>
      <c r="G566" s="1" t="str">
        <f t="shared" si="8"/>
        <v>C:\Users\alemeled\Desktop\RStudio Maturite\data\Photo_MATURITE\Haemulon sciurus\F\B\P5050075.JPG</v>
      </c>
      <c r="H566" s="25" t="s">
        <v>1648</v>
      </c>
      <c r="I566" s="26" t="s">
        <v>1649</v>
      </c>
      <c r="J566" s="3">
        <v>44725</v>
      </c>
      <c r="K566" s="27" t="s">
        <v>1590</v>
      </c>
      <c r="L566" s="4" t="s">
        <v>1591</v>
      </c>
    </row>
    <row r="567" spans="1:12" hidden="1" x14ac:dyDescent="0.25">
      <c r="A567" t="s">
        <v>2380</v>
      </c>
      <c r="B567" t="s">
        <v>8</v>
      </c>
      <c r="C567" t="s">
        <v>1586</v>
      </c>
      <c r="D567" s="2" t="s">
        <v>1587</v>
      </c>
      <c r="E567" s="4" t="s">
        <v>64</v>
      </c>
      <c r="F567" s="4" t="s">
        <v>34</v>
      </c>
      <c r="G567" s="1" t="str">
        <f t="shared" si="8"/>
        <v>C:\Users\alemeled\Desktop\RStudio Maturite\data\Photo_MATURITE\Haemulon sciurus\M\A\P4270066.JPG</v>
      </c>
      <c r="H567" s="25" t="s">
        <v>1648</v>
      </c>
      <c r="I567" s="26" t="s">
        <v>1649</v>
      </c>
      <c r="J567" s="3">
        <v>44725</v>
      </c>
      <c r="K567" s="27" t="s">
        <v>1590</v>
      </c>
      <c r="L567" s="4" t="s">
        <v>1591</v>
      </c>
    </row>
    <row r="568" spans="1:12" hidden="1" x14ac:dyDescent="0.25">
      <c r="A568" t="s">
        <v>1647</v>
      </c>
      <c r="B568" t="s">
        <v>8</v>
      </c>
      <c r="C568" t="s">
        <v>1586</v>
      </c>
      <c r="D568" s="2" t="s">
        <v>1587</v>
      </c>
      <c r="E568" s="4" t="s">
        <v>64</v>
      </c>
      <c r="F568" s="4" t="s">
        <v>34</v>
      </c>
      <c r="G568" s="1" t="str">
        <f t="shared" si="8"/>
        <v>C:\Users\alemeled\Desktop\RStudio Maturite\data\Photo_MATURITE\Haemulon sciurus\M\A\P4270067.JPG</v>
      </c>
      <c r="H568" s="25" t="s">
        <v>1648</v>
      </c>
      <c r="I568" s="26" t="s">
        <v>1649</v>
      </c>
      <c r="J568" s="3">
        <v>44725</v>
      </c>
      <c r="K568" s="27" t="s">
        <v>1590</v>
      </c>
      <c r="L568" s="4" t="s">
        <v>1591</v>
      </c>
    </row>
    <row r="569" spans="1:12" hidden="1" x14ac:dyDescent="0.25">
      <c r="A569" t="s">
        <v>2381</v>
      </c>
      <c r="B569" t="s">
        <v>9</v>
      </c>
      <c r="C569" t="s">
        <v>1586</v>
      </c>
      <c r="D569" s="2" t="s">
        <v>1587</v>
      </c>
      <c r="E569" s="4" t="s">
        <v>64</v>
      </c>
      <c r="F569" s="4" t="s">
        <v>34</v>
      </c>
      <c r="G569" s="1" t="str">
        <f t="shared" si="8"/>
        <v>C:\Users\alemeled\Desktop\RStudio Maturite\data\Photo_MATURITE\Haemulon sciurus\M\A\P4270068.JPG</v>
      </c>
      <c r="H569" s="25" t="s">
        <v>1648</v>
      </c>
      <c r="I569" s="26" t="s">
        <v>1649</v>
      </c>
      <c r="J569" s="3">
        <v>44725</v>
      </c>
      <c r="K569" s="27" t="s">
        <v>1590</v>
      </c>
      <c r="L569" s="4" t="s">
        <v>1591</v>
      </c>
    </row>
    <row r="570" spans="1:12" hidden="1" x14ac:dyDescent="0.25">
      <c r="A570" t="s">
        <v>1650</v>
      </c>
      <c r="B570" t="s">
        <v>9</v>
      </c>
      <c r="C570" t="s">
        <v>1586</v>
      </c>
      <c r="D570" s="2" t="s">
        <v>1587</v>
      </c>
      <c r="E570" s="4" t="s">
        <v>64</v>
      </c>
      <c r="F570" s="4" t="s">
        <v>34</v>
      </c>
      <c r="G570" s="1" t="str">
        <f t="shared" si="8"/>
        <v>C:\Users\alemeled\Desktop\RStudio Maturite\data\Photo_MATURITE\Haemulon sciurus\M\A\P4270069.JPG</v>
      </c>
      <c r="H570" s="25" t="s">
        <v>1648</v>
      </c>
      <c r="I570" s="26" t="s">
        <v>1649</v>
      </c>
      <c r="J570" s="3">
        <v>44725</v>
      </c>
      <c r="K570" s="27" t="s">
        <v>1590</v>
      </c>
      <c r="L570" s="4" t="s">
        <v>1591</v>
      </c>
    </row>
    <row r="571" spans="1:12" hidden="1" x14ac:dyDescent="0.25">
      <c r="A571" t="s">
        <v>2382</v>
      </c>
      <c r="B571" t="s">
        <v>9</v>
      </c>
      <c r="C571" t="s">
        <v>1586</v>
      </c>
      <c r="D571" s="2" t="s">
        <v>1587</v>
      </c>
      <c r="E571" s="4" t="s">
        <v>64</v>
      </c>
      <c r="F571" s="4" t="s">
        <v>34</v>
      </c>
      <c r="G571" s="1" t="str">
        <f t="shared" si="8"/>
        <v>C:\Users\alemeled\Desktop\RStudio Maturite\data\Photo_MATURITE\Haemulon sciurus\M\A\P4270070.JPG</v>
      </c>
      <c r="H571" s="25" t="s">
        <v>1648</v>
      </c>
      <c r="I571" s="26" t="s">
        <v>1649</v>
      </c>
      <c r="J571" s="3">
        <v>44725</v>
      </c>
      <c r="K571" s="27" t="s">
        <v>1590</v>
      </c>
      <c r="L571" s="4" t="s">
        <v>1591</v>
      </c>
    </row>
    <row r="572" spans="1:12" hidden="1" x14ac:dyDescent="0.25">
      <c r="A572" t="s">
        <v>2383</v>
      </c>
      <c r="B572" t="s">
        <v>8</v>
      </c>
      <c r="C572" t="s">
        <v>1586</v>
      </c>
      <c r="D572" s="2" t="s">
        <v>1587</v>
      </c>
      <c r="E572" s="4" t="s">
        <v>64</v>
      </c>
      <c r="F572" s="4" t="s">
        <v>3</v>
      </c>
      <c r="G572" s="1" t="str">
        <f t="shared" si="8"/>
        <v>C:\Users\alemeled\Desktop\RStudio Maturite\data\Photo_MATURITE\Haemulon sciurus\M\B\P4280203.JPG</v>
      </c>
      <c r="H572" s="25" t="s">
        <v>1648</v>
      </c>
      <c r="I572" s="26" t="s">
        <v>1649</v>
      </c>
      <c r="J572" s="3">
        <v>44725</v>
      </c>
      <c r="K572" s="27" t="s">
        <v>1590</v>
      </c>
      <c r="L572" s="4" t="s">
        <v>1591</v>
      </c>
    </row>
    <row r="573" spans="1:12" hidden="1" x14ac:dyDescent="0.25">
      <c r="A573" t="s">
        <v>2384</v>
      </c>
      <c r="B573" t="s">
        <v>8</v>
      </c>
      <c r="C573" t="s">
        <v>1586</v>
      </c>
      <c r="D573" s="2" t="s">
        <v>1587</v>
      </c>
      <c r="E573" s="4" t="s">
        <v>64</v>
      </c>
      <c r="F573" s="4" t="s">
        <v>3</v>
      </c>
      <c r="G573" s="1" t="str">
        <f t="shared" si="8"/>
        <v>C:\Users\alemeled\Desktop\RStudio Maturite\data\Photo_MATURITE\Haemulon sciurus\M\B\P4280204.JPG</v>
      </c>
      <c r="H573" s="25" t="s">
        <v>1648</v>
      </c>
      <c r="I573" s="26" t="s">
        <v>1649</v>
      </c>
      <c r="J573" s="3">
        <v>44725</v>
      </c>
      <c r="K573" s="27" t="s">
        <v>1590</v>
      </c>
      <c r="L573" s="4" t="s">
        <v>1591</v>
      </c>
    </row>
    <row r="574" spans="1:12" hidden="1" x14ac:dyDescent="0.25">
      <c r="A574" t="s">
        <v>2385</v>
      </c>
      <c r="B574" t="s">
        <v>8</v>
      </c>
      <c r="C574" t="s">
        <v>1586</v>
      </c>
      <c r="D574" s="2" t="s">
        <v>1587</v>
      </c>
      <c r="E574" s="4" t="s">
        <v>64</v>
      </c>
      <c r="F574" s="4" t="s">
        <v>3</v>
      </c>
      <c r="G574" s="1" t="str">
        <f t="shared" si="8"/>
        <v>C:\Users\alemeled\Desktop\RStudio Maturite\data\Photo_MATURITE\Haemulon sciurus\M\B\P4280205.JPG</v>
      </c>
      <c r="H574" s="25" t="s">
        <v>1648</v>
      </c>
      <c r="I574" s="26" t="s">
        <v>1649</v>
      </c>
      <c r="J574" s="3">
        <v>44725</v>
      </c>
      <c r="K574" s="27" t="s">
        <v>1590</v>
      </c>
      <c r="L574" s="4" t="s">
        <v>1591</v>
      </c>
    </row>
    <row r="575" spans="1:12" hidden="1" x14ac:dyDescent="0.25">
      <c r="A575" t="s">
        <v>2386</v>
      </c>
      <c r="B575" t="s">
        <v>8</v>
      </c>
      <c r="C575" t="s">
        <v>1586</v>
      </c>
      <c r="D575" s="2" t="s">
        <v>1587</v>
      </c>
      <c r="E575" s="4" t="s">
        <v>64</v>
      </c>
      <c r="F575" s="4" t="s">
        <v>3</v>
      </c>
      <c r="G575" s="1" t="str">
        <f t="shared" si="8"/>
        <v>C:\Users\alemeled\Desktop\RStudio Maturite\data\Photo_MATURITE\Haemulon sciurus\M\B\P4280206.JPG</v>
      </c>
      <c r="H575" s="25" t="s">
        <v>1648</v>
      </c>
      <c r="I575" s="26" t="s">
        <v>1649</v>
      </c>
      <c r="J575" s="3">
        <v>44725</v>
      </c>
      <c r="K575" s="27" t="s">
        <v>1590</v>
      </c>
      <c r="L575" s="4" t="s">
        <v>1591</v>
      </c>
    </row>
    <row r="576" spans="1:12" hidden="1" x14ac:dyDescent="0.25">
      <c r="A576" t="s">
        <v>1678</v>
      </c>
      <c r="B576" t="s">
        <v>8</v>
      </c>
      <c r="C576" t="s">
        <v>1586</v>
      </c>
      <c r="D576" s="2" t="s">
        <v>1587</v>
      </c>
      <c r="E576" s="4" t="s">
        <v>64</v>
      </c>
      <c r="F576" s="4" t="s">
        <v>3</v>
      </c>
      <c r="G576" s="1" t="str">
        <f t="shared" si="8"/>
        <v>C:\Users\alemeled\Desktop\RStudio Maturite\data\Photo_MATURITE\Haemulon sciurus\M\B\P4280207.JPG</v>
      </c>
      <c r="H576" s="25" t="s">
        <v>1648</v>
      </c>
      <c r="I576" s="26" t="s">
        <v>1649</v>
      </c>
      <c r="J576" s="3">
        <v>44725</v>
      </c>
      <c r="K576" s="27" t="s">
        <v>1590</v>
      </c>
      <c r="L576" s="4" t="s">
        <v>1591</v>
      </c>
    </row>
    <row r="577" spans="1:12" hidden="1" x14ac:dyDescent="0.25">
      <c r="A577" t="s">
        <v>2387</v>
      </c>
      <c r="B577" t="s">
        <v>8</v>
      </c>
      <c r="C577" t="s">
        <v>1586</v>
      </c>
      <c r="D577" s="2" t="s">
        <v>1587</v>
      </c>
      <c r="E577" s="4" t="s">
        <v>64</v>
      </c>
      <c r="F577" s="4" t="s">
        <v>3</v>
      </c>
      <c r="G577" s="1" t="str">
        <f t="shared" si="8"/>
        <v>C:\Users\alemeled\Desktop\RStudio Maturite\data\Photo_MATURITE\Haemulon sciurus\M\B\P4280208.JPG</v>
      </c>
      <c r="H577" s="25" t="s">
        <v>1648</v>
      </c>
      <c r="I577" s="26" t="s">
        <v>1649</v>
      </c>
      <c r="J577" s="3">
        <v>44725</v>
      </c>
      <c r="K577" s="27" t="s">
        <v>1590</v>
      </c>
      <c r="L577" s="4" t="s">
        <v>1591</v>
      </c>
    </row>
    <row r="578" spans="1:12" hidden="1" x14ac:dyDescent="0.25">
      <c r="A578" t="s">
        <v>1679</v>
      </c>
      <c r="B578" t="s">
        <v>8</v>
      </c>
      <c r="C578" t="s">
        <v>1586</v>
      </c>
      <c r="D578" s="2" t="s">
        <v>1587</v>
      </c>
      <c r="E578" s="4" t="s">
        <v>64</v>
      </c>
      <c r="F578" s="4" t="s">
        <v>3</v>
      </c>
      <c r="G578" s="1" t="str">
        <f t="shared" ref="G578:G641" si="9">HYPERLINK("C:\Users\alemeled\Desktop\RStudio Maturite\data\Photo_MATURITE\"&amp;H578&amp;"\"&amp;E578&amp;"\"&amp;F578&amp;"\"&amp;A578&amp;".JPG")</f>
        <v>C:\Users\alemeled\Desktop\RStudio Maturite\data\Photo_MATURITE\Haemulon sciurus\M\B\P4280209.JPG</v>
      </c>
      <c r="H578" s="25" t="s">
        <v>1648</v>
      </c>
      <c r="I578" s="26" t="s">
        <v>1649</v>
      </c>
      <c r="J578" s="3">
        <v>44725</v>
      </c>
      <c r="K578" s="27" t="s">
        <v>1590</v>
      </c>
      <c r="L578" s="4" t="s">
        <v>1591</v>
      </c>
    </row>
    <row r="579" spans="1:12" hidden="1" x14ac:dyDescent="0.25">
      <c r="A579" t="s">
        <v>1680</v>
      </c>
      <c r="B579" t="s">
        <v>9</v>
      </c>
      <c r="C579" t="s">
        <v>1586</v>
      </c>
      <c r="D579" s="2" t="s">
        <v>1587</v>
      </c>
      <c r="E579" s="4" t="s">
        <v>64</v>
      </c>
      <c r="F579" s="4" t="s">
        <v>3</v>
      </c>
      <c r="G579" s="1" t="str">
        <f t="shared" si="9"/>
        <v>C:\Users\alemeled\Desktop\RStudio Maturite\data\Photo_MATURITE\Haemulon sciurus\M\B\P4280210.JPG</v>
      </c>
      <c r="H579" s="25" t="s">
        <v>1648</v>
      </c>
      <c r="I579" s="26" t="s">
        <v>1649</v>
      </c>
      <c r="J579" s="3">
        <v>44725</v>
      </c>
      <c r="K579" s="27" t="s">
        <v>1590</v>
      </c>
      <c r="L579" s="4" t="s">
        <v>1591</v>
      </c>
    </row>
    <row r="580" spans="1:12" hidden="1" x14ac:dyDescent="0.25">
      <c r="A580" t="s">
        <v>2388</v>
      </c>
      <c r="B580" t="s">
        <v>8</v>
      </c>
      <c r="C580" t="s">
        <v>1612</v>
      </c>
      <c r="D580" s="2" t="s">
        <v>1613</v>
      </c>
      <c r="E580" s="4" t="s">
        <v>2</v>
      </c>
      <c r="F580" s="4" t="s">
        <v>34</v>
      </c>
      <c r="G580" s="1" t="str">
        <f t="shared" si="9"/>
        <v>C:\Users\alemeled\Desktop\RStudio Maturite\data\Photo_MATURITE\Lutjanus analis\F\A\P5050055.JPG</v>
      </c>
      <c r="H580" s="25" t="s">
        <v>1673</v>
      </c>
      <c r="I580" s="26" t="s">
        <v>1674</v>
      </c>
      <c r="J580" s="3">
        <v>44725</v>
      </c>
      <c r="K580" s="27" t="s">
        <v>1590</v>
      </c>
      <c r="L580" s="4" t="s">
        <v>1591</v>
      </c>
    </row>
    <row r="581" spans="1:12" hidden="1" x14ac:dyDescent="0.25">
      <c r="A581" t="s">
        <v>2389</v>
      </c>
      <c r="B581" t="s">
        <v>8</v>
      </c>
      <c r="C581" t="s">
        <v>1612</v>
      </c>
      <c r="D581" s="2" t="s">
        <v>1613</v>
      </c>
      <c r="E581" s="4" t="s">
        <v>2</v>
      </c>
      <c r="F581" s="4" t="s">
        <v>34</v>
      </c>
      <c r="G581" s="1" t="str">
        <f t="shared" si="9"/>
        <v>C:\Users\alemeled\Desktop\RStudio Maturite\data\Photo_MATURITE\Lutjanus analis\F\A\P5050056.JPG</v>
      </c>
      <c r="H581" s="25" t="s">
        <v>1673</v>
      </c>
      <c r="I581" s="26" t="s">
        <v>1674</v>
      </c>
      <c r="J581" s="3">
        <v>44725</v>
      </c>
      <c r="K581" s="27" t="s">
        <v>1590</v>
      </c>
      <c r="L581" s="4" t="s">
        <v>1591</v>
      </c>
    </row>
    <row r="582" spans="1:12" hidden="1" x14ac:dyDescent="0.25">
      <c r="A582" t="s">
        <v>1720</v>
      </c>
      <c r="B582" t="s">
        <v>8</v>
      </c>
      <c r="C582" t="s">
        <v>1612</v>
      </c>
      <c r="D582" s="2" t="s">
        <v>1613</v>
      </c>
      <c r="E582" s="4" t="s">
        <v>2</v>
      </c>
      <c r="F582" s="4" t="s">
        <v>34</v>
      </c>
      <c r="G582" s="1" t="str">
        <f t="shared" si="9"/>
        <v>C:\Users\alemeled\Desktop\RStudio Maturite\data\Photo_MATURITE\Lutjanus analis\F\A\P5050057.JPG</v>
      </c>
      <c r="H582" s="25" t="s">
        <v>1673</v>
      </c>
      <c r="I582" s="26" t="s">
        <v>1674</v>
      </c>
      <c r="J582" s="3">
        <v>44725</v>
      </c>
      <c r="K582" s="27" t="s">
        <v>1590</v>
      </c>
      <c r="L582" s="4" t="s">
        <v>1591</v>
      </c>
    </row>
    <row r="583" spans="1:12" hidden="1" x14ac:dyDescent="0.25">
      <c r="A583" t="s">
        <v>2390</v>
      </c>
      <c r="B583" t="s">
        <v>8</v>
      </c>
      <c r="C583" t="s">
        <v>1612</v>
      </c>
      <c r="D583" s="2" t="s">
        <v>1613</v>
      </c>
      <c r="E583" s="4" t="s">
        <v>2</v>
      </c>
      <c r="F583" s="4" t="s">
        <v>34</v>
      </c>
      <c r="G583" s="1" t="str">
        <f t="shared" si="9"/>
        <v>C:\Users\alemeled\Desktop\RStudio Maturite\data\Photo_MATURITE\Lutjanus analis\F\A\P5050058.JPG</v>
      </c>
      <c r="H583" s="25" t="s">
        <v>1673</v>
      </c>
      <c r="I583" s="26" t="s">
        <v>1674</v>
      </c>
      <c r="J583" s="3">
        <v>44725</v>
      </c>
      <c r="K583" s="27" t="s">
        <v>1590</v>
      </c>
      <c r="L583" s="4" t="s">
        <v>1591</v>
      </c>
    </row>
    <row r="584" spans="1:12" hidden="1" x14ac:dyDescent="0.25">
      <c r="A584" t="s">
        <v>1721</v>
      </c>
      <c r="B584" t="s">
        <v>9</v>
      </c>
      <c r="C584" t="s">
        <v>1612</v>
      </c>
      <c r="D584" s="2" t="s">
        <v>1613</v>
      </c>
      <c r="E584" s="4" t="s">
        <v>2</v>
      </c>
      <c r="F584" s="4" t="s">
        <v>34</v>
      </c>
      <c r="G584" s="1" t="str">
        <f t="shared" si="9"/>
        <v>C:\Users\alemeled\Desktop\RStudio Maturite\data\Photo_MATURITE\Lutjanus analis\F\A\P5050059.JPG</v>
      </c>
      <c r="H584" s="25" t="s">
        <v>1673</v>
      </c>
      <c r="I584" s="26" t="s">
        <v>1674</v>
      </c>
      <c r="J584" s="3">
        <v>44725</v>
      </c>
      <c r="K584" s="27" t="s">
        <v>1590</v>
      </c>
      <c r="L584" s="4" t="s">
        <v>1591</v>
      </c>
    </row>
    <row r="585" spans="1:12" hidden="1" x14ac:dyDescent="0.25">
      <c r="A585" t="s">
        <v>2391</v>
      </c>
      <c r="B585" t="s">
        <v>8</v>
      </c>
      <c r="C585" t="s">
        <v>1612</v>
      </c>
      <c r="D585" s="2" t="s">
        <v>1613</v>
      </c>
      <c r="E585" s="4" t="s">
        <v>2</v>
      </c>
      <c r="F585" s="4" t="s">
        <v>3</v>
      </c>
      <c r="G585" s="1" t="str">
        <f t="shared" si="9"/>
        <v>C:\Users\alemeled\Desktop\RStudio Maturite\data\Photo_MATURITE\Lutjanus analis\F\B\P5050030.JPG</v>
      </c>
      <c r="H585" s="25" t="s">
        <v>1673</v>
      </c>
      <c r="I585" s="26" t="s">
        <v>1674</v>
      </c>
      <c r="J585" s="3">
        <v>44725</v>
      </c>
      <c r="K585" s="27" t="s">
        <v>1590</v>
      </c>
      <c r="L585" s="4" t="s">
        <v>1591</v>
      </c>
    </row>
    <row r="586" spans="1:12" hidden="1" x14ac:dyDescent="0.25">
      <c r="A586" t="s">
        <v>2392</v>
      </c>
      <c r="B586" t="s">
        <v>8</v>
      </c>
      <c r="C586" t="s">
        <v>1612</v>
      </c>
      <c r="D586" s="2" t="s">
        <v>1613</v>
      </c>
      <c r="E586" s="4" t="s">
        <v>2</v>
      </c>
      <c r="F586" s="4" t="s">
        <v>3</v>
      </c>
      <c r="G586" s="1" t="str">
        <f t="shared" si="9"/>
        <v>C:\Users\alemeled\Desktop\RStudio Maturite\data\Photo_MATURITE\Lutjanus analis\F\B\P5050031.JPG</v>
      </c>
      <c r="H586" s="25" t="s">
        <v>1673</v>
      </c>
      <c r="I586" s="26" t="s">
        <v>1674</v>
      </c>
      <c r="J586" s="3">
        <v>44725</v>
      </c>
      <c r="K586" s="27" t="s">
        <v>1590</v>
      </c>
      <c r="L586" s="4" t="s">
        <v>1591</v>
      </c>
    </row>
    <row r="587" spans="1:12" hidden="1" x14ac:dyDescent="0.25">
      <c r="A587" t="s">
        <v>1712</v>
      </c>
      <c r="B587" t="s">
        <v>8</v>
      </c>
      <c r="C587" t="s">
        <v>1612</v>
      </c>
      <c r="D587" s="2" t="s">
        <v>1613</v>
      </c>
      <c r="E587" s="4" t="s">
        <v>2</v>
      </c>
      <c r="F587" s="4" t="s">
        <v>3</v>
      </c>
      <c r="G587" s="1" t="str">
        <f t="shared" si="9"/>
        <v>C:\Users\alemeled\Desktop\RStudio Maturite\data\Photo_MATURITE\Lutjanus analis\F\B\P5050032.JPG</v>
      </c>
      <c r="H587" s="25" t="s">
        <v>1673</v>
      </c>
      <c r="I587" s="26" t="s">
        <v>1674</v>
      </c>
      <c r="J587" s="3">
        <v>44725</v>
      </c>
      <c r="K587" s="27" t="s">
        <v>1590</v>
      </c>
      <c r="L587" s="4" t="s">
        <v>1591</v>
      </c>
    </row>
    <row r="588" spans="1:12" hidden="1" x14ac:dyDescent="0.25">
      <c r="A588" t="s">
        <v>2393</v>
      </c>
      <c r="B588" t="s">
        <v>9</v>
      </c>
      <c r="C588" t="s">
        <v>1612</v>
      </c>
      <c r="D588" s="2" t="s">
        <v>1613</v>
      </c>
      <c r="E588" s="4" t="s">
        <v>2</v>
      </c>
      <c r="F588" s="4" t="s">
        <v>3</v>
      </c>
      <c r="G588" s="1" t="str">
        <f t="shared" si="9"/>
        <v>C:\Users\alemeled\Desktop\RStudio Maturite\data\Photo_MATURITE\Lutjanus analis\F\B\P5050033.JPG</v>
      </c>
      <c r="H588" s="25" t="s">
        <v>1673</v>
      </c>
      <c r="I588" s="26" t="s">
        <v>1674</v>
      </c>
      <c r="J588" s="3">
        <v>44725</v>
      </c>
      <c r="K588" s="27" t="s">
        <v>1590</v>
      </c>
      <c r="L588" s="4" t="s">
        <v>1591</v>
      </c>
    </row>
    <row r="589" spans="1:12" hidden="1" x14ac:dyDescent="0.25">
      <c r="A589" t="s">
        <v>2394</v>
      </c>
      <c r="B589" t="s">
        <v>9</v>
      </c>
      <c r="C589" t="s">
        <v>1612</v>
      </c>
      <c r="D589" s="2" t="s">
        <v>1613</v>
      </c>
      <c r="E589" s="4" t="s">
        <v>2</v>
      </c>
      <c r="F589" s="4" t="s">
        <v>3</v>
      </c>
      <c r="G589" s="1" t="str">
        <f t="shared" si="9"/>
        <v>C:\Users\alemeled\Desktop\RStudio Maturite\data\Photo_MATURITE\Lutjanus analis\F\B\P5050034.JPG</v>
      </c>
      <c r="H589" s="25" t="s">
        <v>1673</v>
      </c>
      <c r="I589" s="26" t="s">
        <v>1674</v>
      </c>
      <c r="J589" s="3">
        <v>44725</v>
      </c>
      <c r="K589" s="27" t="s">
        <v>1590</v>
      </c>
      <c r="L589" s="4" t="s">
        <v>1591</v>
      </c>
    </row>
    <row r="590" spans="1:12" hidden="1" x14ac:dyDescent="0.25">
      <c r="A590" t="s">
        <v>1713</v>
      </c>
      <c r="B590" t="s">
        <v>9</v>
      </c>
      <c r="C590" t="s">
        <v>1612</v>
      </c>
      <c r="D590" s="2" t="s">
        <v>1613</v>
      </c>
      <c r="E590" s="4" t="s">
        <v>2</v>
      </c>
      <c r="F590" s="4" t="s">
        <v>3</v>
      </c>
      <c r="G590" s="1" t="str">
        <f t="shared" si="9"/>
        <v>C:\Users\alemeled\Desktop\RStudio Maturite\data\Photo_MATURITE\Lutjanus analis\F\B\P5050035.JPG</v>
      </c>
      <c r="H590" s="25" t="s">
        <v>1673</v>
      </c>
      <c r="I590" s="26" t="s">
        <v>1674</v>
      </c>
      <c r="J590" s="3">
        <v>44725</v>
      </c>
      <c r="K590" s="27" t="s">
        <v>1590</v>
      </c>
      <c r="L590" s="4" t="s">
        <v>1591</v>
      </c>
    </row>
    <row r="591" spans="1:12" hidden="1" x14ac:dyDescent="0.25">
      <c r="A591" t="s">
        <v>2395</v>
      </c>
      <c r="B591" t="s">
        <v>8</v>
      </c>
      <c r="C591" t="s">
        <v>1612</v>
      </c>
      <c r="D591" s="2" t="s">
        <v>1613</v>
      </c>
      <c r="E591" s="4" t="s">
        <v>2</v>
      </c>
      <c r="F591" s="4" t="s">
        <v>10</v>
      </c>
      <c r="G591" s="1" t="str">
        <f t="shared" si="9"/>
        <v>C:\Users\alemeled\Desktop\RStudio Maturite\data\Photo_MATURITE\Lutjanus analis\F\C\P5300634.JPG</v>
      </c>
      <c r="H591" s="25" t="s">
        <v>1673</v>
      </c>
      <c r="I591" s="26" t="s">
        <v>1674</v>
      </c>
      <c r="J591" s="3">
        <v>44725</v>
      </c>
      <c r="K591" s="27" t="s">
        <v>1590</v>
      </c>
      <c r="L591" s="4" t="s">
        <v>1591</v>
      </c>
    </row>
    <row r="592" spans="1:12" hidden="1" x14ac:dyDescent="0.25">
      <c r="A592" t="s">
        <v>2396</v>
      </c>
      <c r="B592" t="s">
        <v>8</v>
      </c>
      <c r="C592" t="s">
        <v>1612</v>
      </c>
      <c r="D592" s="2" t="s">
        <v>1613</v>
      </c>
      <c r="E592" s="4" t="s">
        <v>2</v>
      </c>
      <c r="F592" s="4" t="s">
        <v>10</v>
      </c>
      <c r="G592" s="1" t="str">
        <f t="shared" si="9"/>
        <v>C:\Users\alemeled\Desktop\RStudio Maturite\data\Photo_MATURITE\Lutjanus analis\F\C\P5300635.JPG</v>
      </c>
      <c r="H592" s="25" t="s">
        <v>1673</v>
      </c>
      <c r="I592" s="26" t="s">
        <v>1674</v>
      </c>
      <c r="J592" s="3">
        <v>44725</v>
      </c>
      <c r="K592" s="27" t="s">
        <v>1590</v>
      </c>
      <c r="L592" s="4" t="s">
        <v>1591</v>
      </c>
    </row>
    <row r="593" spans="1:12" hidden="1" x14ac:dyDescent="0.25">
      <c r="A593" t="s">
        <v>2397</v>
      </c>
      <c r="B593" t="s">
        <v>8</v>
      </c>
      <c r="C593" t="s">
        <v>1612</v>
      </c>
      <c r="D593" s="2" t="s">
        <v>1613</v>
      </c>
      <c r="E593" s="4" t="s">
        <v>2</v>
      </c>
      <c r="F593" s="4" t="s">
        <v>10</v>
      </c>
      <c r="G593" s="1" t="str">
        <f t="shared" si="9"/>
        <v>C:\Users\alemeled\Desktop\RStudio Maturite\data\Photo_MATURITE\Lutjanus analis\F\C\P5300636.JPG</v>
      </c>
      <c r="H593" s="25" t="s">
        <v>1673</v>
      </c>
      <c r="I593" s="26" t="s">
        <v>1674</v>
      </c>
      <c r="J593" s="3">
        <v>44725</v>
      </c>
      <c r="K593" s="27" t="s">
        <v>1590</v>
      </c>
      <c r="L593" s="4" t="s">
        <v>1591</v>
      </c>
    </row>
    <row r="594" spans="1:12" hidden="1" x14ac:dyDescent="0.25">
      <c r="A594" t="s">
        <v>1902</v>
      </c>
      <c r="B594" t="s">
        <v>8</v>
      </c>
      <c r="C594" t="s">
        <v>1612</v>
      </c>
      <c r="D594" s="2" t="s">
        <v>1613</v>
      </c>
      <c r="E594" s="4" t="s">
        <v>2</v>
      </c>
      <c r="F594" s="4" t="s">
        <v>10</v>
      </c>
      <c r="G594" s="1" t="str">
        <f t="shared" si="9"/>
        <v>C:\Users\alemeled\Desktop\RStudio Maturite\data\Photo_MATURITE\Lutjanus analis\F\C\P5300637.JPG</v>
      </c>
      <c r="H594" s="25" t="s">
        <v>1673</v>
      </c>
      <c r="I594" s="26" t="s">
        <v>1674</v>
      </c>
      <c r="J594" s="3">
        <v>44725</v>
      </c>
      <c r="K594" s="27" t="s">
        <v>1590</v>
      </c>
      <c r="L594" s="4" t="s">
        <v>1591</v>
      </c>
    </row>
    <row r="595" spans="1:12" hidden="1" x14ac:dyDescent="0.25">
      <c r="A595" t="s">
        <v>2398</v>
      </c>
      <c r="B595" t="s">
        <v>8</v>
      </c>
      <c r="C595" t="s">
        <v>1612</v>
      </c>
      <c r="D595" s="2" t="s">
        <v>1613</v>
      </c>
      <c r="E595" s="4" t="s">
        <v>2</v>
      </c>
      <c r="F595" s="4" t="s">
        <v>10</v>
      </c>
      <c r="G595" s="1" t="str">
        <f t="shared" si="9"/>
        <v>C:\Users\alemeled\Desktop\RStudio Maturite\data\Photo_MATURITE\Lutjanus analis\F\C\P5300638.JPG</v>
      </c>
      <c r="H595" s="25" t="s">
        <v>1673</v>
      </c>
      <c r="I595" s="26" t="s">
        <v>1674</v>
      </c>
      <c r="J595" s="3">
        <v>44725</v>
      </c>
      <c r="K595" s="27" t="s">
        <v>1590</v>
      </c>
      <c r="L595" s="4" t="s">
        <v>1591</v>
      </c>
    </row>
    <row r="596" spans="1:12" hidden="1" x14ac:dyDescent="0.25">
      <c r="A596" t="s">
        <v>2399</v>
      </c>
      <c r="B596" t="s">
        <v>8</v>
      </c>
      <c r="C596" t="s">
        <v>1612</v>
      </c>
      <c r="D596" s="2" t="s">
        <v>1613</v>
      </c>
      <c r="E596" s="4" t="s">
        <v>2</v>
      </c>
      <c r="F596" s="4" t="s">
        <v>10</v>
      </c>
      <c r="G596" s="1" t="str">
        <f t="shared" si="9"/>
        <v>C:\Users\alemeled\Desktop\RStudio Maturite\data\Photo_MATURITE\Lutjanus analis\F\C\P5300642.JPG</v>
      </c>
      <c r="H596" s="25" t="s">
        <v>1673</v>
      </c>
      <c r="I596" s="26" t="s">
        <v>1674</v>
      </c>
      <c r="J596" s="3">
        <v>44725</v>
      </c>
      <c r="K596" s="27" t="s">
        <v>1590</v>
      </c>
      <c r="L596" s="4" t="s">
        <v>1591</v>
      </c>
    </row>
    <row r="597" spans="1:12" hidden="1" x14ac:dyDescent="0.25">
      <c r="A597" t="s">
        <v>1903</v>
      </c>
      <c r="B597" t="s">
        <v>8</v>
      </c>
      <c r="C597" t="s">
        <v>1612</v>
      </c>
      <c r="D597" s="2" t="s">
        <v>1613</v>
      </c>
      <c r="E597" s="4" t="s">
        <v>2</v>
      </c>
      <c r="F597" s="4" t="s">
        <v>10</v>
      </c>
      <c r="G597" s="1" t="str">
        <f t="shared" si="9"/>
        <v>C:\Users\alemeled\Desktop\RStudio Maturite\data\Photo_MATURITE\Lutjanus analis\F\C\P5300643.JPG</v>
      </c>
      <c r="H597" s="25" t="s">
        <v>1673</v>
      </c>
      <c r="I597" s="26" t="s">
        <v>1674</v>
      </c>
      <c r="J597" s="3">
        <v>44725</v>
      </c>
      <c r="K597" s="27" t="s">
        <v>1590</v>
      </c>
      <c r="L597" s="4" t="s">
        <v>1591</v>
      </c>
    </row>
    <row r="598" spans="1:12" hidden="1" x14ac:dyDescent="0.25">
      <c r="A598" t="s">
        <v>2400</v>
      </c>
      <c r="B598" t="s">
        <v>8</v>
      </c>
      <c r="C598" t="s">
        <v>1612</v>
      </c>
      <c r="D598" s="2" t="s">
        <v>1613</v>
      </c>
      <c r="E598" s="4" t="s">
        <v>2</v>
      </c>
      <c r="F598" s="4" t="s">
        <v>10</v>
      </c>
      <c r="G598" s="1" t="str">
        <f t="shared" si="9"/>
        <v>C:\Users\alemeled\Desktop\RStudio Maturite\data\Photo_MATURITE\Lutjanus analis\F\C\P5300644.JPG</v>
      </c>
      <c r="H598" s="25" t="s">
        <v>1673</v>
      </c>
      <c r="I598" s="26" t="s">
        <v>1674</v>
      </c>
      <c r="J598" s="3">
        <v>44725</v>
      </c>
      <c r="K598" s="27" t="s">
        <v>1590</v>
      </c>
      <c r="L598" s="4" t="s">
        <v>1591</v>
      </c>
    </row>
    <row r="599" spans="1:12" hidden="1" x14ac:dyDescent="0.25">
      <c r="A599" t="s">
        <v>2401</v>
      </c>
      <c r="B599" t="s">
        <v>8</v>
      </c>
      <c r="C599" t="s">
        <v>1612</v>
      </c>
      <c r="D599" s="2" t="s">
        <v>1613</v>
      </c>
      <c r="E599" s="4" t="s">
        <v>2</v>
      </c>
      <c r="F599" s="4" t="s">
        <v>10</v>
      </c>
      <c r="G599" s="1" t="str">
        <f t="shared" si="9"/>
        <v>C:\Users\alemeled\Desktop\RStudio Maturite\data\Photo_MATURITE\Lutjanus analis\F\C\P5300646.JPG</v>
      </c>
      <c r="H599" s="25" t="s">
        <v>1673</v>
      </c>
      <c r="I599" s="26" t="s">
        <v>1674</v>
      </c>
      <c r="J599" s="3">
        <v>44725</v>
      </c>
      <c r="K599" s="27" t="s">
        <v>1590</v>
      </c>
      <c r="L599" s="4" t="s">
        <v>1591</v>
      </c>
    </row>
    <row r="600" spans="1:12" hidden="1" x14ac:dyDescent="0.25">
      <c r="A600" t="s">
        <v>1904</v>
      </c>
      <c r="B600" t="s">
        <v>8</v>
      </c>
      <c r="C600" t="s">
        <v>1612</v>
      </c>
      <c r="D600" s="2" t="s">
        <v>1613</v>
      </c>
      <c r="E600" s="4" t="s">
        <v>2</v>
      </c>
      <c r="F600" s="4" t="s">
        <v>10</v>
      </c>
      <c r="G600" s="1" t="str">
        <f t="shared" si="9"/>
        <v>C:\Users\alemeled\Desktop\RStudio Maturite\data\Photo_MATURITE\Lutjanus analis\F\C\P5300648.JPG</v>
      </c>
      <c r="H600" s="25" t="s">
        <v>1673</v>
      </c>
      <c r="I600" s="26" t="s">
        <v>1674</v>
      </c>
      <c r="J600" s="3">
        <v>44725</v>
      </c>
      <c r="K600" s="27" t="s">
        <v>1590</v>
      </c>
      <c r="L600" s="4" t="s">
        <v>1591</v>
      </c>
    </row>
    <row r="601" spans="1:12" hidden="1" x14ac:dyDescent="0.25">
      <c r="A601" t="s">
        <v>2402</v>
      </c>
      <c r="B601" t="s">
        <v>8</v>
      </c>
      <c r="C601" t="s">
        <v>1612</v>
      </c>
      <c r="D601" s="2" t="s">
        <v>1613</v>
      </c>
      <c r="E601" s="4" t="s">
        <v>64</v>
      </c>
      <c r="F601" s="4" t="s">
        <v>34</v>
      </c>
      <c r="G601" s="1" t="str">
        <f t="shared" si="9"/>
        <v>C:\Users\alemeled\Desktop\RStudio Maturite\data\Photo_MATURITE\Lutjanus analis\M\A\P5300587.JPG</v>
      </c>
      <c r="H601" s="25" t="s">
        <v>1673</v>
      </c>
      <c r="I601" s="26" t="s">
        <v>1674</v>
      </c>
      <c r="J601" s="3">
        <v>44725</v>
      </c>
      <c r="K601" s="27" t="s">
        <v>1590</v>
      </c>
      <c r="L601" s="4" t="s">
        <v>1591</v>
      </c>
    </row>
    <row r="602" spans="1:12" hidden="1" x14ac:dyDescent="0.25">
      <c r="A602" t="s">
        <v>2403</v>
      </c>
      <c r="B602" t="s">
        <v>8</v>
      </c>
      <c r="C602" t="s">
        <v>1612</v>
      </c>
      <c r="D602" s="2" t="s">
        <v>1613</v>
      </c>
      <c r="E602" s="4" t="s">
        <v>64</v>
      </c>
      <c r="F602" s="4" t="s">
        <v>34</v>
      </c>
      <c r="G602" s="1" t="str">
        <f t="shared" si="9"/>
        <v>C:\Users\alemeled\Desktop\RStudio Maturite\data\Photo_MATURITE\Lutjanus analis\M\A\P5300590.JPG</v>
      </c>
      <c r="H602" s="25" t="s">
        <v>1673</v>
      </c>
      <c r="I602" s="26" t="s">
        <v>1674</v>
      </c>
      <c r="J602" s="3">
        <v>44725</v>
      </c>
      <c r="K602" s="27" t="s">
        <v>1590</v>
      </c>
      <c r="L602" s="4" t="s">
        <v>1591</v>
      </c>
    </row>
    <row r="603" spans="1:12" hidden="1" x14ac:dyDescent="0.25">
      <c r="A603" t="s">
        <v>2404</v>
      </c>
      <c r="B603" t="s">
        <v>8</v>
      </c>
      <c r="C603" t="s">
        <v>1612</v>
      </c>
      <c r="D603" s="2" t="s">
        <v>1613</v>
      </c>
      <c r="E603" s="4" t="s">
        <v>64</v>
      </c>
      <c r="F603" s="4" t="s">
        <v>34</v>
      </c>
      <c r="G603" s="1" t="str">
        <f t="shared" si="9"/>
        <v>C:\Users\alemeled\Desktop\RStudio Maturite\data\Photo_MATURITE\Lutjanus analis\M\A\P5300592.JPG</v>
      </c>
      <c r="H603" s="25" t="s">
        <v>1673</v>
      </c>
      <c r="I603" s="26" t="s">
        <v>1674</v>
      </c>
      <c r="J603" s="3">
        <v>44725</v>
      </c>
      <c r="K603" s="27" t="s">
        <v>1590</v>
      </c>
      <c r="L603" s="4" t="s">
        <v>1591</v>
      </c>
    </row>
    <row r="604" spans="1:12" hidden="1" x14ac:dyDescent="0.25">
      <c r="A604" t="s">
        <v>2405</v>
      </c>
      <c r="B604" t="s">
        <v>8</v>
      </c>
      <c r="C604" t="s">
        <v>1612</v>
      </c>
      <c r="D604" s="2" t="s">
        <v>1613</v>
      </c>
      <c r="E604" s="4" t="s">
        <v>64</v>
      </c>
      <c r="F604" s="4" t="s">
        <v>34</v>
      </c>
      <c r="G604" s="1" t="str">
        <f t="shared" si="9"/>
        <v>C:\Users\alemeled\Desktop\RStudio Maturite\data\Photo_MATURITE\Lutjanus analis\M\A\P5300594.JPG</v>
      </c>
      <c r="H604" s="25" t="s">
        <v>1673</v>
      </c>
      <c r="I604" s="26" t="s">
        <v>1674</v>
      </c>
      <c r="J604" s="3">
        <v>44725</v>
      </c>
      <c r="K604" s="27" t="s">
        <v>1590</v>
      </c>
      <c r="L604" s="4" t="s">
        <v>1591</v>
      </c>
    </row>
    <row r="605" spans="1:12" hidden="1" x14ac:dyDescent="0.25">
      <c r="A605" t="s">
        <v>2406</v>
      </c>
      <c r="B605" t="s">
        <v>8</v>
      </c>
      <c r="C605" t="s">
        <v>1612</v>
      </c>
      <c r="D605" s="2" t="s">
        <v>1613</v>
      </c>
      <c r="E605" s="4" t="s">
        <v>64</v>
      </c>
      <c r="F605" s="4" t="s">
        <v>34</v>
      </c>
      <c r="G605" s="1" t="str">
        <f t="shared" si="9"/>
        <v>C:\Users\alemeled\Desktop\RStudio Maturite\data\Photo_MATURITE\Lutjanus analis\M\A\P5300595.JPG</v>
      </c>
      <c r="H605" s="25" t="s">
        <v>1673</v>
      </c>
      <c r="I605" s="26" t="s">
        <v>1674</v>
      </c>
      <c r="J605" s="3">
        <v>44725</v>
      </c>
      <c r="K605" s="27" t="s">
        <v>1590</v>
      </c>
      <c r="L605" s="4" t="s">
        <v>1591</v>
      </c>
    </row>
    <row r="606" spans="1:12" hidden="1" x14ac:dyDescent="0.25">
      <c r="A606" t="s">
        <v>2407</v>
      </c>
      <c r="B606" t="s">
        <v>8</v>
      </c>
      <c r="C606" t="s">
        <v>1612</v>
      </c>
      <c r="D606" s="2" t="s">
        <v>1613</v>
      </c>
      <c r="E606" s="4" t="s">
        <v>64</v>
      </c>
      <c r="F606" s="4" t="s">
        <v>34</v>
      </c>
      <c r="G606" s="1" t="str">
        <f t="shared" si="9"/>
        <v>C:\Users\alemeled\Desktop\RStudio Maturite\data\Photo_MATURITE\Lutjanus analis\M\A\P5300596.JPG</v>
      </c>
      <c r="H606" s="25" t="s">
        <v>1673</v>
      </c>
      <c r="I606" s="26" t="s">
        <v>1674</v>
      </c>
      <c r="J606" s="3">
        <v>44725</v>
      </c>
      <c r="K606" s="27" t="s">
        <v>1590</v>
      </c>
      <c r="L606" s="4" t="s">
        <v>1591</v>
      </c>
    </row>
    <row r="607" spans="1:12" hidden="1" x14ac:dyDescent="0.25">
      <c r="A607" t="s">
        <v>1895</v>
      </c>
      <c r="B607" t="s">
        <v>8</v>
      </c>
      <c r="C607" t="s">
        <v>1612</v>
      </c>
      <c r="D607" s="2" t="s">
        <v>1613</v>
      </c>
      <c r="E607" s="4" t="s">
        <v>64</v>
      </c>
      <c r="F607" s="4" t="s">
        <v>34</v>
      </c>
      <c r="G607" s="1" t="str">
        <f t="shared" si="9"/>
        <v>C:\Users\alemeled\Desktop\RStudio Maturite\data\Photo_MATURITE\Lutjanus analis\M\A\P5300601.JPG</v>
      </c>
      <c r="H607" s="25" t="s">
        <v>1673</v>
      </c>
      <c r="I607" s="26" t="s">
        <v>1674</v>
      </c>
      <c r="J607" s="3">
        <v>44725</v>
      </c>
      <c r="K607" s="27" t="s">
        <v>1590</v>
      </c>
      <c r="L607" s="4" t="s">
        <v>1591</v>
      </c>
    </row>
    <row r="608" spans="1:12" hidden="1" x14ac:dyDescent="0.25">
      <c r="A608" t="s">
        <v>2408</v>
      </c>
      <c r="B608" t="s">
        <v>9</v>
      </c>
      <c r="C608" t="s">
        <v>1612</v>
      </c>
      <c r="D608" s="2" t="s">
        <v>1613</v>
      </c>
      <c r="E608" s="4" t="s">
        <v>64</v>
      </c>
      <c r="F608" s="4" t="s">
        <v>34</v>
      </c>
      <c r="G608" s="1" t="str">
        <f t="shared" si="9"/>
        <v>C:\Users\alemeled\Desktop\RStudio Maturite\data\Photo_MATURITE\Lutjanus analis\M\A\P5300602.JPG</v>
      </c>
      <c r="H608" s="25" t="s">
        <v>1673</v>
      </c>
      <c r="I608" s="26" t="s">
        <v>1674</v>
      </c>
      <c r="J608" s="3">
        <v>44725</v>
      </c>
      <c r="K608" s="27" t="s">
        <v>1590</v>
      </c>
      <c r="L608" s="4" t="s">
        <v>1591</v>
      </c>
    </row>
    <row r="609" spans="1:12" hidden="1" x14ac:dyDescent="0.25">
      <c r="A609" t="s">
        <v>2409</v>
      </c>
      <c r="B609" t="s">
        <v>9</v>
      </c>
      <c r="C609" t="s">
        <v>1612</v>
      </c>
      <c r="D609" s="2" t="s">
        <v>1613</v>
      </c>
      <c r="E609" s="4" t="s">
        <v>64</v>
      </c>
      <c r="F609" s="4" t="s">
        <v>34</v>
      </c>
      <c r="G609" s="1" t="str">
        <f t="shared" si="9"/>
        <v>C:\Users\alemeled\Desktop\RStudio Maturite\data\Photo_MATURITE\Lutjanus analis\M\A\P5300603.JPG</v>
      </c>
      <c r="H609" s="25" t="s">
        <v>1673</v>
      </c>
      <c r="I609" s="26" t="s">
        <v>1674</v>
      </c>
      <c r="J609" s="3">
        <v>44725</v>
      </c>
      <c r="K609" s="27" t="s">
        <v>1590</v>
      </c>
      <c r="L609" s="4" t="s">
        <v>1591</v>
      </c>
    </row>
    <row r="610" spans="1:12" hidden="1" x14ac:dyDescent="0.25">
      <c r="A610" t="s">
        <v>1896</v>
      </c>
      <c r="B610" t="s">
        <v>9</v>
      </c>
      <c r="C610" t="s">
        <v>1612</v>
      </c>
      <c r="D610" s="2" t="s">
        <v>1613</v>
      </c>
      <c r="E610" s="4" t="s">
        <v>64</v>
      </c>
      <c r="F610" s="4" t="s">
        <v>34</v>
      </c>
      <c r="G610" s="1" t="str">
        <f t="shared" si="9"/>
        <v>C:\Users\alemeled\Desktop\RStudio Maturite\data\Photo_MATURITE\Lutjanus analis\M\A\P5300608.JPG</v>
      </c>
      <c r="H610" s="25" t="s">
        <v>1673</v>
      </c>
      <c r="I610" s="26" t="s">
        <v>1674</v>
      </c>
      <c r="J610" s="3">
        <v>44725</v>
      </c>
      <c r="K610" s="27" t="s">
        <v>1590</v>
      </c>
      <c r="L610" s="4" t="s">
        <v>1591</v>
      </c>
    </row>
    <row r="611" spans="1:12" hidden="1" x14ac:dyDescent="0.25">
      <c r="A611" t="s">
        <v>2410</v>
      </c>
      <c r="B611" t="s">
        <v>8</v>
      </c>
      <c r="C611" t="s">
        <v>1612</v>
      </c>
      <c r="D611" s="2" t="s">
        <v>1613</v>
      </c>
      <c r="E611" s="4" t="s">
        <v>64</v>
      </c>
      <c r="F611" s="4" t="s">
        <v>3</v>
      </c>
      <c r="G611" s="1" t="str">
        <f t="shared" si="9"/>
        <v>C:\Users\alemeled\Desktop\RStudio Maturite\data\Photo_MATURITE\Lutjanus analis\M\B\P4280195.JPG</v>
      </c>
      <c r="H611" s="25" t="s">
        <v>1673</v>
      </c>
      <c r="I611" s="26" t="s">
        <v>1674</v>
      </c>
      <c r="J611" s="3">
        <v>44725</v>
      </c>
      <c r="K611" s="27" t="s">
        <v>1590</v>
      </c>
      <c r="L611" s="4" t="s">
        <v>1591</v>
      </c>
    </row>
    <row r="612" spans="1:12" hidden="1" x14ac:dyDescent="0.25">
      <c r="A612" t="s">
        <v>1672</v>
      </c>
      <c r="B612" t="s">
        <v>8</v>
      </c>
      <c r="C612" t="s">
        <v>1612</v>
      </c>
      <c r="D612" s="2" t="s">
        <v>1613</v>
      </c>
      <c r="E612" s="4" t="s">
        <v>64</v>
      </c>
      <c r="F612" s="4" t="s">
        <v>3</v>
      </c>
      <c r="G612" s="1" t="str">
        <f t="shared" si="9"/>
        <v>C:\Users\alemeled\Desktop\RStudio Maturite\data\Photo_MATURITE\Lutjanus analis\M\B\P4280196.JPG</v>
      </c>
      <c r="H612" s="25" t="s">
        <v>1673</v>
      </c>
      <c r="I612" s="26" t="s">
        <v>1674</v>
      </c>
      <c r="J612" s="3">
        <v>44725</v>
      </c>
      <c r="K612" s="27" t="s">
        <v>1590</v>
      </c>
      <c r="L612" s="4" t="s">
        <v>1591</v>
      </c>
    </row>
    <row r="613" spans="1:12" hidden="1" x14ac:dyDescent="0.25">
      <c r="A613" t="s">
        <v>1675</v>
      </c>
      <c r="B613" t="s">
        <v>9</v>
      </c>
      <c r="C613" t="s">
        <v>1612</v>
      </c>
      <c r="D613" s="2" t="s">
        <v>1613</v>
      </c>
      <c r="E613" s="4" t="s">
        <v>64</v>
      </c>
      <c r="F613" s="4" t="s">
        <v>3</v>
      </c>
      <c r="G613" s="1" t="str">
        <f t="shared" si="9"/>
        <v>C:\Users\alemeled\Desktop\RStudio Maturite\data\Photo_MATURITE\Lutjanus analis\M\B\P4280197.JPG</v>
      </c>
      <c r="H613" s="25" t="s">
        <v>1673</v>
      </c>
      <c r="I613" s="26" t="s">
        <v>1674</v>
      </c>
      <c r="J613" s="3">
        <v>44725</v>
      </c>
      <c r="K613" s="27" t="s">
        <v>1590</v>
      </c>
      <c r="L613" s="4" t="s">
        <v>1591</v>
      </c>
    </row>
    <row r="614" spans="1:12" hidden="1" x14ac:dyDescent="0.25">
      <c r="A614" t="s">
        <v>2411</v>
      </c>
      <c r="B614" t="s">
        <v>531</v>
      </c>
      <c r="C614" t="s">
        <v>1612</v>
      </c>
      <c r="D614" s="2" t="s">
        <v>1613</v>
      </c>
      <c r="E614" s="4" t="s">
        <v>64</v>
      </c>
      <c r="F614" s="4" t="s">
        <v>10</v>
      </c>
      <c r="G614" s="1" t="str">
        <f t="shared" si="9"/>
        <v>C:\Users\alemeled\Desktop\RStudio Maturite\data\Photo_MATURITE\Lutjanus analis\M\C\P5300609.JPG</v>
      </c>
      <c r="H614" s="25" t="s">
        <v>1673</v>
      </c>
      <c r="I614" s="26" t="s">
        <v>1674</v>
      </c>
      <c r="J614" s="3">
        <v>44725</v>
      </c>
      <c r="K614" s="27" t="s">
        <v>1590</v>
      </c>
      <c r="L614" s="4" t="s">
        <v>1591</v>
      </c>
    </row>
    <row r="615" spans="1:12" hidden="1" x14ac:dyDescent="0.25">
      <c r="A615" t="s">
        <v>2412</v>
      </c>
      <c r="B615" t="s">
        <v>531</v>
      </c>
      <c r="C615" t="s">
        <v>1612</v>
      </c>
      <c r="D615" s="2" t="s">
        <v>1613</v>
      </c>
      <c r="E615" s="4" t="s">
        <v>64</v>
      </c>
      <c r="F615" s="4" t="s">
        <v>10</v>
      </c>
      <c r="G615" s="1" t="str">
        <f t="shared" si="9"/>
        <v>C:\Users\alemeled\Desktop\RStudio Maturite\data\Photo_MATURITE\Lutjanus analis\M\C\P5300610.JPG</v>
      </c>
      <c r="H615" s="25" t="s">
        <v>1673</v>
      </c>
      <c r="I615" s="26" t="s">
        <v>1674</v>
      </c>
      <c r="J615" s="3">
        <v>44725</v>
      </c>
      <c r="K615" s="27" t="s">
        <v>1590</v>
      </c>
      <c r="L615" s="4" t="s">
        <v>1591</v>
      </c>
    </row>
    <row r="616" spans="1:12" hidden="1" x14ac:dyDescent="0.25">
      <c r="A616" t="s">
        <v>1897</v>
      </c>
      <c r="B616" t="s">
        <v>531</v>
      </c>
      <c r="C616" t="s">
        <v>1612</v>
      </c>
      <c r="D616" s="2" t="s">
        <v>1613</v>
      </c>
      <c r="E616" s="4" t="s">
        <v>64</v>
      </c>
      <c r="F616" s="4" t="s">
        <v>10</v>
      </c>
      <c r="G616" s="1" t="str">
        <f t="shared" si="9"/>
        <v>C:\Users\alemeled\Desktop\RStudio Maturite\data\Photo_MATURITE\Lutjanus analis\M\C\P5300611.JPG</v>
      </c>
      <c r="H616" s="25" t="s">
        <v>1673</v>
      </c>
      <c r="I616" s="26" t="s">
        <v>1674</v>
      </c>
      <c r="J616" s="3">
        <v>44725</v>
      </c>
      <c r="K616" s="27" t="s">
        <v>1590</v>
      </c>
      <c r="L616" s="4" t="s">
        <v>1591</v>
      </c>
    </row>
    <row r="617" spans="1:12" hidden="1" x14ac:dyDescent="0.25">
      <c r="A617" t="s">
        <v>2413</v>
      </c>
      <c r="B617" t="s">
        <v>8</v>
      </c>
      <c r="C617" t="s">
        <v>1612</v>
      </c>
      <c r="D617" s="2" t="s">
        <v>1613</v>
      </c>
      <c r="E617" s="4" t="s">
        <v>64</v>
      </c>
      <c r="F617" s="4" t="s">
        <v>10</v>
      </c>
      <c r="G617" s="1" t="str">
        <f t="shared" si="9"/>
        <v>C:\Users\alemeled\Desktop\RStudio Maturite\data\Photo_MATURITE\Lutjanus analis\M\C\P5300612.JPG</v>
      </c>
      <c r="H617" s="25" t="s">
        <v>1673</v>
      </c>
      <c r="I617" s="26" t="s">
        <v>1674</v>
      </c>
      <c r="J617" s="3">
        <v>44725</v>
      </c>
      <c r="K617" s="27" t="s">
        <v>1590</v>
      </c>
      <c r="L617" s="4" t="s">
        <v>1591</v>
      </c>
    </row>
    <row r="618" spans="1:12" hidden="1" x14ac:dyDescent="0.25">
      <c r="A618" t="s">
        <v>1898</v>
      </c>
      <c r="B618" t="s">
        <v>8</v>
      </c>
      <c r="C618" t="s">
        <v>1612</v>
      </c>
      <c r="D618" s="2" t="s">
        <v>1613</v>
      </c>
      <c r="E618" s="4" t="s">
        <v>64</v>
      </c>
      <c r="F618" s="4" t="s">
        <v>10</v>
      </c>
      <c r="G618" s="1" t="str">
        <f t="shared" si="9"/>
        <v>C:\Users\alemeled\Desktop\RStudio Maturite\data\Photo_MATURITE\Lutjanus analis\M\C\P5300613.JPG</v>
      </c>
      <c r="H618" s="25" t="s">
        <v>1673</v>
      </c>
      <c r="I618" s="26" t="s">
        <v>1674</v>
      </c>
      <c r="J618" s="3">
        <v>44725</v>
      </c>
      <c r="K618" s="27" t="s">
        <v>1590</v>
      </c>
      <c r="L618" s="4" t="s">
        <v>1591</v>
      </c>
    </row>
    <row r="619" spans="1:12" hidden="1" x14ac:dyDescent="0.25">
      <c r="A619" t="s">
        <v>2414</v>
      </c>
      <c r="B619" t="s">
        <v>8</v>
      </c>
      <c r="C619" t="s">
        <v>1612</v>
      </c>
      <c r="D619" s="2" t="s">
        <v>1613</v>
      </c>
      <c r="E619" s="4" t="s">
        <v>64</v>
      </c>
      <c r="F619" s="4" t="s">
        <v>10</v>
      </c>
      <c r="G619" s="1" t="str">
        <f t="shared" si="9"/>
        <v>C:\Users\alemeled\Desktop\RStudio Maturite\data\Photo_MATURITE\Lutjanus analis\M\C\P5300616.JPG</v>
      </c>
      <c r="H619" s="25" t="s">
        <v>1673</v>
      </c>
      <c r="I619" s="26" t="s">
        <v>1674</v>
      </c>
      <c r="J619" s="3">
        <v>44725</v>
      </c>
      <c r="K619" s="27" t="s">
        <v>1590</v>
      </c>
      <c r="L619" s="4" t="s">
        <v>1591</v>
      </c>
    </row>
    <row r="620" spans="1:12" hidden="1" x14ac:dyDescent="0.25">
      <c r="A620" t="s">
        <v>2415</v>
      </c>
      <c r="B620" t="s">
        <v>8</v>
      </c>
      <c r="C620" t="s">
        <v>1612</v>
      </c>
      <c r="D620" s="2" t="s">
        <v>1613</v>
      </c>
      <c r="E620" s="4" t="s">
        <v>64</v>
      </c>
      <c r="F620" s="4" t="s">
        <v>10</v>
      </c>
      <c r="G620" s="1" t="str">
        <f t="shared" si="9"/>
        <v>C:\Users\alemeled\Desktop\RStudio Maturite\data\Photo_MATURITE\Lutjanus analis\M\C\P5300617.JPG</v>
      </c>
      <c r="H620" s="25" t="s">
        <v>1673</v>
      </c>
      <c r="I620" s="26" t="s">
        <v>1674</v>
      </c>
      <c r="J620" s="3">
        <v>44725</v>
      </c>
      <c r="K620" s="27" t="s">
        <v>1590</v>
      </c>
      <c r="L620" s="4" t="s">
        <v>1591</v>
      </c>
    </row>
    <row r="621" spans="1:12" hidden="1" x14ac:dyDescent="0.25">
      <c r="A621" t="s">
        <v>2416</v>
      </c>
      <c r="B621" t="s">
        <v>8</v>
      </c>
      <c r="C621" t="s">
        <v>1612</v>
      </c>
      <c r="D621" s="2" t="s">
        <v>1613</v>
      </c>
      <c r="E621" s="4" t="s">
        <v>64</v>
      </c>
      <c r="F621" s="4" t="s">
        <v>10</v>
      </c>
      <c r="G621" s="1" t="str">
        <f t="shared" si="9"/>
        <v>C:\Users\alemeled\Desktop\RStudio Maturite\data\Photo_MATURITE\Lutjanus analis\M\C\P5300618.JPG</v>
      </c>
      <c r="H621" s="25" t="s">
        <v>1673</v>
      </c>
      <c r="I621" s="26" t="s">
        <v>1674</v>
      </c>
      <c r="J621" s="3">
        <v>44725</v>
      </c>
      <c r="K621" s="27" t="s">
        <v>1590</v>
      </c>
      <c r="L621" s="4" t="s">
        <v>1591</v>
      </c>
    </row>
    <row r="622" spans="1:12" hidden="1" x14ac:dyDescent="0.25">
      <c r="A622" t="s">
        <v>1899</v>
      </c>
      <c r="B622" t="s">
        <v>8</v>
      </c>
      <c r="C622" t="s">
        <v>1612</v>
      </c>
      <c r="D622" s="2" t="s">
        <v>1613</v>
      </c>
      <c r="E622" s="4" t="s">
        <v>64</v>
      </c>
      <c r="F622" s="4" t="s">
        <v>10</v>
      </c>
      <c r="G622" s="1" t="str">
        <f t="shared" si="9"/>
        <v>C:\Users\alemeled\Desktop\RStudio Maturite\data\Photo_MATURITE\Lutjanus analis\M\C\P5300619.JPG</v>
      </c>
      <c r="H622" s="25" t="s">
        <v>1673</v>
      </c>
      <c r="I622" s="26" t="s">
        <v>1674</v>
      </c>
      <c r="J622" s="3">
        <v>44725</v>
      </c>
      <c r="K622" s="27" t="s">
        <v>1590</v>
      </c>
      <c r="L622" s="4" t="s">
        <v>1591</v>
      </c>
    </row>
    <row r="623" spans="1:12" hidden="1" x14ac:dyDescent="0.25">
      <c r="A623" t="s">
        <v>2417</v>
      </c>
      <c r="B623" t="s">
        <v>8</v>
      </c>
      <c r="C623" t="s">
        <v>1612</v>
      </c>
      <c r="D623" s="2" t="s">
        <v>1613</v>
      </c>
      <c r="E623" s="4" t="s">
        <v>64</v>
      </c>
      <c r="F623" s="4" t="s">
        <v>10</v>
      </c>
      <c r="G623" s="1" t="str">
        <f t="shared" si="9"/>
        <v>C:\Users\alemeled\Desktop\RStudio Maturite\data\Photo_MATURITE\Lutjanus analis\M\C\P5300621.JPG</v>
      </c>
      <c r="H623" s="25" t="s">
        <v>1673</v>
      </c>
      <c r="I623" s="26" t="s">
        <v>1674</v>
      </c>
      <c r="J623" s="3">
        <v>44725</v>
      </c>
      <c r="K623" s="27" t="s">
        <v>1590</v>
      </c>
      <c r="L623" s="4" t="s">
        <v>1591</v>
      </c>
    </row>
    <row r="624" spans="1:12" hidden="1" x14ac:dyDescent="0.25">
      <c r="A624" t="s">
        <v>2418</v>
      </c>
      <c r="B624" t="s">
        <v>8</v>
      </c>
      <c r="C624" t="s">
        <v>1612</v>
      </c>
      <c r="D624" s="2" t="s">
        <v>1613</v>
      </c>
      <c r="E624" s="4" t="s">
        <v>64</v>
      </c>
      <c r="F624" s="4" t="s">
        <v>10</v>
      </c>
      <c r="G624" s="1" t="str">
        <f t="shared" si="9"/>
        <v>C:\Users\alemeled\Desktop\RStudio Maturite\data\Photo_MATURITE\Lutjanus analis\M\C\P5300622.JPG</v>
      </c>
      <c r="H624" s="25" t="s">
        <v>1673</v>
      </c>
      <c r="I624" s="26" t="s">
        <v>1674</v>
      </c>
      <c r="J624" s="3">
        <v>44725</v>
      </c>
      <c r="K624" s="27" t="s">
        <v>1590</v>
      </c>
      <c r="L624" s="4" t="s">
        <v>1591</v>
      </c>
    </row>
    <row r="625" spans="1:12" hidden="1" x14ac:dyDescent="0.25">
      <c r="A625" t="s">
        <v>2419</v>
      </c>
      <c r="B625" t="s">
        <v>9</v>
      </c>
      <c r="C625" t="s">
        <v>1612</v>
      </c>
      <c r="D625" s="2" t="s">
        <v>1613</v>
      </c>
      <c r="E625" s="4" t="s">
        <v>64</v>
      </c>
      <c r="F625" s="4" t="s">
        <v>10</v>
      </c>
      <c r="G625" s="1" t="str">
        <f t="shared" si="9"/>
        <v>C:\Users\alemeled\Desktop\RStudio Maturite\data\Photo_MATURITE\Lutjanus analis\M\C\P5300624.JPG</v>
      </c>
      <c r="H625" s="25" t="s">
        <v>1673</v>
      </c>
      <c r="I625" s="26" t="s">
        <v>1674</v>
      </c>
      <c r="J625" s="3">
        <v>44725</v>
      </c>
      <c r="K625" s="27" t="s">
        <v>1590</v>
      </c>
      <c r="L625" s="4" t="s">
        <v>1591</v>
      </c>
    </row>
    <row r="626" spans="1:12" hidden="1" x14ac:dyDescent="0.25">
      <c r="A626" t="s">
        <v>1900</v>
      </c>
      <c r="B626" t="s">
        <v>9</v>
      </c>
      <c r="C626" t="s">
        <v>1612</v>
      </c>
      <c r="D626" s="2" t="s">
        <v>1613</v>
      </c>
      <c r="E626" s="4" t="s">
        <v>64</v>
      </c>
      <c r="F626" s="4" t="s">
        <v>10</v>
      </c>
      <c r="G626" s="1" t="str">
        <f t="shared" si="9"/>
        <v>C:\Users\alemeled\Desktop\RStudio Maturite\data\Photo_MATURITE\Lutjanus analis\M\C\P5300625.JPG</v>
      </c>
      <c r="H626" s="25" t="s">
        <v>1673</v>
      </c>
      <c r="I626" s="26" t="s">
        <v>1674</v>
      </c>
      <c r="J626" s="3">
        <v>44725</v>
      </c>
      <c r="K626" s="27" t="s">
        <v>1590</v>
      </c>
      <c r="L626" s="4" t="s">
        <v>1591</v>
      </c>
    </row>
    <row r="627" spans="1:12" hidden="1" x14ac:dyDescent="0.25">
      <c r="A627" t="s">
        <v>2420</v>
      </c>
      <c r="B627" t="s">
        <v>9</v>
      </c>
      <c r="C627" t="s">
        <v>1612</v>
      </c>
      <c r="D627" s="2" t="s">
        <v>1613</v>
      </c>
      <c r="E627" s="4" t="s">
        <v>64</v>
      </c>
      <c r="F627" s="4" t="s">
        <v>10</v>
      </c>
      <c r="G627" s="1" t="str">
        <f t="shared" si="9"/>
        <v>C:\Users\alemeled\Desktop\RStudio Maturite\data\Photo_MATURITE\Lutjanus analis\M\C\P5300626.JPG</v>
      </c>
      <c r="H627" s="25" t="s">
        <v>1673</v>
      </c>
      <c r="I627" s="26" t="s">
        <v>1674</v>
      </c>
      <c r="J627" s="3">
        <v>44725</v>
      </c>
      <c r="K627" s="27" t="s">
        <v>1590</v>
      </c>
      <c r="L627" s="4" t="s">
        <v>1591</v>
      </c>
    </row>
    <row r="628" spans="1:12" hidden="1" x14ac:dyDescent="0.25">
      <c r="A628" t="s">
        <v>2421</v>
      </c>
      <c r="B628" t="s">
        <v>9</v>
      </c>
      <c r="C628" t="s">
        <v>1612</v>
      </c>
      <c r="D628" s="2" t="s">
        <v>1613</v>
      </c>
      <c r="E628" s="4" t="s">
        <v>64</v>
      </c>
      <c r="F628" s="4" t="s">
        <v>10</v>
      </c>
      <c r="G628" s="1" t="str">
        <f t="shared" si="9"/>
        <v>C:\Users\alemeled\Desktop\RStudio Maturite\data\Photo_MATURITE\Lutjanus analis\M\C\P5300627.JPG</v>
      </c>
      <c r="H628" s="25" t="s">
        <v>1673</v>
      </c>
      <c r="I628" s="26" t="s">
        <v>1674</v>
      </c>
      <c r="J628" s="3">
        <v>44725</v>
      </c>
      <c r="K628" s="27" t="s">
        <v>1590</v>
      </c>
      <c r="L628" s="4" t="s">
        <v>1591</v>
      </c>
    </row>
    <row r="629" spans="1:12" hidden="1" x14ac:dyDescent="0.25">
      <c r="A629" t="s">
        <v>2422</v>
      </c>
      <c r="B629" t="s">
        <v>9</v>
      </c>
      <c r="C629" t="s">
        <v>1612</v>
      </c>
      <c r="D629" s="2" t="s">
        <v>1613</v>
      </c>
      <c r="E629" s="4" t="s">
        <v>64</v>
      </c>
      <c r="F629" s="4" t="s">
        <v>10</v>
      </c>
      <c r="G629" s="1" t="str">
        <f t="shared" si="9"/>
        <v>C:\Users\alemeled\Desktop\RStudio Maturite\data\Photo_MATURITE\Lutjanus analis\M\C\P5300628.JPG</v>
      </c>
      <c r="H629" s="25" t="s">
        <v>1673</v>
      </c>
      <c r="I629" s="26" t="s">
        <v>1674</v>
      </c>
      <c r="J629" s="3">
        <v>44725</v>
      </c>
      <c r="K629" s="27" t="s">
        <v>1590</v>
      </c>
      <c r="L629" s="4" t="s">
        <v>1591</v>
      </c>
    </row>
    <row r="630" spans="1:12" hidden="1" x14ac:dyDescent="0.25">
      <c r="A630" t="s">
        <v>2423</v>
      </c>
      <c r="B630" t="s">
        <v>9</v>
      </c>
      <c r="C630" t="s">
        <v>1612</v>
      </c>
      <c r="D630" s="2" t="s">
        <v>1613</v>
      </c>
      <c r="E630" s="4" t="s">
        <v>64</v>
      </c>
      <c r="F630" s="4" t="s">
        <v>10</v>
      </c>
      <c r="G630" s="1" t="str">
        <f t="shared" si="9"/>
        <v>C:\Users\alemeled\Desktop\RStudio Maturite\data\Photo_MATURITE\Lutjanus analis\M\C\P5300629.JPG</v>
      </c>
      <c r="H630" s="25" t="s">
        <v>1673</v>
      </c>
      <c r="I630" s="26" t="s">
        <v>1674</v>
      </c>
      <c r="J630" s="3">
        <v>44725</v>
      </c>
      <c r="K630" s="27" t="s">
        <v>1590</v>
      </c>
      <c r="L630" s="4" t="s">
        <v>1591</v>
      </c>
    </row>
    <row r="631" spans="1:12" hidden="1" x14ac:dyDescent="0.25">
      <c r="A631" t="s">
        <v>1901</v>
      </c>
      <c r="B631" t="s">
        <v>9</v>
      </c>
      <c r="C631" t="s">
        <v>1612</v>
      </c>
      <c r="D631" s="2" t="s">
        <v>1613</v>
      </c>
      <c r="E631" s="4" t="s">
        <v>64</v>
      </c>
      <c r="F631" s="4" t="s">
        <v>10</v>
      </c>
      <c r="G631" s="1" t="str">
        <f t="shared" si="9"/>
        <v>C:\Users\alemeled\Desktop\RStudio Maturite\data\Photo_MATURITE\Lutjanus analis\M\C\P5300630.JPG</v>
      </c>
      <c r="H631" s="25" t="s">
        <v>1673</v>
      </c>
      <c r="I631" s="26" t="s">
        <v>1674</v>
      </c>
      <c r="J631" s="3">
        <v>44725</v>
      </c>
      <c r="K631" s="27" t="s">
        <v>1590</v>
      </c>
      <c r="L631" s="4" t="s">
        <v>1591</v>
      </c>
    </row>
    <row r="632" spans="1:12" hidden="1" x14ac:dyDescent="0.25">
      <c r="A632" t="s">
        <v>2424</v>
      </c>
      <c r="B632" t="s">
        <v>9</v>
      </c>
      <c r="C632" t="s">
        <v>1612</v>
      </c>
      <c r="D632" s="2" t="s">
        <v>1613</v>
      </c>
      <c r="E632" s="4" t="s">
        <v>64</v>
      </c>
      <c r="F632" s="4" t="s">
        <v>10</v>
      </c>
      <c r="G632" s="1" t="str">
        <f t="shared" si="9"/>
        <v>C:\Users\alemeled\Desktop\RStudio Maturite\data\Photo_MATURITE\Lutjanus analis\M\C\P5300631.JPG</v>
      </c>
      <c r="H632" s="25" t="s">
        <v>1673</v>
      </c>
      <c r="I632" s="26" t="s">
        <v>1674</v>
      </c>
      <c r="J632" s="3">
        <v>44725</v>
      </c>
      <c r="K632" s="27" t="s">
        <v>1590</v>
      </c>
      <c r="L632" s="4" t="s">
        <v>1591</v>
      </c>
    </row>
    <row r="633" spans="1:12" hidden="1" x14ac:dyDescent="0.25">
      <c r="A633" t="s">
        <v>2425</v>
      </c>
      <c r="B633" t="s">
        <v>9</v>
      </c>
      <c r="C633" t="s">
        <v>1612</v>
      </c>
      <c r="D633" s="2" t="s">
        <v>1613</v>
      </c>
      <c r="E633" s="4" t="s">
        <v>64</v>
      </c>
      <c r="F633" s="4" t="s">
        <v>10</v>
      </c>
      <c r="G633" s="1" t="str">
        <f t="shared" si="9"/>
        <v>C:\Users\alemeled\Desktop\RStudio Maturite\data\Photo_MATURITE\Lutjanus analis\M\C\P5300632.JPG</v>
      </c>
      <c r="H633" s="25" t="s">
        <v>1673</v>
      </c>
      <c r="I633" s="26" t="s">
        <v>1674</v>
      </c>
      <c r="J633" s="3">
        <v>44725</v>
      </c>
      <c r="K633" s="27" t="s">
        <v>1590</v>
      </c>
      <c r="L633" s="4" t="s">
        <v>1591</v>
      </c>
    </row>
    <row r="634" spans="1:12" hidden="1" x14ac:dyDescent="0.25">
      <c r="A634" t="s">
        <v>1667</v>
      </c>
      <c r="B634" t="s">
        <v>8</v>
      </c>
      <c r="C634" t="s">
        <v>1612</v>
      </c>
      <c r="D634" s="2" t="s">
        <v>1613</v>
      </c>
      <c r="E634" s="4" t="s">
        <v>2</v>
      </c>
      <c r="F634" s="4" t="s">
        <v>3</v>
      </c>
      <c r="G634" s="1" t="str">
        <f t="shared" si="9"/>
        <v>C:\Users\alemeled\Desktop\RStudio Maturite\data\Photo_MATURITE\Lutjanus apodus\F\B\P4280187.JPG</v>
      </c>
      <c r="H634" s="25" t="s">
        <v>1668</v>
      </c>
      <c r="I634" s="26" t="s">
        <v>1669</v>
      </c>
      <c r="J634" s="3">
        <v>44725</v>
      </c>
      <c r="K634" s="27" t="s">
        <v>1590</v>
      </c>
      <c r="L634" s="4" t="s">
        <v>1591</v>
      </c>
    </row>
    <row r="635" spans="1:12" hidden="1" x14ac:dyDescent="0.25">
      <c r="A635" t="s">
        <v>2426</v>
      </c>
      <c r="B635" t="s">
        <v>8</v>
      </c>
      <c r="C635" t="s">
        <v>1612</v>
      </c>
      <c r="D635" s="2" t="s">
        <v>1613</v>
      </c>
      <c r="E635" s="4" t="s">
        <v>2</v>
      </c>
      <c r="F635" s="4" t="s">
        <v>3</v>
      </c>
      <c r="G635" s="1" t="str">
        <f t="shared" si="9"/>
        <v>C:\Users\alemeled\Desktop\RStudio Maturite\data\Photo_MATURITE\Lutjanus apodus\F\B\P4280188.JPG</v>
      </c>
      <c r="H635" s="25" t="s">
        <v>1668</v>
      </c>
      <c r="I635" s="26" t="s">
        <v>1669</v>
      </c>
      <c r="J635" s="3">
        <v>44725</v>
      </c>
      <c r="K635" s="27" t="s">
        <v>1590</v>
      </c>
      <c r="L635" s="4" t="s">
        <v>1591</v>
      </c>
    </row>
    <row r="636" spans="1:12" hidden="1" x14ac:dyDescent="0.25">
      <c r="A636" t="s">
        <v>2427</v>
      </c>
      <c r="B636" t="s">
        <v>9</v>
      </c>
      <c r="C636" t="s">
        <v>1612</v>
      </c>
      <c r="D636" s="2" t="s">
        <v>1613</v>
      </c>
      <c r="E636" s="4" t="s">
        <v>2</v>
      </c>
      <c r="F636" s="4" t="s">
        <v>3</v>
      </c>
      <c r="G636" s="1" t="str">
        <f t="shared" si="9"/>
        <v>C:\Users\alemeled\Desktop\RStudio Maturite\data\Photo_MATURITE\Lutjanus apodus\F\B\P4280189.JPG</v>
      </c>
      <c r="H636" s="25" t="s">
        <v>1668</v>
      </c>
      <c r="I636" s="26" t="s">
        <v>1669</v>
      </c>
      <c r="J636" s="3">
        <v>44725</v>
      </c>
      <c r="K636" s="27" t="s">
        <v>1590</v>
      </c>
      <c r="L636" s="4" t="s">
        <v>1591</v>
      </c>
    </row>
    <row r="637" spans="1:12" hidden="1" x14ac:dyDescent="0.25">
      <c r="A637" t="s">
        <v>1670</v>
      </c>
      <c r="B637" t="s">
        <v>9</v>
      </c>
      <c r="C637" t="s">
        <v>1612</v>
      </c>
      <c r="D637" s="2" t="s">
        <v>1613</v>
      </c>
      <c r="E637" s="4" t="s">
        <v>2</v>
      </c>
      <c r="F637" s="4" t="s">
        <v>3</v>
      </c>
      <c r="G637" s="1" t="str">
        <f t="shared" si="9"/>
        <v>C:\Users\alemeled\Desktop\RStudio Maturite\data\Photo_MATURITE\Lutjanus apodus\F\B\P4280190.JPG</v>
      </c>
      <c r="H637" s="25" t="s">
        <v>1668</v>
      </c>
      <c r="I637" s="26" t="s">
        <v>1669</v>
      </c>
      <c r="J637" s="3">
        <v>44725</v>
      </c>
      <c r="K637" s="27" t="s">
        <v>1590</v>
      </c>
      <c r="L637" s="4" t="s">
        <v>1591</v>
      </c>
    </row>
    <row r="638" spans="1:12" hidden="1" x14ac:dyDescent="0.25">
      <c r="A638" t="s">
        <v>2428</v>
      </c>
      <c r="B638" t="s">
        <v>8</v>
      </c>
      <c r="C638" t="s">
        <v>1612</v>
      </c>
      <c r="D638" s="2" t="s">
        <v>1613</v>
      </c>
      <c r="E638" s="4" t="s">
        <v>2</v>
      </c>
      <c r="F638" s="4" t="s">
        <v>3</v>
      </c>
      <c r="G638" s="1" t="str">
        <f t="shared" si="9"/>
        <v>C:\Users\alemeled\Desktop\RStudio Maturite\data\Photo_MATURITE\Lutjanus apodus\F\B\P4280191.JPG</v>
      </c>
      <c r="H638" s="25" t="s">
        <v>1668</v>
      </c>
      <c r="I638" s="26" t="s">
        <v>1669</v>
      </c>
      <c r="J638" s="3">
        <v>44725</v>
      </c>
      <c r="K638" s="27" t="s">
        <v>1590</v>
      </c>
      <c r="L638" s="4" t="s">
        <v>1591</v>
      </c>
    </row>
    <row r="639" spans="1:12" hidden="1" x14ac:dyDescent="0.25">
      <c r="A639" t="s">
        <v>2429</v>
      </c>
      <c r="B639" t="s">
        <v>8</v>
      </c>
      <c r="C639" t="s">
        <v>1612</v>
      </c>
      <c r="D639" s="2" t="s">
        <v>1613</v>
      </c>
      <c r="E639" s="4" t="s">
        <v>2</v>
      </c>
      <c r="F639" s="4" t="s">
        <v>3</v>
      </c>
      <c r="G639" s="1" t="str">
        <f t="shared" si="9"/>
        <v>C:\Users\alemeled\Desktop\RStudio Maturite\data\Photo_MATURITE\Lutjanus apodus\F\B\P5040001.JPG</v>
      </c>
      <c r="H639" s="25" t="s">
        <v>1668</v>
      </c>
      <c r="I639" s="26" t="s">
        <v>1669</v>
      </c>
      <c r="J639" s="3">
        <v>44725</v>
      </c>
      <c r="K639" s="27" t="s">
        <v>1590</v>
      </c>
      <c r="L639" s="4" t="s">
        <v>1591</v>
      </c>
    </row>
    <row r="640" spans="1:12" hidden="1" x14ac:dyDescent="0.25">
      <c r="A640" t="s">
        <v>2430</v>
      </c>
      <c r="B640" t="s">
        <v>8</v>
      </c>
      <c r="C640" t="s">
        <v>1612</v>
      </c>
      <c r="D640" s="2" t="s">
        <v>1613</v>
      </c>
      <c r="E640" s="4" t="s">
        <v>2</v>
      </c>
      <c r="F640" s="4" t="s">
        <v>3</v>
      </c>
      <c r="G640" s="1" t="str">
        <f t="shared" si="9"/>
        <v>C:\Users\alemeled\Desktop\RStudio Maturite\data\Photo_MATURITE\Lutjanus apodus\F\B\P5040002.JPG</v>
      </c>
      <c r="H640" s="25" t="s">
        <v>1668</v>
      </c>
      <c r="I640" s="26" t="s">
        <v>1669</v>
      </c>
      <c r="J640" s="3">
        <v>44725</v>
      </c>
      <c r="K640" s="27" t="s">
        <v>1590</v>
      </c>
      <c r="L640" s="4" t="s">
        <v>1591</v>
      </c>
    </row>
    <row r="641" spans="1:12" hidden="1" x14ac:dyDescent="0.25">
      <c r="A641" t="s">
        <v>2431</v>
      </c>
      <c r="B641" t="s">
        <v>8</v>
      </c>
      <c r="C641" t="s">
        <v>1612</v>
      </c>
      <c r="D641" s="2" t="s">
        <v>1613</v>
      </c>
      <c r="E641" s="4" t="s">
        <v>2</v>
      </c>
      <c r="F641" s="4" t="s">
        <v>3</v>
      </c>
      <c r="G641" s="1" t="str">
        <f t="shared" si="9"/>
        <v>C:\Users\alemeled\Desktop\RStudio Maturite\data\Photo_MATURITE\Lutjanus apodus\F\B\P5040003.JPG</v>
      </c>
      <c r="H641" s="25" t="s">
        <v>1668</v>
      </c>
      <c r="I641" s="26" t="s">
        <v>1669</v>
      </c>
      <c r="J641" s="3">
        <v>44725</v>
      </c>
      <c r="K641" s="27" t="s">
        <v>1590</v>
      </c>
      <c r="L641" s="4" t="s">
        <v>1591</v>
      </c>
    </row>
    <row r="642" spans="1:12" hidden="1" x14ac:dyDescent="0.25">
      <c r="A642" t="s">
        <v>2432</v>
      </c>
      <c r="B642" t="s">
        <v>8</v>
      </c>
      <c r="C642" t="s">
        <v>1612</v>
      </c>
      <c r="D642" s="2" t="s">
        <v>1613</v>
      </c>
      <c r="E642" s="4" t="s">
        <v>2</v>
      </c>
      <c r="F642" s="4" t="s">
        <v>3</v>
      </c>
      <c r="G642" s="1" t="str">
        <f t="shared" ref="G642:G705" si="10">HYPERLINK("C:\Users\alemeled\Desktop\RStudio Maturite\data\Photo_MATURITE\"&amp;H642&amp;"\"&amp;E642&amp;"\"&amp;F642&amp;"\"&amp;A642&amp;".JPG")</f>
        <v>C:\Users\alemeled\Desktop\RStudio Maturite\data\Photo_MATURITE\Lutjanus apodus\F\B\P5040004.JPG</v>
      </c>
      <c r="H642" s="25" t="s">
        <v>1668</v>
      </c>
      <c r="I642" s="26" t="s">
        <v>1669</v>
      </c>
      <c r="J642" s="3">
        <v>44725</v>
      </c>
      <c r="K642" s="27" t="s">
        <v>1590</v>
      </c>
      <c r="L642" s="4" t="s">
        <v>1591</v>
      </c>
    </row>
    <row r="643" spans="1:12" hidden="1" x14ac:dyDescent="0.25">
      <c r="A643" t="s">
        <v>2433</v>
      </c>
      <c r="B643" t="s">
        <v>9</v>
      </c>
      <c r="C643" t="s">
        <v>1612</v>
      </c>
      <c r="D643" s="2" t="s">
        <v>1613</v>
      </c>
      <c r="E643" s="4" t="s">
        <v>2</v>
      </c>
      <c r="F643" s="4" t="s">
        <v>3</v>
      </c>
      <c r="G643" s="1" t="str">
        <f t="shared" si="10"/>
        <v>C:\Users\alemeled\Desktop\RStudio Maturite\data\Photo_MATURITE\Lutjanus apodus\F\B\P5040005.JPG</v>
      </c>
      <c r="H643" s="25" t="s">
        <v>1668</v>
      </c>
      <c r="I643" s="26" t="s">
        <v>1669</v>
      </c>
      <c r="J643" s="3">
        <v>44725</v>
      </c>
      <c r="K643" s="27" t="s">
        <v>1590</v>
      </c>
      <c r="L643" s="4" t="s">
        <v>1591</v>
      </c>
    </row>
    <row r="644" spans="1:12" hidden="1" x14ac:dyDescent="0.25">
      <c r="A644" t="s">
        <v>1706</v>
      </c>
      <c r="B644" t="s">
        <v>9</v>
      </c>
      <c r="C644" t="s">
        <v>1612</v>
      </c>
      <c r="D644" s="2" t="s">
        <v>1613</v>
      </c>
      <c r="E644" s="4" t="s">
        <v>2</v>
      </c>
      <c r="F644" s="4" t="s">
        <v>3</v>
      </c>
      <c r="G644" s="1" t="str">
        <f t="shared" si="10"/>
        <v>C:\Users\alemeled\Desktop\RStudio Maturite\data\Photo_MATURITE\Lutjanus apodus\F\B\P5040006.JPG</v>
      </c>
      <c r="H644" s="25" t="s">
        <v>1668</v>
      </c>
      <c r="I644" s="26" t="s">
        <v>1669</v>
      </c>
      <c r="J644" s="3">
        <v>44725</v>
      </c>
      <c r="K644" s="27" t="s">
        <v>1590</v>
      </c>
      <c r="L644" s="4" t="s">
        <v>1591</v>
      </c>
    </row>
    <row r="645" spans="1:12" hidden="1" x14ac:dyDescent="0.25">
      <c r="A645" t="s">
        <v>2434</v>
      </c>
      <c r="B645" t="s">
        <v>8</v>
      </c>
      <c r="C645" t="s">
        <v>1612</v>
      </c>
      <c r="D645" s="2" t="s">
        <v>1613</v>
      </c>
      <c r="E645" s="4" t="s">
        <v>64</v>
      </c>
      <c r="F645" s="4" t="s">
        <v>3</v>
      </c>
      <c r="G645" s="1" t="str">
        <f t="shared" si="10"/>
        <v>C:\Users\alemeled\Desktop\RStudio Maturite\data\Photo_MATURITE\Lutjanus apodus\M\B\P4280183.JPG</v>
      </c>
      <c r="H645" s="25" t="s">
        <v>1668</v>
      </c>
      <c r="I645" s="26" t="s">
        <v>1669</v>
      </c>
      <c r="J645" s="3">
        <v>44725</v>
      </c>
      <c r="K645" s="27" t="s">
        <v>1590</v>
      </c>
      <c r="L645" s="4" t="s">
        <v>1591</v>
      </c>
    </row>
    <row r="646" spans="1:12" hidden="1" x14ac:dyDescent="0.25">
      <c r="A646" t="s">
        <v>2435</v>
      </c>
      <c r="B646" t="s">
        <v>8</v>
      </c>
      <c r="C646" t="s">
        <v>1612</v>
      </c>
      <c r="D646" s="2" t="s">
        <v>1613</v>
      </c>
      <c r="E646" s="4" t="s">
        <v>64</v>
      </c>
      <c r="F646" s="4" t="s">
        <v>3</v>
      </c>
      <c r="G646" s="1" t="str">
        <f t="shared" si="10"/>
        <v>C:\Users\alemeled\Desktop\RStudio Maturite\data\Photo_MATURITE\Lutjanus apodus\M\B\P4280184.JPG</v>
      </c>
      <c r="H646" s="25" t="s">
        <v>1668</v>
      </c>
      <c r="I646" s="26" t="s">
        <v>1669</v>
      </c>
      <c r="J646" s="3">
        <v>44725</v>
      </c>
      <c r="K646" s="27" t="s">
        <v>1590</v>
      </c>
      <c r="L646" s="4" t="s">
        <v>1591</v>
      </c>
    </row>
    <row r="647" spans="1:12" hidden="1" x14ac:dyDescent="0.25">
      <c r="A647" t="s">
        <v>2436</v>
      </c>
      <c r="B647" t="s">
        <v>8</v>
      </c>
      <c r="C647" t="s">
        <v>1612</v>
      </c>
      <c r="D647" s="2" t="s">
        <v>1613</v>
      </c>
      <c r="E647" s="4" t="s">
        <v>64</v>
      </c>
      <c r="F647" s="4" t="s">
        <v>3</v>
      </c>
      <c r="G647" s="1" t="str">
        <f t="shared" si="10"/>
        <v>C:\Users\alemeled\Desktop\RStudio Maturite\data\Photo_MATURITE\Lutjanus apodus\M\B\P4280185.JPG</v>
      </c>
      <c r="H647" s="25" t="s">
        <v>1668</v>
      </c>
      <c r="I647" s="26" t="s">
        <v>1669</v>
      </c>
      <c r="J647" s="3">
        <v>44725</v>
      </c>
      <c r="K647" s="27" t="s">
        <v>1590</v>
      </c>
      <c r="L647" s="4" t="s">
        <v>1591</v>
      </c>
    </row>
    <row r="648" spans="1:12" hidden="1" x14ac:dyDescent="0.25">
      <c r="A648" t="s">
        <v>2437</v>
      </c>
      <c r="B648" t="s">
        <v>8</v>
      </c>
      <c r="C648" t="s">
        <v>1612</v>
      </c>
      <c r="D648" s="2" t="s">
        <v>1613</v>
      </c>
      <c r="E648" s="4" t="s">
        <v>64</v>
      </c>
      <c r="F648" s="4" t="s">
        <v>3</v>
      </c>
      <c r="G648" s="1" t="str">
        <f t="shared" si="10"/>
        <v>C:\Users\alemeled\Desktop\RStudio Maturite\data\Photo_MATURITE\Lutjanus apodus\M\B\P4280186.JPG</v>
      </c>
      <c r="H648" s="25" t="s">
        <v>1668</v>
      </c>
      <c r="I648" s="26" t="s">
        <v>1669</v>
      </c>
      <c r="J648" s="3">
        <v>44725</v>
      </c>
      <c r="K648" s="27" t="s">
        <v>1590</v>
      </c>
      <c r="L648" s="4" t="s">
        <v>1591</v>
      </c>
    </row>
    <row r="649" spans="1:12" hidden="1" x14ac:dyDescent="0.25">
      <c r="A649" t="s">
        <v>2438</v>
      </c>
      <c r="B649" t="s">
        <v>8</v>
      </c>
      <c r="C649" t="s">
        <v>1612</v>
      </c>
      <c r="D649" s="2" t="s">
        <v>1613</v>
      </c>
      <c r="E649" s="4" t="s">
        <v>64</v>
      </c>
      <c r="F649" s="4" t="s">
        <v>3</v>
      </c>
      <c r="G649" s="1" t="str">
        <f t="shared" si="10"/>
        <v>C:\Users\alemeled\Desktop\RStudio Maturite\data\Photo_MATURITE\Lutjanus apodus\M\B\P4280192.JPG</v>
      </c>
      <c r="H649" s="25" t="s">
        <v>1668</v>
      </c>
      <c r="I649" s="26" t="s">
        <v>1669</v>
      </c>
      <c r="J649" s="3">
        <v>44725</v>
      </c>
      <c r="K649" s="27" t="s">
        <v>1590</v>
      </c>
      <c r="L649" s="4" t="s">
        <v>1591</v>
      </c>
    </row>
    <row r="650" spans="1:12" hidden="1" x14ac:dyDescent="0.25">
      <c r="A650" t="s">
        <v>1671</v>
      </c>
      <c r="B650" t="s">
        <v>8</v>
      </c>
      <c r="C650" t="s">
        <v>1612</v>
      </c>
      <c r="D650" s="2" t="s">
        <v>1613</v>
      </c>
      <c r="E650" s="4" t="s">
        <v>64</v>
      </c>
      <c r="F650" s="4" t="s">
        <v>3</v>
      </c>
      <c r="G650" s="1" t="str">
        <f t="shared" si="10"/>
        <v>C:\Users\alemeled\Desktop\RStudio Maturite\data\Photo_MATURITE\Lutjanus apodus\M\B\P4280193.JPG</v>
      </c>
      <c r="H650" s="25" t="s">
        <v>1668</v>
      </c>
      <c r="I650" s="26" t="s">
        <v>1669</v>
      </c>
      <c r="J650" s="3">
        <v>44725</v>
      </c>
      <c r="K650" s="27" t="s">
        <v>1590</v>
      </c>
      <c r="L650" s="4" t="s">
        <v>1591</v>
      </c>
    </row>
    <row r="651" spans="1:12" hidden="1" x14ac:dyDescent="0.25">
      <c r="A651" t="s">
        <v>2439</v>
      </c>
      <c r="B651" t="s">
        <v>8</v>
      </c>
      <c r="C651" t="s">
        <v>1612</v>
      </c>
      <c r="D651" s="2" t="s">
        <v>1613</v>
      </c>
      <c r="E651" s="4" t="s">
        <v>64</v>
      </c>
      <c r="F651" s="4" t="s">
        <v>3</v>
      </c>
      <c r="G651" s="1" t="str">
        <f t="shared" si="10"/>
        <v>C:\Users\alemeled\Desktop\RStudio Maturite\data\Photo_MATURITE\Lutjanus apodus\M\B\P5280040.JPG</v>
      </c>
      <c r="H651" s="25" t="s">
        <v>1668</v>
      </c>
      <c r="I651" s="26" t="s">
        <v>1669</v>
      </c>
      <c r="J651" s="3">
        <v>44725</v>
      </c>
      <c r="K651" s="27" t="s">
        <v>1590</v>
      </c>
      <c r="L651" s="4" t="s">
        <v>1591</v>
      </c>
    </row>
    <row r="652" spans="1:12" hidden="1" x14ac:dyDescent="0.25">
      <c r="A652" t="s">
        <v>2440</v>
      </c>
      <c r="B652" t="s">
        <v>8</v>
      </c>
      <c r="C652" t="s">
        <v>1612</v>
      </c>
      <c r="D652" s="2" t="s">
        <v>1613</v>
      </c>
      <c r="E652" s="4" t="s">
        <v>64</v>
      </c>
      <c r="F652" s="4" t="s">
        <v>3</v>
      </c>
      <c r="G652" s="1" t="str">
        <f t="shared" si="10"/>
        <v>C:\Users\alemeled\Desktop\RStudio Maturite\data\Photo_MATURITE\Lutjanus apodus\M\B\P5280041.JPG</v>
      </c>
      <c r="H652" s="25" t="s">
        <v>1668</v>
      </c>
      <c r="I652" s="26" t="s">
        <v>1669</v>
      </c>
      <c r="J652" s="3">
        <v>44725</v>
      </c>
      <c r="K652" s="27" t="s">
        <v>1590</v>
      </c>
      <c r="L652" s="4" t="s">
        <v>1591</v>
      </c>
    </row>
    <row r="653" spans="1:12" hidden="1" x14ac:dyDescent="0.25">
      <c r="A653" t="s">
        <v>2441</v>
      </c>
      <c r="B653" t="s">
        <v>8</v>
      </c>
      <c r="C653" t="s">
        <v>1612</v>
      </c>
      <c r="D653" s="2" t="s">
        <v>1613</v>
      </c>
      <c r="E653" s="4" t="s">
        <v>64</v>
      </c>
      <c r="F653" s="4" t="s">
        <v>3</v>
      </c>
      <c r="G653" s="1" t="str">
        <f t="shared" si="10"/>
        <v>C:\Users\alemeled\Desktop\RStudio Maturite\data\Photo_MATURITE\Lutjanus apodus\M\B\P5280047.JPG</v>
      </c>
      <c r="H653" s="25" t="s">
        <v>1668</v>
      </c>
      <c r="I653" s="26" t="s">
        <v>1669</v>
      </c>
      <c r="J653" s="3">
        <v>44725</v>
      </c>
      <c r="K653" s="27" t="s">
        <v>1590</v>
      </c>
      <c r="L653" s="4" t="s">
        <v>1591</v>
      </c>
    </row>
    <row r="654" spans="1:12" hidden="1" x14ac:dyDescent="0.25">
      <c r="A654" t="s">
        <v>2442</v>
      </c>
      <c r="B654" t="s">
        <v>8</v>
      </c>
      <c r="C654" t="s">
        <v>1612</v>
      </c>
      <c r="D654" s="2" t="s">
        <v>1613</v>
      </c>
      <c r="E654" s="4" t="s">
        <v>64</v>
      </c>
      <c r="F654" s="4" t="s">
        <v>3</v>
      </c>
      <c r="G654" s="1" t="str">
        <f t="shared" si="10"/>
        <v>C:\Users\alemeled\Desktop\RStudio Maturite\data\Photo_MATURITE\Lutjanus apodus\M\B\P5280050.JPG</v>
      </c>
      <c r="H654" s="25" t="s">
        <v>1668</v>
      </c>
      <c r="I654" s="26" t="s">
        <v>1669</v>
      </c>
      <c r="J654" s="3">
        <v>44725</v>
      </c>
      <c r="K654" s="27" t="s">
        <v>1590</v>
      </c>
      <c r="L654" s="4" t="s">
        <v>1591</v>
      </c>
    </row>
    <row r="655" spans="1:12" hidden="1" x14ac:dyDescent="0.25">
      <c r="A655" t="s">
        <v>1834</v>
      </c>
      <c r="B655" t="s">
        <v>8</v>
      </c>
      <c r="C655" t="s">
        <v>1612</v>
      </c>
      <c r="D655" s="2" t="s">
        <v>1613</v>
      </c>
      <c r="E655" s="4" t="s">
        <v>64</v>
      </c>
      <c r="F655" s="4" t="s">
        <v>3</v>
      </c>
      <c r="G655" s="1" t="str">
        <f t="shared" si="10"/>
        <v>C:\Users\alemeled\Desktop\RStudio Maturite\data\Photo_MATURITE\Lutjanus apodus\M\B\P5280051.JPG</v>
      </c>
      <c r="H655" s="25" t="s">
        <v>1668</v>
      </c>
      <c r="I655" s="26" t="s">
        <v>1669</v>
      </c>
      <c r="J655" s="3">
        <v>44725</v>
      </c>
      <c r="K655" s="27" t="s">
        <v>1590</v>
      </c>
      <c r="L655" s="4" t="s">
        <v>1591</v>
      </c>
    </row>
    <row r="656" spans="1:12" hidden="1" x14ac:dyDescent="0.25">
      <c r="A656" t="s">
        <v>2443</v>
      </c>
      <c r="B656" t="s">
        <v>9</v>
      </c>
      <c r="C656" t="s">
        <v>1612</v>
      </c>
      <c r="D656" s="2" t="s">
        <v>1613</v>
      </c>
      <c r="E656" s="4" t="s">
        <v>64</v>
      </c>
      <c r="F656" s="4" t="s">
        <v>3</v>
      </c>
      <c r="G656" s="1" t="str">
        <f t="shared" si="10"/>
        <v>C:\Users\alemeled\Desktop\RStudio Maturite\data\Photo_MATURITE\Lutjanus apodus\M\B\P5280052.JPG</v>
      </c>
      <c r="H656" s="25" t="s">
        <v>1668</v>
      </c>
      <c r="I656" s="26" t="s">
        <v>1669</v>
      </c>
      <c r="J656" s="3">
        <v>44725</v>
      </c>
      <c r="K656" s="27" t="s">
        <v>1590</v>
      </c>
      <c r="L656" s="4" t="s">
        <v>1591</v>
      </c>
    </row>
    <row r="657" spans="1:12" hidden="1" x14ac:dyDescent="0.25">
      <c r="A657" t="s">
        <v>1835</v>
      </c>
      <c r="B657" t="s">
        <v>9</v>
      </c>
      <c r="C657" t="s">
        <v>1612</v>
      </c>
      <c r="D657" s="2" t="s">
        <v>1613</v>
      </c>
      <c r="E657" s="4" t="s">
        <v>64</v>
      </c>
      <c r="F657" s="4" t="s">
        <v>3</v>
      </c>
      <c r="G657" s="1" t="str">
        <f t="shared" si="10"/>
        <v>C:\Users\alemeled\Desktop\RStudio Maturite\data\Photo_MATURITE\Lutjanus apodus\M\B\P5280053.JPG</v>
      </c>
      <c r="H657" s="25" t="s">
        <v>1668</v>
      </c>
      <c r="I657" s="26" t="s">
        <v>1669</v>
      </c>
      <c r="J657" s="3">
        <v>44725</v>
      </c>
      <c r="K657" s="27" t="s">
        <v>1590</v>
      </c>
      <c r="L657" s="4" t="s">
        <v>1591</v>
      </c>
    </row>
    <row r="658" spans="1:12" hidden="1" x14ac:dyDescent="0.25">
      <c r="A658" t="s">
        <v>2444</v>
      </c>
      <c r="B658" t="s">
        <v>9</v>
      </c>
      <c r="C658" t="s">
        <v>1612</v>
      </c>
      <c r="D658" s="2" t="s">
        <v>1613</v>
      </c>
      <c r="E658" s="4" t="s">
        <v>64</v>
      </c>
      <c r="F658" s="4" t="s">
        <v>3</v>
      </c>
      <c r="G658" s="1" t="str">
        <f t="shared" si="10"/>
        <v>C:\Users\alemeled\Desktop\RStudio Maturite\data\Photo_MATURITE\Lutjanus apodus\M\B\P5280054.JPG</v>
      </c>
      <c r="H658" s="25" t="s">
        <v>1668</v>
      </c>
      <c r="I658" s="26" t="s">
        <v>1669</v>
      </c>
      <c r="J658" s="3">
        <v>44725</v>
      </c>
      <c r="K658" s="27" t="s">
        <v>1590</v>
      </c>
      <c r="L658" s="4" t="s">
        <v>1591</v>
      </c>
    </row>
    <row r="659" spans="1:12" hidden="1" x14ac:dyDescent="0.25">
      <c r="A659" t="s">
        <v>2445</v>
      </c>
      <c r="B659" t="s">
        <v>9</v>
      </c>
      <c r="C659" t="s">
        <v>1612</v>
      </c>
      <c r="D659" s="2" t="s">
        <v>1613</v>
      </c>
      <c r="E659" s="4" t="s">
        <v>64</v>
      </c>
      <c r="F659" s="4" t="s">
        <v>3</v>
      </c>
      <c r="G659" s="1" t="str">
        <f t="shared" si="10"/>
        <v>C:\Users\alemeled\Desktop\RStudio Maturite\data\Photo_MATURITE\Lutjanus apodus\M\B\P5280055.JPG</v>
      </c>
      <c r="H659" s="25" t="s">
        <v>1668</v>
      </c>
      <c r="I659" s="26" t="s">
        <v>1669</v>
      </c>
      <c r="J659" s="3">
        <v>44725</v>
      </c>
      <c r="K659" s="27" t="s">
        <v>1590</v>
      </c>
      <c r="L659" s="4" t="s">
        <v>1591</v>
      </c>
    </row>
    <row r="660" spans="1:12" hidden="1" x14ac:dyDescent="0.25">
      <c r="A660" t="s">
        <v>2446</v>
      </c>
      <c r="B660" t="s">
        <v>9</v>
      </c>
      <c r="C660" t="s">
        <v>1612</v>
      </c>
      <c r="D660" s="2" t="s">
        <v>1613</v>
      </c>
      <c r="E660" s="4" t="s">
        <v>64</v>
      </c>
      <c r="F660" s="4" t="s">
        <v>3</v>
      </c>
      <c r="G660" s="1" t="str">
        <f t="shared" si="10"/>
        <v>C:\Users\alemeled\Desktop\RStudio Maturite\data\Photo_MATURITE\Lutjanus apodus\M\B\P5280057.JPG</v>
      </c>
      <c r="H660" s="25" t="s">
        <v>1668</v>
      </c>
      <c r="I660" s="26" t="s">
        <v>1669</v>
      </c>
      <c r="J660" s="3">
        <v>44725</v>
      </c>
      <c r="K660" s="27" t="s">
        <v>1590</v>
      </c>
      <c r="L660" s="4" t="s">
        <v>1591</v>
      </c>
    </row>
    <row r="661" spans="1:12" hidden="1" x14ac:dyDescent="0.25">
      <c r="A661" t="s">
        <v>2447</v>
      </c>
      <c r="B661" t="s">
        <v>8</v>
      </c>
      <c r="C661" t="s">
        <v>1612</v>
      </c>
      <c r="D661" s="2" t="s">
        <v>1613</v>
      </c>
      <c r="E661" s="4" t="s">
        <v>2</v>
      </c>
      <c r="F661" s="4" t="s">
        <v>34</v>
      </c>
      <c r="G661" s="1" t="str">
        <f t="shared" si="10"/>
        <v>C:\Users\alemeled\Desktop\RStudio Maturite\data\Photo_MATURITE\Lutjanus buccanella\F\A\P6030471.JPG</v>
      </c>
      <c r="H661" s="25" t="s">
        <v>1682</v>
      </c>
      <c r="I661" s="26" t="s">
        <v>1683</v>
      </c>
      <c r="J661" s="3">
        <v>44725</v>
      </c>
      <c r="K661" s="27" t="s">
        <v>1590</v>
      </c>
      <c r="L661" s="4" t="s">
        <v>1591</v>
      </c>
    </row>
    <row r="662" spans="1:12" hidden="1" x14ac:dyDescent="0.25">
      <c r="A662" t="s">
        <v>2448</v>
      </c>
      <c r="B662" t="s">
        <v>8</v>
      </c>
      <c r="C662" t="s">
        <v>1612</v>
      </c>
      <c r="D662" s="2" t="s">
        <v>1613</v>
      </c>
      <c r="E662" s="4" t="s">
        <v>2</v>
      </c>
      <c r="F662" s="4" t="s">
        <v>34</v>
      </c>
      <c r="G662" s="1" t="str">
        <f t="shared" si="10"/>
        <v>C:\Users\alemeled\Desktop\RStudio Maturite\data\Photo_MATURITE\Lutjanus buccanella\F\A\P6030472.JPG</v>
      </c>
      <c r="H662" s="25" t="s">
        <v>1682</v>
      </c>
      <c r="I662" s="26" t="s">
        <v>1683</v>
      </c>
      <c r="J662" s="3">
        <v>44725</v>
      </c>
      <c r="K662" s="27" t="s">
        <v>1590</v>
      </c>
      <c r="L662" s="4" t="s">
        <v>1591</v>
      </c>
    </row>
    <row r="663" spans="1:12" hidden="1" x14ac:dyDescent="0.25">
      <c r="A663" t="s">
        <v>1978</v>
      </c>
      <c r="B663" t="s">
        <v>8</v>
      </c>
      <c r="C663" t="s">
        <v>1612</v>
      </c>
      <c r="D663" s="2" t="s">
        <v>1613</v>
      </c>
      <c r="E663" s="4" t="s">
        <v>2</v>
      </c>
      <c r="F663" s="4" t="s">
        <v>34</v>
      </c>
      <c r="G663" s="1" t="str">
        <f t="shared" si="10"/>
        <v>C:\Users\alemeled\Desktop\RStudio Maturite\data\Photo_MATURITE\Lutjanus buccanella\F\A\P6030475.JPG</v>
      </c>
      <c r="H663" s="25" t="s">
        <v>1682</v>
      </c>
      <c r="I663" s="26" t="s">
        <v>1683</v>
      </c>
      <c r="J663" s="3">
        <v>44725</v>
      </c>
      <c r="K663" s="27" t="s">
        <v>1590</v>
      </c>
      <c r="L663" s="4" t="s">
        <v>1591</v>
      </c>
    </row>
    <row r="664" spans="1:12" hidden="1" x14ac:dyDescent="0.25">
      <c r="A664" t="s">
        <v>2449</v>
      </c>
      <c r="B664" t="s">
        <v>9</v>
      </c>
      <c r="C664" t="s">
        <v>1612</v>
      </c>
      <c r="D664" s="2" t="s">
        <v>1613</v>
      </c>
      <c r="E664" s="4" t="s">
        <v>2</v>
      </c>
      <c r="F664" s="4" t="s">
        <v>34</v>
      </c>
      <c r="G664" s="1" t="str">
        <f t="shared" si="10"/>
        <v>C:\Users\alemeled\Desktop\RStudio Maturite\data\Photo_MATURITE\Lutjanus buccanella\F\A\P6030477.JPG</v>
      </c>
      <c r="H664" s="25" t="s">
        <v>1682</v>
      </c>
      <c r="I664" s="26" t="s">
        <v>1683</v>
      </c>
      <c r="J664" s="3">
        <v>44725</v>
      </c>
      <c r="K664" s="27" t="s">
        <v>1590</v>
      </c>
      <c r="L664" s="4" t="s">
        <v>1591</v>
      </c>
    </row>
    <row r="665" spans="1:12" hidden="1" x14ac:dyDescent="0.25">
      <c r="A665" t="s">
        <v>2450</v>
      </c>
      <c r="B665" t="s">
        <v>9</v>
      </c>
      <c r="C665" t="s">
        <v>1612</v>
      </c>
      <c r="D665" s="2" t="s">
        <v>1613</v>
      </c>
      <c r="E665" s="4" t="s">
        <v>2</v>
      </c>
      <c r="F665" s="4" t="s">
        <v>34</v>
      </c>
      <c r="G665" s="1" t="str">
        <f t="shared" si="10"/>
        <v>C:\Users\alemeled\Desktop\RStudio Maturite\data\Photo_MATURITE\Lutjanus buccanella\F\A\P6030479.JPG</v>
      </c>
      <c r="H665" s="25" t="s">
        <v>1682</v>
      </c>
      <c r="I665" s="26" t="s">
        <v>1683</v>
      </c>
      <c r="J665" s="3">
        <v>44725</v>
      </c>
      <c r="K665" s="27" t="s">
        <v>1590</v>
      </c>
      <c r="L665" s="4" t="s">
        <v>1591</v>
      </c>
    </row>
    <row r="666" spans="1:12" hidden="1" x14ac:dyDescent="0.25">
      <c r="A666" t="s">
        <v>1979</v>
      </c>
      <c r="B666" t="s">
        <v>9</v>
      </c>
      <c r="C666" t="s">
        <v>1612</v>
      </c>
      <c r="D666" s="2" t="s">
        <v>1613</v>
      </c>
      <c r="E666" s="4" t="s">
        <v>2</v>
      </c>
      <c r="F666" s="4" t="s">
        <v>34</v>
      </c>
      <c r="G666" s="1" t="str">
        <f t="shared" si="10"/>
        <v>C:\Users\alemeled\Desktop\RStudio Maturite\data\Photo_MATURITE\Lutjanus buccanella\F\A\P6030481.JPG</v>
      </c>
      <c r="H666" s="25" t="s">
        <v>1682</v>
      </c>
      <c r="I666" s="26" t="s">
        <v>1683</v>
      </c>
      <c r="J666" s="3">
        <v>44725</v>
      </c>
      <c r="K666" s="27" t="s">
        <v>1590</v>
      </c>
      <c r="L666" s="4" t="s">
        <v>1591</v>
      </c>
    </row>
    <row r="667" spans="1:12" hidden="1" x14ac:dyDescent="0.25">
      <c r="A667" t="s">
        <v>2451</v>
      </c>
      <c r="B667" t="s">
        <v>9</v>
      </c>
      <c r="C667" t="s">
        <v>1612</v>
      </c>
      <c r="D667" s="2" t="s">
        <v>1613</v>
      </c>
      <c r="E667" s="4" t="s">
        <v>2</v>
      </c>
      <c r="F667" s="4" t="s">
        <v>34</v>
      </c>
      <c r="G667" s="1" t="str">
        <f t="shared" si="10"/>
        <v>C:\Users\alemeled\Desktop\RStudio Maturite\data\Photo_MATURITE\Lutjanus buccanella\F\A\P6030483.JPG</v>
      </c>
      <c r="H667" s="25" t="s">
        <v>1682</v>
      </c>
      <c r="I667" s="26" t="s">
        <v>1683</v>
      </c>
      <c r="J667" s="3">
        <v>44725</v>
      </c>
      <c r="K667" s="27" t="s">
        <v>1590</v>
      </c>
      <c r="L667" s="4" t="s">
        <v>1591</v>
      </c>
    </row>
    <row r="668" spans="1:12" hidden="1" x14ac:dyDescent="0.25">
      <c r="A668" t="s">
        <v>1980</v>
      </c>
      <c r="B668" t="s">
        <v>9</v>
      </c>
      <c r="C668" t="s">
        <v>1612</v>
      </c>
      <c r="D668" s="2" t="s">
        <v>1613</v>
      </c>
      <c r="E668" s="4" t="s">
        <v>2</v>
      </c>
      <c r="F668" s="4" t="s">
        <v>34</v>
      </c>
      <c r="G668" s="1" t="str">
        <f t="shared" si="10"/>
        <v>C:\Users\alemeled\Desktop\RStudio Maturite\data\Photo_MATURITE\Lutjanus buccanella\F\A\P6030486.JPG</v>
      </c>
      <c r="H668" s="25" t="s">
        <v>1682</v>
      </c>
      <c r="I668" s="26" t="s">
        <v>1683</v>
      </c>
      <c r="J668" s="3">
        <v>44725</v>
      </c>
      <c r="K668" s="27" t="s">
        <v>1590</v>
      </c>
      <c r="L668" s="4" t="s">
        <v>1591</v>
      </c>
    </row>
    <row r="669" spans="1:12" hidden="1" x14ac:dyDescent="0.25">
      <c r="A669" t="s">
        <v>2452</v>
      </c>
      <c r="B669" t="s">
        <v>9</v>
      </c>
      <c r="C669" t="s">
        <v>1612</v>
      </c>
      <c r="D669" s="2" t="s">
        <v>1613</v>
      </c>
      <c r="E669" s="4" t="s">
        <v>2</v>
      </c>
      <c r="F669" s="4" t="s">
        <v>34</v>
      </c>
      <c r="G669" s="1" t="str">
        <f t="shared" si="10"/>
        <v>C:\Users\alemeled\Desktop\RStudio Maturite\data\Photo_MATURITE\Lutjanus buccanella\F\A\P6030487.JPG</v>
      </c>
      <c r="H669" s="25" t="s">
        <v>1682</v>
      </c>
      <c r="I669" s="26" t="s">
        <v>1683</v>
      </c>
      <c r="J669" s="3">
        <v>44725</v>
      </c>
      <c r="K669" s="27" t="s">
        <v>1590</v>
      </c>
      <c r="L669" s="4" t="s">
        <v>1591</v>
      </c>
    </row>
    <row r="670" spans="1:12" hidden="1" x14ac:dyDescent="0.25">
      <c r="A670" t="s">
        <v>2453</v>
      </c>
      <c r="B670" t="s">
        <v>8</v>
      </c>
      <c r="C670" t="s">
        <v>1612</v>
      </c>
      <c r="D670" s="2" t="s">
        <v>1613</v>
      </c>
      <c r="E670" s="4" t="s">
        <v>2</v>
      </c>
      <c r="F670" s="4" t="s">
        <v>3</v>
      </c>
      <c r="G670" s="1" t="str">
        <f t="shared" si="10"/>
        <v>C:\Users\alemeled\Desktop\RStudio Maturite\data\Photo_MATURITE\Lutjanus buccanella\F\B\P4290212.JPG</v>
      </c>
      <c r="H670" s="25" t="s">
        <v>1682</v>
      </c>
      <c r="I670" s="26" t="s">
        <v>1683</v>
      </c>
      <c r="J670" s="3">
        <v>44725</v>
      </c>
      <c r="K670" s="27" t="s">
        <v>1590</v>
      </c>
      <c r="L670" s="4" t="s">
        <v>1591</v>
      </c>
    </row>
    <row r="671" spans="1:12" hidden="1" x14ac:dyDescent="0.25">
      <c r="A671" t="s">
        <v>2454</v>
      </c>
      <c r="B671" t="s">
        <v>8</v>
      </c>
      <c r="C671" t="s">
        <v>1612</v>
      </c>
      <c r="D671" s="2" t="s">
        <v>1613</v>
      </c>
      <c r="E671" s="4" t="s">
        <v>2</v>
      </c>
      <c r="F671" s="4" t="s">
        <v>3</v>
      </c>
      <c r="G671" s="1" t="str">
        <f t="shared" si="10"/>
        <v>C:\Users\alemeled\Desktop\RStudio Maturite\data\Photo_MATURITE\Lutjanus buccanella\F\B\P4290213.JPG</v>
      </c>
      <c r="H671" s="25" t="s">
        <v>1682</v>
      </c>
      <c r="I671" s="26" t="s">
        <v>1683</v>
      </c>
      <c r="J671" s="3">
        <v>44725</v>
      </c>
      <c r="K671" s="27" t="s">
        <v>1590</v>
      </c>
      <c r="L671" s="4" t="s">
        <v>1591</v>
      </c>
    </row>
    <row r="672" spans="1:12" hidden="1" x14ac:dyDescent="0.25">
      <c r="A672" t="s">
        <v>2455</v>
      </c>
      <c r="B672" t="s">
        <v>8</v>
      </c>
      <c r="C672" t="s">
        <v>1612</v>
      </c>
      <c r="D672" s="2" t="s">
        <v>1613</v>
      </c>
      <c r="E672" s="4" t="s">
        <v>2</v>
      </c>
      <c r="F672" s="4" t="s">
        <v>3</v>
      </c>
      <c r="G672" s="1" t="str">
        <f t="shared" si="10"/>
        <v>C:\Users\alemeled\Desktop\RStudio Maturite\data\Photo_MATURITE\Lutjanus buccanella\F\B\P4290214.JPG</v>
      </c>
      <c r="H672" s="25" t="s">
        <v>1682</v>
      </c>
      <c r="I672" s="26" t="s">
        <v>1683</v>
      </c>
      <c r="J672" s="3">
        <v>44725</v>
      </c>
      <c r="K672" s="27" t="s">
        <v>1590</v>
      </c>
      <c r="L672" s="4" t="s">
        <v>1591</v>
      </c>
    </row>
    <row r="673" spans="1:12" hidden="1" x14ac:dyDescent="0.25">
      <c r="A673" t="s">
        <v>1681</v>
      </c>
      <c r="B673" t="s">
        <v>8</v>
      </c>
      <c r="C673" t="s">
        <v>1612</v>
      </c>
      <c r="D673" s="2" t="s">
        <v>1613</v>
      </c>
      <c r="E673" s="4" t="s">
        <v>2</v>
      </c>
      <c r="F673" s="4" t="s">
        <v>3</v>
      </c>
      <c r="G673" s="1" t="str">
        <f t="shared" si="10"/>
        <v>C:\Users\alemeled\Desktop\RStudio Maturite\data\Photo_MATURITE\Lutjanus buccanella\F\B\P4290215.JPG</v>
      </c>
      <c r="H673" s="25" t="s">
        <v>1682</v>
      </c>
      <c r="I673" s="26" t="s">
        <v>1683</v>
      </c>
      <c r="J673" s="3">
        <v>44725</v>
      </c>
      <c r="K673" s="27" t="s">
        <v>1590</v>
      </c>
      <c r="L673" s="4" t="s">
        <v>1591</v>
      </c>
    </row>
    <row r="674" spans="1:12" hidden="1" x14ac:dyDescent="0.25">
      <c r="A674" t="s">
        <v>2456</v>
      </c>
      <c r="B674" t="s">
        <v>9</v>
      </c>
      <c r="C674" t="s">
        <v>1612</v>
      </c>
      <c r="D674" s="2" t="s">
        <v>1613</v>
      </c>
      <c r="E674" s="4" t="s">
        <v>2</v>
      </c>
      <c r="F674" s="4" t="s">
        <v>3</v>
      </c>
      <c r="G674" s="1" t="str">
        <f t="shared" si="10"/>
        <v>C:\Users\alemeled\Desktop\RStudio Maturite\data\Photo_MATURITE\Lutjanus buccanella\F\B\P4290216.JPG</v>
      </c>
      <c r="H674" s="25" t="s">
        <v>1682</v>
      </c>
      <c r="I674" s="26" t="s">
        <v>1683</v>
      </c>
      <c r="J674" s="3">
        <v>44725</v>
      </c>
      <c r="K674" s="27" t="s">
        <v>1590</v>
      </c>
      <c r="L674" s="4" t="s">
        <v>1591</v>
      </c>
    </row>
    <row r="675" spans="1:12" hidden="1" x14ac:dyDescent="0.25">
      <c r="A675" t="s">
        <v>1685</v>
      </c>
      <c r="B675" t="s">
        <v>8</v>
      </c>
      <c r="C675" t="s">
        <v>1612</v>
      </c>
      <c r="D675" s="2" t="s">
        <v>1613</v>
      </c>
      <c r="E675" s="4" t="s">
        <v>2</v>
      </c>
      <c r="F675" s="4" t="s">
        <v>3</v>
      </c>
      <c r="G675" s="1" t="str">
        <f t="shared" si="10"/>
        <v>C:\Users\alemeled\Desktop\RStudio Maturite\data\Photo_MATURITE\Lutjanus buccanella\F\B\P4290229.JPG</v>
      </c>
      <c r="H675" s="25" t="s">
        <v>1682</v>
      </c>
      <c r="I675" s="26" t="s">
        <v>1683</v>
      </c>
      <c r="J675" s="3">
        <v>44725</v>
      </c>
      <c r="K675" s="27" t="s">
        <v>1590</v>
      </c>
      <c r="L675" s="4" t="s">
        <v>1591</v>
      </c>
    </row>
    <row r="676" spans="1:12" hidden="1" x14ac:dyDescent="0.25">
      <c r="A676" t="s">
        <v>1686</v>
      </c>
      <c r="B676" t="s">
        <v>8</v>
      </c>
      <c r="C676" t="s">
        <v>1612</v>
      </c>
      <c r="D676" s="2" t="s">
        <v>1613</v>
      </c>
      <c r="E676" s="4" t="s">
        <v>2</v>
      </c>
      <c r="F676" s="4" t="s">
        <v>3</v>
      </c>
      <c r="G676" s="1" t="str">
        <f t="shared" si="10"/>
        <v>C:\Users\alemeled\Desktop\RStudio Maturite\data\Photo_MATURITE\Lutjanus buccanella\F\B\P4290230.JPG</v>
      </c>
      <c r="H676" s="25" t="s">
        <v>1682</v>
      </c>
      <c r="I676" s="26" t="s">
        <v>1683</v>
      </c>
      <c r="J676" s="3">
        <v>44725</v>
      </c>
      <c r="K676" s="27" t="s">
        <v>1590</v>
      </c>
      <c r="L676" s="4" t="s">
        <v>1591</v>
      </c>
    </row>
    <row r="677" spans="1:12" hidden="1" x14ac:dyDescent="0.25">
      <c r="A677" t="s">
        <v>1687</v>
      </c>
      <c r="B677" t="s">
        <v>9</v>
      </c>
      <c r="C677" t="s">
        <v>1612</v>
      </c>
      <c r="D677" s="2" t="s">
        <v>1613</v>
      </c>
      <c r="E677" s="4" t="s">
        <v>2</v>
      </c>
      <c r="F677" s="4" t="s">
        <v>3</v>
      </c>
      <c r="G677" s="1" t="str">
        <f t="shared" si="10"/>
        <v>C:\Users\alemeled\Desktop\RStudio Maturite\data\Photo_MATURITE\Lutjanus buccanella\F\B\P4290231.JPG</v>
      </c>
      <c r="H677" s="25" t="s">
        <v>1682</v>
      </c>
      <c r="I677" s="26" t="s">
        <v>1683</v>
      </c>
      <c r="J677" s="3">
        <v>44725</v>
      </c>
      <c r="K677" s="27" t="s">
        <v>1590</v>
      </c>
      <c r="L677" s="4" t="s">
        <v>1591</v>
      </c>
    </row>
    <row r="678" spans="1:12" hidden="1" x14ac:dyDescent="0.25">
      <c r="A678" t="s">
        <v>2457</v>
      </c>
      <c r="B678" t="s">
        <v>8</v>
      </c>
      <c r="C678" t="s">
        <v>1612</v>
      </c>
      <c r="D678" s="2" t="s">
        <v>1613</v>
      </c>
      <c r="E678" s="4" t="s">
        <v>2</v>
      </c>
      <c r="F678" s="4" t="s">
        <v>10</v>
      </c>
      <c r="G678" s="1" t="str">
        <f t="shared" si="10"/>
        <v>C:\Users\alemeled\Desktop\RStudio Maturite\data\Photo_MATURITE\Lutjanus buccanella\F\C\P4290221.JPG</v>
      </c>
      <c r="H678" s="25" t="s">
        <v>1682</v>
      </c>
      <c r="I678" s="26" t="s">
        <v>1683</v>
      </c>
      <c r="J678" s="3">
        <v>44725</v>
      </c>
      <c r="K678" s="27" t="s">
        <v>1590</v>
      </c>
      <c r="L678" s="4" t="s">
        <v>1591</v>
      </c>
    </row>
    <row r="679" spans="1:12" hidden="1" x14ac:dyDescent="0.25">
      <c r="A679" t="s">
        <v>2458</v>
      </c>
      <c r="B679" t="s">
        <v>8</v>
      </c>
      <c r="C679" t="s">
        <v>1612</v>
      </c>
      <c r="D679" s="2" t="s">
        <v>1613</v>
      </c>
      <c r="E679" s="4" t="s">
        <v>2</v>
      </c>
      <c r="F679" s="4" t="s">
        <v>10</v>
      </c>
      <c r="G679" s="1" t="str">
        <f t="shared" si="10"/>
        <v>C:\Users\alemeled\Desktop\RStudio Maturite\data\Photo_MATURITE\Lutjanus buccanella\F\C\P4290222.JPG</v>
      </c>
      <c r="H679" s="25" t="s">
        <v>1682</v>
      </c>
      <c r="I679" s="26" t="s">
        <v>1683</v>
      </c>
      <c r="J679" s="3">
        <v>44725</v>
      </c>
      <c r="K679" s="27" t="s">
        <v>1590</v>
      </c>
      <c r="L679" s="4" t="s">
        <v>1591</v>
      </c>
    </row>
    <row r="680" spans="1:12" hidden="1" x14ac:dyDescent="0.25">
      <c r="A680" t="s">
        <v>2459</v>
      </c>
      <c r="B680" t="s">
        <v>8</v>
      </c>
      <c r="C680" t="s">
        <v>1612</v>
      </c>
      <c r="D680" s="2" t="s">
        <v>1613</v>
      </c>
      <c r="E680" s="4" t="s">
        <v>2</v>
      </c>
      <c r="F680" s="4" t="s">
        <v>10</v>
      </c>
      <c r="G680" s="1" t="str">
        <f t="shared" si="10"/>
        <v>C:\Users\alemeled\Desktop\RStudio Maturite\data\Photo_MATURITE\Lutjanus buccanella\F\C\P4290223.JPG</v>
      </c>
      <c r="H680" s="25" t="s">
        <v>1682</v>
      </c>
      <c r="I680" s="26" t="s">
        <v>1683</v>
      </c>
      <c r="J680" s="3">
        <v>44725</v>
      </c>
      <c r="K680" s="27" t="s">
        <v>1590</v>
      </c>
      <c r="L680" s="4" t="s">
        <v>1591</v>
      </c>
    </row>
    <row r="681" spans="1:12" hidden="1" x14ac:dyDescent="0.25">
      <c r="A681" t="s">
        <v>2460</v>
      </c>
      <c r="B681" t="s">
        <v>9</v>
      </c>
      <c r="C681" t="s">
        <v>1612</v>
      </c>
      <c r="D681" s="2" t="s">
        <v>1613</v>
      </c>
      <c r="E681" s="4" t="s">
        <v>2</v>
      </c>
      <c r="F681" s="4" t="s">
        <v>10</v>
      </c>
      <c r="G681" s="1" t="str">
        <f t="shared" si="10"/>
        <v>C:\Users\alemeled\Desktop\RStudio Maturite\data\Photo_MATURITE\Lutjanus buccanella\F\C\P4290224.JPG</v>
      </c>
      <c r="H681" s="25" t="s">
        <v>1682</v>
      </c>
      <c r="I681" s="26" t="s">
        <v>1683</v>
      </c>
      <c r="J681" s="3">
        <v>44725</v>
      </c>
      <c r="K681" s="27" t="s">
        <v>1590</v>
      </c>
      <c r="L681" s="4" t="s">
        <v>1591</v>
      </c>
    </row>
    <row r="682" spans="1:12" hidden="1" x14ac:dyDescent="0.25">
      <c r="A682" t="s">
        <v>2461</v>
      </c>
      <c r="B682" t="s">
        <v>9</v>
      </c>
      <c r="C682" t="s">
        <v>1612</v>
      </c>
      <c r="D682" s="2" t="s">
        <v>1613</v>
      </c>
      <c r="E682" s="4" t="s">
        <v>2</v>
      </c>
      <c r="F682" s="4" t="s">
        <v>10</v>
      </c>
      <c r="G682" s="1" t="str">
        <f t="shared" si="10"/>
        <v>C:\Users\alemeled\Desktop\RStudio Maturite\data\Photo_MATURITE\Lutjanus buccanella\F\C\P4290225.JPG</v>
      </c>
      <c r="H682" s="25" t="s">
        <v>1682</v>
      </c>
      <c r="I682" s="26" t="s">
        <v>1683</v>
      </c>
      <c r="J682" s="3">
        <v>44725</v>
      </c>
      <c r="K682" s="27" t="s">
        <v>1590</v>
      </c>
      <c r="L682" s="4" t="s">
        <v>1591</v>
      </c>
    </row>
    <row r="683" spans="1:12" hidden="1" x14ac:dyDescent="0.25">
      <c r="A683" t="s">
        <v>2462</v>
      </c>
      <c r="B683" t="s">
        <v>9</v>
      </c>
      <c r="C683" t="s">
        <v>1612</v>
      </c>
      <c r="D683" s="2" t="s">
        <v>1613</v>
      </c>
      <c r="E683" s="4" t="s">
        <v>2</v>
      </c>
      <c r="F683" s="4" t="s">
        <v>10</v>
      </c>
      <c r="G683" s="1" t="str">
        <f t="shared" si="10"/>
        <v>C:\Users\alemeled\Desktop\RStudio Maturite\data\Photo_MATURITE\Lutjanus buccanella\F\C\P4290227.JPG</v>
      </c>
      <c r="H683" s="25" t="s">
        <v>1682</v>
      </c>
      <c r="I683" s="26" t="s">
        <v>1683</v>
      </c>
      <c r="J683" s="3">
        <v>44725</v>
      </c>
      <c r="K683" s="27" t="s">
        <v>1590</v>
      </c>
      <c r="L683" s="4" t="s">
        <v>1591</v>
      </c>
    </row>
    <row r="684" spans="1:12" hidden="1" x14ac:dyDescent="0.25">
      <c r="A684" t="s">
        <v>2463</v>
      </c>
      <c r="B684" t="s">
        <v>8</v>
      </c>
      <c r="C684" t="s">
        <v>1612</v>
      </c>
      <c r="D684" s="2" t="s">
        <v>1613</v>
      </c>
      <c r="E684" s="4" t="s">
        <v>64</v>
      </c>
      <c r="F684" s="4" t="s">
        <v>34</v>
      </c>
      <c r="G684" s="1" t="str">
        <f t="shared" si="10"/>
        <v>C:\Users\alemeled\Desktop\RStudio Maturite\data\Photo_MATURITE\Lutjanus buccanella\M\A\P6030489.JPG</v>
      </c>
      <c r="H684" s="25" t="s">
        <v>1682</v>
      </c>
      <c r="I684" s="26" t="s">
        <v>1683</v>
      </c>
      <c r="J684" s="3">
        <v>44725</v>
      </c>
      <c r="K684" s="27" t="s">
        <v>1590</v>
      </c>
      <c r="L684" s="4" t="s">
        <v>1591</v>
      </c>
    </row>
    <row r="685" spans="1:12" hidden="1" x14ac:dyDescent="0.25">
      <c r="A685" t="s">
        <v>2464</v>
      </c>
      <c r="B685" t="s">
        <v>8</v>
      </c>
      <c r="C685" t="s">
        <v>1612</v>
      </c>
      <c r="D685" s="2" t="s">
        <v>1613</v>
      </c>
      <c r="E685" s="4" t="s">
        <v>64</v>
      </c>
      <c r="F685" s="4" t="s">
        <v>34</v>
      </c>
      <c r="G685" s="1" t="str">
        <f t="shared" si="10"/>
        <v>C:\Users\alemeled\Desktop\RStudio Maturite\data\Photo_MATURITE\Lutjanus buccanella\M\A\P6030490.JPG</v>
      </c>
      <c r="H685" s="25" t="s">
        <v>1682</v>
      </c>
      <c r="I685" s="26" t="s">
        <v>1683</v>
      </c>
      <c r="J685" s="3">
        <v>44725</v>
      </c>
      <c r="K685" s="27" t="s">
        <v>1590</v>
      </c>
      <c r="L685" s="4" t="s">
        <v>1591</v>
      </c>
    </row>
    <row r="686" spans="1:12" hidden="1" x14ac:dyDescent="0.25">
      <c r="A686" t="s">
        <v>2465</v>
      </c>
      <c r="B686" t="s">
        <v>8</v>
      </c>
      <c r="C686" t="s">
        <v>1612</v>
      </c>
      <c r="D686" s="2" t="s">
        <v>1613</v>
      </c>
      <c r="E686" s="4" t="s">
        <v>64</v>
      </c>
      <c r="F686" s="4" t="s">
        <v>34</v>
      </c>
      <c r="G686" s="1" t="str">
        <f t="shared" si="10"/>
        <v>C:\Users\alemeled\Desktop\RStudio Maturite\data\Photo_MATURITE\Lutjanus buccanella\M\A\P6030491.JPG</v>
      </c>
      <c r="H686" s="25" t="s">
        <v>1682</v>
      </c>
      <c r="I686" s="26" t="s">
        <v>1683</v>
      </c>
      <c r="J686" s="3">
        <v>44725</v>
      </c>
      <c r="K686" s="27" t="s">
        <v>1590</v>
      </c>
      <c r="L686" s="4" t="s">
        <v>1591</v>
      </c>
    </row>
    <row r="687" spans="1:12" hidden="1" x14ac:dyDescent="0.25">
      <c r="A687" t="s">
        <v>1981</v>
      </c>
      <c r="B687" t="s">
        <v>8</v>
      </c>
      <c r="C687" t="s">
        <v>1612</v>
      </c>
      <c r="D687" s="2" t="s">
        <v>1613</v>
      </c>
      <c r="E687" s="4" t="s">
        <v>64</v>
      </c>
      <c r="F687" s="4" t="s">
        <v>34</v>
      </c>
      <c r="G687" s="1" t="str">
        <f t="shared" si="10"/>
        <v>C:\Users\alemeled\Desktop\RStudio Maturite\data\Photo_MATURITE\Lutjanus buccanella\M\A\P6030495.JPG</v>
      </c>
      <c r="H687" s="25" t="s">
        <v>1682</v>
      </c>
      <c r="I687" s="26" t="s">
        <v>1683</v>
      </c>
      <c r="J687" s="3">
        <v>44725</v>
      </c>
      <c r="K687" s="27" t="s">
        <v>1590</v>
      </c>
      <c r="L687" s="4" t="s">
        <v>1591</v>
      </c>
    </row>
    <row r="688" spans="1:12" hidden="1" x14ac:dyDescent="0.25">
      <c r="A688" t="s">
        <v>1982</v>
      </c>
      <c r="B688" t="s">
        <v>9</v>
      </c>
      <c r="C688" t="s">
        <v>1612</v>
      </c>
      <c r="D688" s="2" t="s">
        <v>1613</v>
      </c>
      <c r="E688" s="4" t="s">
        <v>64</v>
      </c>
      <c r="F688" s="4" t="s">
        <v>34</v>
      </c>
      <c r="G688" s="1" t="str">
        <f t="shared" si="10"/>
        <v>C:\Users\alemeled\Desktop\RStudio Maturite\data\Photo_MATURITE\Lutjanus buccanella\M\A\P6030497.JPG</v>
      </c>
      <c r="H688" s="25" t="s">
        <v>1682</v>
      </c>
      <c r="I688" s="26" t="s">
        <v>1683</v>
      </c>
      <c r="J688" s="3">
        <v>44725</v>
      </c>
      <c r="K688" s="27" t="s">
        <v>1590</v>
      </c>
      <c r="L688" s="4" t="s">
        <v>1591</v>
      </c>
    </row>
    <row r="689" spans="1:12" hidden="1" x14ac:dyDescent="0.25">
      <c r="A689" t="s">
        <v>2466</v>
      </c>
      <c r="B689" t="s">
        <v>9</v>
      </c>
      <c r="C689" t="s">
        <v>1612</v>
      </c>
      <c r="D689" s="2" t="s">
        <v>1613</v>
      </c>
      <c r="E689" s="4" t="s">
        <v>64</v>
      </c>
      <c r="F689" s="4" t="s">
        <v>34</v>
      </c>
      <c r="G689" s="1" t="str">
        <f t="shared" si="10"/>
        <v>C:\Users\alemeled\Desktop\RStudio Maturite\data\Photo_MATURITE\Lutjanus buccanella\M\A\P6030499.JPG</v>
      </c>
      <c r="H689" s="25" t="s">
        <v>1682</v>
      </c>
      <c r="I689" s="26" t="s">
        <v>1683</v>
      </c>
      <c r="J689" s="3">
        <v>44725</v>
      </c>
      <c r="K689" s="27" t="s">
        <v>1590</v>
      </c>
      <c r="L689" s="4" t="s">
        <v>1591</v>
      </c>
    </row>
    <row r="690" spans="1:12" hidden="1" x14ac:dyDescent="0.25">
      <c r="A690" t="s">
        <v>2467</v>
      </c>
      <c r="B690" t="s">
        <v>8</v>
      </c>
      <c r="C690" t="s">
        <v>1612</v>
      </c>
      <c r="D690" s="2" t="s">
        <v>1613</v>
      </c>
      <c r="E690" s="4" t="s">
        <v>64</v>
      </c>
      <c r="F690" s="4" t="s">
        <v>3</v>
      </c>
      <c r="G690" s="1" t="str">
        <f t="shared" si="10"/>
        <v>C:\Users\alemeled\Desktop\RStudio Maturite\data\Photo_MATURITE\Lutjanus buccanella\M\B\P4290218.JPG</v>
      </c>
      <c r="H690" s="25" t="s">
        <v>1682</v>
      </c>
      <c r="I690" s="26" t="s">
        <v>1683</v>
      </c>
      <c r="J690" s="3">
        <v>44725</v>
      </c>
      <c r="K690" s="27" t="s">
        <v>1590</v>
      </c>
      <c r="L690" s="4" t="s">
        <v>1591</v>
      </c>
    </row>
    <row r="691" spans="1:12" hidden="1" x14ac:dyDescent="0.25">
      <c r="A691" t="s">
        <v>1684</v>
      </c>
      <c r="B691" t="s">
        <v>8</v>
      </c>
      <c r="C691" t="s">
        <v>1612</v>
      </c>
      <c r="D691" s="2" t="s">
        <v>1613</v>
      </c>
      <c r="E691" s="4" t="s">
        <v>64</v>
      </c>
      <c r="F691" s="4" t="s">
        <v>3</v>
      </c>
      <c r="G691" s="1" t="str">
        <f t="shared" si="10"/>
        <v>C:\Users\alemeled\Desktop\RStudio Maturite\data\Photo_MATURITE\Lutjanus buccanella\M\B\P4290219.JPG</v>
      </c>
      <c r="H691" s="25" t="s">
        <v>1682</v>
      </c>
      <c r="I691" s="26" t="s">
        <v>1683</v>
      </c>
      <c r="J691" s="3">
        <v>44725</v>
      </c>
      <c r="K691" s="27" t="s">
        <v>1590</v>
      </c>
      <c r="L691" s="4" t="s">
        <v>1591</v>
      </c>
    </row>
    <row r="692" spans="1:12" hidden="1" x14ac:dyDescent="0.25">
      <c r="A692" t="s">
        <v>2468</v>
      </c>
      <c r="B692" t="s">
        <v>8</v>
      </c>
      <c r="C692" t="s">
        <v>1612</v>
      </c>
      <c r="D692" s="2" t="s">
        <v>1613</v>
      </c>
      <c r="E692" s="4" t="s">
        <v>2</v>
      </c>
      <c r="F692" s="4" t="s">
        <v>34</v>
      </c>
      <c r="G692" s="1" t="str">
        <f t="shared" si="10"/>
        <v>C:\Users\alemeled\Desktop\RStudio Maturite\data\Photo_MATURITE\Lutjanus vivanus\F\A\P6030500.JPG</v>
      </c>
      <c r="H692" s="25" t="s">
        <v>1984</v>
      </c>
      <c r="I692" s="26" t="s">
        <v>1683</v>
      </c>
      <c r="J692" s="3">
        <v>44725</v>
      </c>
      <c r="K692" s="27" t="s">
        <v>1590</v>
      </c>
      <c r="L692" s="4" t="s">
        <v>1591</v>
      </c>
    </row>
    <row r="693" spans="1:12" hidden="1" x14ac:dyDescent="0.25">
      <c r="A693" t="s">
        <v>2469</v>
      </c>
      <c r="B693" t="s">
        <v>8</v>
      </c>
      <c r="C693" t="s">
        <v>1612</v>
      </c>
      <c r="D693" s="2" t="s">
        <v>1613</v>
      </c>
      <c r="E693" s="4" t="s">
        <v>2</v>
      </c>
      <c r="F693" s="4" t="s">
        <v>34</v>
      </c>
      <c r="G693" s="1" t="str">
        <f t="shared" si="10"/>
        <v>C:\Users\alemeled\Desktop\RStudio Maturite\data\Photo_MATURITE\Lutjanus vivanus\F\A\P6030502.JPG</v>
      </c>
      <c r="H693" s="25" t="s">
        <v>1984</v>
      </c>
      <c r="I693" s="26" t="s">
        <v>1683</v>
      </c>
      <c r="J693" s="3">
        <v>44725</v>
      </c>
      <c r="K693" s="27" t="s">
        <v>1590</v>
      </c>
      <c r="L693" s="4" t="s">
        <v>1591</v>
      </c>
    </row>
    <row r="694" spans="1:12" hidden="1" x14ac:dyDescent="0.25">
      <c r="A694" t="s">
        <v>2470</v>
      </c>
      <c r="B694" t="s">
        <v>9</v>
      </c>
      <c r="C694" t="s">
        <v>1612</v>
      </c>
      <c r="D694" s="2" t="s">
        <v>1613</v>
      </c>
      <c r="E694" s="4" t="s">
        <v>2</v>
      </c>
      <c r="F694" s="4" t="s">
        <v>34</v>
      </c>
      <c r="G694" s="1" t="str">
        <f t="shared" si="10"/>
        <v>C:\Users\alemeled\Desktop\RStudio Maturite\data\Photo_MATURITE\Lutjanus vivanus\F\A\P6030505.JPG</v>
      </c>
      <c r="H694" s="25" t="s">
        <v>1984</v>
      </c>
      <c r="I694" s="26" t="s">
        <v>1683</v>
      </c>
      <c r="J694" s="3">
        <v>44725</v>
      </c>
      <c r="K694" s="27" t="s">
        <v>1590</v>
      </c>
      <c r="L694" s="4" t="s">
        <v>1591</v>
      </c>
    </row>
    <row r="695" spans="1:12" hidden="1" x14ac:dyDescent="0.25">
      <c r="A695" t="s">
        <v>1983</v>
      </c>
      <c r="B695" t="s">
        <v>9</v>
      </c>
      <c r="C695" t="s">
        <v>1612</v>
      </c>
      <c r="D695" s="2" t="s">
        <v>1613</v>
      </c>
      <c r="E695" s="4" t="s">
        <v>2</v>
      </c>
      <c r="F695" s="4" t="s">
        <v>34</v>
      </c>
      <c r="G695" s="1" t="str">
        <f t="shared" si="10"/>
        <v>C:\Users\alemeled\Desktop\RStudio Maturite\data\Photo_MATURITE\Lutjanus vivanus\F\A\P6030506.JPG</v>
      </c>
      <c r="H695" s="25" t="s">
        <v>1984</v>
      </c>
      <c r="I695" s="26" t="s">
        <v>1683</v>
      </c>
      <c r="J695" s="3">
        <v>44725</v>
      </c>
      <c r="K695" s="27" t="s">
        <v>1590</v>
      </c>
      <c r="L695" s="4" t="s">
        <v>1591</v>
      </c>
    </row>
    <row r="696" spans="1:12" hidden="1" x14ac:dyDescent="0.25">
      <c r="A696" t="s">
        <v>1985</v>
      </c>
      <c r="B696" t="s">
        <v>9</v>
      </c>
      <c r="C696" t="s">
        <v>1612</v>
      </c>
      <c r="D696" s="2" t="s">
        <v>1613</v>
      </c>
      <c r="E696" s="4" t="s">
        <v>2</v>
      </c>
      <c r="F696" s="4" t="s">
        <v>34</v>
      </c>
      <c r="G696" s="1" t="str">
        <f t="shared" si="10"/>
        <v>C:\Users\alemeled\Desktop\RStudio Maturite\data\Photo_MATURITE\Lutjanus vivanus\F\A\P6030514.JPG</v>
      </c>
      <c r="H696" s="25" t="s">
        <v>1984</v>
      </c>
      <c r="I696" s="26" t="s">
        <v>1683</v>
      </c>
      <c r="J696" s="3">
        <v>44725</v>
      </c>
      <c r="K696" s="27" t="s">
        <v>1590</v>
      </c>
      <c r="L696" s="4" t="s">
        <v>1591</v>
      </c>
    </row>
    <row r="697" spans="1:12" hidden="1" x14ac:dyDescent="0.25">
      <c r="A697" t="s">
        <v>2471</v>
      </c>
      <c r="B697" t="s">
        <v>9</v>
      </c>
      <c r="C697" t="s">
        <v>1612</v>
      </c>
      <c r="D697" s="2" t="s">
        <v>1613</v>
      </c>
      <c r="E697" s="4" t="s">
        <v>2</v>
      </c>
      <c r="F697" s="4" t="s">
        <v>34</v>
      </c>
      <c r="G697" s="1" t="str">
        <f t="shared" si="10"/>
        <v>C:\Users\alemeled\Desktop\RStudio Maturite\data\Photo_MATURITE\Lutjanus vivanus\F\A\P6030515.JPG</v>
      </c>
      <c r="H697" s="25" t="s">
        <v>1984</v>
      </c>
      <c r="I697" s="26" t="s">
        <v>1683</v>
      </c>
      <c r="J697" s="3">
        <v>44725</v>
      </c>
      <c r="K697" s="27" t="s">
        <v>1590</v>
      </c>
      <c r="L697" s="4" t="s">
        <v>1591</v>
      </c>
    </row>
    <row r="698" spans="1:12" hidden="1" x14ac:dyDescent="0.25">
      <c r="A698" t="s">
        <v>2472</v>
      </c>
      <c r="B698" t="s">
        <v>8</v>
      </c>
      <c r="C698" t="s">
        <v>1612</v>
      </c>
      <c r="D698" s="2" t="s">
        <v>1613</v>
      </c>
      <c r="E698" s="4" t="s">
        <v>2</v>
      </c>
      <c r="F698" s="4" t="s">
        <v>34</v>
      </c>
      <c r="G698" s="1" t="str">
        <f t="shared" si="10"/>
        <v>C:\Users\alemeled\Desktop\RStudio Maturite\data\Photo_MATURITE\Lutjanus vivanus\F\A\P6030517.JPG</v>
      </c>
      <c r="H698" s="25" t="s">
        <v>1984</v>
      </c>
      <c r="I698" s="26" t="s">
        <v>1683</v>
      </c>
      <c r="J698" s="3">
        <v>44725</v>
      </c>
      <c r="K698" s="27" t="s">
        <v>1590</v>
      </c>
      <c r="L698" s="4" t="s">
        <v>1591</v>
      </c>
    </row>
    <row r="699" spans="1:12" hidden="1" x14ac:dyDescent="0.25">
      <c r="A699" t="s">
        <v>2473</v>
      </c>
      <c r="B699" t="s">
        <v>8</v>
      </c>
      <c r="C699" t="s">
        <v>1612</v>
      </c>
      <c r="D699" s="2" t="s">
        <v>1613</v>
      </c>
      <c r="E699" s="4" t="s">
        <v>2</v>
      </c>
      <c r="F699" s="4" t="s">
        <v>34</v>
      </c>
      <c r="G699" s="1" t="str">
        <f t="shared" si="10"/>
        <v>C:\Users\alemeled\Desktop\RStudio Maturite\data\Photo_MATURITE\Lutjanus vivanus\F\A\P6030518.JPG</v>
      </c>
      <c r="H699" s="25" t="s">
        <v>1984</v>
      </c>
      <c r="I699" s="26" t="s">
        <v>1683</v>
      </c>
      <c r="J699" s="3">
        <v>44725</v>
      </c>
      <c r="K699" s="27" t="s">
        <v>1590</v>
      </c>
      <c r="L699" s="4" t="s">
        <v>1591</v>
      </c>
    </row>
    <row r="700" spans="1:12" hidden="1" x14ac:dyDescent="0.25">
      <c r="A700" t="s">
        <v>1986</v>
      </c>
      <c r="B700" t="s">
        <v>8</v>
      </c>
      <c r="C700" t="s">
        <v>1612</v>
      </c>
      <c r="D700" s="2" t="s">
        <v>1613</v>
      </c>
      <c r="E700" s="4" t="s">
        <v>2</v>
      </c>
      <c r="F700" s="4" t="s">
        <v>34</v>
      </c>
      <c r="G700" s="1" t="str">
        <f t="shared" si="10"/>
        <v>C:\Users\alemeled\Desktop\RStudio Maturite\data\Photo_MATURITE\Lutjanus vivanus\F\A\P6030522.JPG</v>
      </c>
      <c r="H700" s="25" t="s">
        <v>1984</v>
      </c>
      <c r="I700" s="26" t="s">
        <v>1683</v>
      </c>
      <c r="J700" s="3">
        <v>44725</v>
      </c>
      <c r="K700" s="27" t="s">
        <v>1590</v>
      </c>
      <c r="L700" s="4" t="s">
        <v>1591</v>
      </c>
    </row>
    <row r="701" spans="1:12" hidden="1" x14ac:dyDescent="0.25">
      <c r="A701" t="s">
        <v>2474</v>
      </c>
      <c r="B701" t="s">
        <v>9</v>
      </c>
      <c r="C701" t="s">
        <v>1612</v>
      </c>
      <c r="D701" s="2" t="s">
        <v>1613</v>
      </c>
      <c r="E701" s="4" t="s">
        <v>2</v>
      </c>
      <c r="F701" s="4" t="s">
        <v>34</v>
      </c>
      <c r="G701" s="1" t="str">
        <f t="shared" si="10"/>
        <v>C:\Users\alemeled\Desktop\RStudio Maturite\data\Photo_MATURITE\Lutjanus vivanus\F\A\P6030523.JPG</v>
      </c>
      <c r="H701" s="25" t="s">
        <v>1984</v>
      </c>
      <c r="I701" s="26" t="s">
        <v>1683</v>
      </c>
      <c r="J701" s="3">
        <v>44725</v>
      </c>
      <c r="K701" s="27" t="s">
        <v>1590</v>
      </c>
      <c r="L701" s="4" t="s">
        <v>1591</v>
      </c>
    </row>
    <row r="702" spans="1:12" hidden="1" x14ac:dyDescent="0.25">
      <c r="A702" t="s">
        <v>2475</v>
      </c>
      <c r="B702" t="s">
        <v>9</v>
      </c>
      <c r="C702" t="s">
        <v>1612</v>
      </c>
      <c r="D702" s="2" t="s">
        <v>1613</v>
      </c>
      <c r="E702" s="4" t="s">
        <v>2</v>
      </c>
      <c r="F702" s="4" t="s">
        <v>34</v>
      </c>
      <c r="G702" s="1" t="str">
        <f t="shared" si="10"/>
        <v>C:\Users\alemeled\Desktop\RStudio Maturite\data\Photo_MATURITE\Lutjanus vivanus\F\A\P6030525.JPG</v>
      </c>
      <c r="H702" s="25" t="s">
        <v>1984</v>
      </c>
      <c r="I702" s="26" t="s">
        <v>1683</v>
      </c>
      <c r="J702" s="3">
        <v>44725</v>
      </c>
      <c r="K702" s="27" t="s">
        <v>1590</v>
      </c>
      <c r="L702" s="4" t="s">
        <v>1591</v>
      </c>
    </row>
    <row r="703" spans="1:12" hidden="1" x14ac:dyDescent="0.25">
      <c r="A703" t="s">
        <v>2476</v>
      </c>
      <c r="B703" t="s">
        <v>9</v>
      </c>
      <c r="C703" t="s">
        <v>1612</v>
      </c>
      <c r="D703" s="2" t="s">
        <v>1613</v>
      </c>
      <c r="E703" s="4" t="s">
        <v>2</v>
      </c>
      <c r="F703" s="4" t="s">
        <v>34</v>
      </c>
      <c r="G703" s="1" t="str">
        <f t="shared" si="10"/>
        <v>C:\Users\alemeled\Desktop\RStudio Maturite\data\Photo_MATURITE\Lutjanus vivanus\F\A\P6030527.JPG</v>
      </c>
      <c r="H703" s="25" t="s">
        <v>1984</v>
      </c>
      <c r="I703" s="26" t="s">
        <v>1683</v>
      </c>
      <c r="J703" s="3">
        <v>44725</v>
      </c>
      <c r="K703" s="27" t="s">
        <v>1590</v>
      </c>
      <c r="L703" s="4" t="s">
        <v>1591</v>
      </c>
    </row>
    <row r="704" spans="1:12" hidden="1" x14ac:dyDescent="0.25">
      <c r="A704" t="s">
        <v>1987</v>
      </c>
      <c r="B704" t="s">
        <v>9</v>
      </c>
      <c r="C704" t="s">
        <v>1612</v>
      </c>
      <c r="D704" s="2" t="s">
        <v>1613</v>
      </c>
      <c r="E704" s="4" t="s">
        <v>2</v>
      </c>
      <c r="F704" s="4" t="s">
        <v>34</v>
      </c>
      <c r="G704" s="1" t="str">
        <f t="shared" si="10"/>
        <v>C:\Users\alemeled\Desktop\RStudio Maturite\data\Photo_MATURITE\Lutjanus vivanus\F\A\P6030529.JPG</v>
      </c>
      <c r="H704" s="25" t="s">
        <v>1984</v>
      </c>
      <c r="I704" s="26" t="s">
        <v>1683</v>
      </c>
      <c r="J704" s="3">
        <v>44725</v>
      </c>
      <c r="K704" s="27" t="s">
        <v>1590</v>
      </c>
      <c r="L704" s="4" t="s">
        <v>1591</v>
      </c>
    </row>
    <row r="705" spans="1:13" hidden="1" x14ac:dyDescent="0.25">
      <c r="A705" t="s">
        <v>2477</v>
      </c>
      <c r="B705" t="s">
        <v>9</v>
      </c>
      <c r="C705" t="s">
        <v>1612</v>
      </c>
      <c r="D705" s="2" t="s">
        <v>1613</v>
      </c>
      <c r="E705" s="4" t="s">
        <v>2</v>
      </c>
      <c r="F705" s="4" t="s">
        <v>34</v>
      </c>
      <c r="G705" s="1" t="str">
        <f t="shared" si="10"/>
        <v>C:\Users\alemeled\Desktop\RStudio Maturite\data\Photo_MATURITE\Lutjanus vivanus\F\A\P6030531.JPG</v>
      </c>
      <c r="H705" s="25" t="s">
        <v>1984</v>
      </c>
      <c r="I705" s="26" t="s">
        <v>1683</v>
      </c>
      <c r="J705" s="3">
        <v>44725</v>
      </c>
      <c r="K705" s="27" t="s">
        <v>1590</v>
      </c>
      <c r="L705" s="4" t="s">
        <v>1591</v>
      </c>
    </row>
    <row r="706" spans="1:13" hidden="1" x14ac:dyDescent="0.25">
      <c r="A706" t="s">
        <v>2478</v>
      </c>
      <c r="B706" t="s">
        <v>9</v>
      </c>
      <c r="C706" t="s">
        <v>1612</v>
      </c>
      <c r="D706" s="2" t="s">
        <v>1613</v>
      </c>
      <c r="E706" s="4" t="s">
        <v>2</v>
      </c>
      <c r="F706" s="4" t="s">
        <v>34</v>
      </c>
      <c r="G706" s="1" t="str">
        <f t="shared" ref="G706:G769" si="11">HYPERLINK("C:\Users\alemeled\Desktop\RStudio Maturite\data\Photo_MATURITE\"&amp;H706&amp;"\"&amp;E706&amp;"\"&amp;F706&amp;"\"&amp;A706&amp;".JPG")</f>
        <v>C:\Users\alemeled\Desktop\RStudio Maturite\data\Photo_MATURITE\Lutjanus vivanus\F\A\P6030532.JPG</v>
      </c>
      <c r="H706" s="25" t="s">
        <v>1984</v>
      </c>
      <c r="I706" s="26" t="s">
        <v>1683</v>
      </c>
      <c r="J706" s="3">
        <v>44725</v>
      </c>
      <c r="K706" s="27" t="s">
        <v>1590</v>
      </c>
      <c r="L706" s="4" t="s">
        <v>1591</v>
      </c>
    </row>
    <row r="707" spans="1:13" hidden="1" x14ac:dyDescent="0.25">
      <c r="A707" t="s">
        <v>2479</v>
      </c>
      <c r="B707" t="s">
        <v>8</v>
      </c>
      <c r="C707" t="s">
        <v>1612</v>
      </c>
      <c r="D707" s="2" t="s">
        <v>1613</v>
      </c>
      <c r="E707" s="4" t="s">
        <v>64</v>
      </c>
      <c r="F707" s="4" t="s">
        <v>34</v>
      </c>
      <c r="G707" s="1" t="str">
        <f t="shared" si="11"/>
        <v>C:\Users\alemeled\Desktop\RStudio Maturite\data\Photo_MATURITE\Lutjanus vivanus\M\A\P6030533.JPG</v>
      </c>
      <c r="H707" s="25" t="s">
        <v>1984</v>
      </c>
      <c r="I707" s="26" t="s">
        <v>1683</v>
      </c>
      <c r="J707" s="3">
        <v>44725</v>
      </c>
      <c r="K707" s="27" t="s">
        <v>1590</v>
      </c>
      <c r="L707" s="4" t="s">
        <v>1591</v>
      </c>
    </row>
    <row r="708" spans="1:13" hidden="1" x14ac:dyDescent="0.25">
      <c r="A708" t="s">
        <v>1988</v>
      </c>
      <c r="B708" t="s">
        <v>8</v>
      </c>
      <c r="C708" t="s">
        <v>1612</v>
      </c>
      <c r="D708" s="2" t="s">
        <v>1613</v>
      </c>
      <c r="E708" s="4" t="s">
        <v>64</v>
      </c>
      <c r="F708" s="4" t="s">
        <v>34</v>
      </c>
      <c r="G708" s="1" t="str">
        <f t="shared" si="11"/>
        <v>C:\Users\alemeled\Desktop\RStudio Maturite\data\Photo_MATURITE\Lutjanus vivanus\M\A\P6030534.JPG</v>
      </c>
      <c r="H708" s="25" t="s">
        <v>1984</v>
      </c>
      <c r="I708" s="26" t="s">
        <v>1683</v>
      </c>
      <c r="J708" s="3">
        <v>44725</v>
      </c>
      <c r="K708" s="27" t="s">
        <v>1590</v>
      </c>
      <c r="L708" s="4" t="s">
        <v>1591</v>
      </c>
    </row>
    <row r="709" spans="1:13" hidden="1" x14ac:dyDescent="0.25">
      <c r="A709" t="s">
        <v>2480</v>
      </c>
      <c r="B709" t="s">
        <v>8</v>
      </c>
      <c r="C709" t="s">
        <v>1612</v>
      </c>
      <c r="D709" s="2" t="s">
        <v>1613</v>
      </c>
      <c r="E709" s="4" t="s">
        <v>64</v>
      </c>
      <c r="F709" s="4" t="s">
        <v>34</v>
      </c>
      <c r="G709" s="1" t="str">
        <f t="shared" si="11"/>
        <v>C:\Users\alemeled\Desktop\RStudio Maturite\data\Photo_MATURITE\Lutjanus vivanus\M\A\P6030535.JPG</v>
      </c>
      <c r="H709" s="25" t="s">
        <v>1984</v>
      </c>
      <c r="I709" s="26" t="s">
        <v>1683</v>
      </c>
      <c r="J709" s="3">
        <v>44725</v>
      </c>
      <c r="K709" s="27" t="s">
        <v>1590</v>
      </c>
      <c r="L709" s="4" t="s">
        <v>1591</v>
      </c>
    </row>
    <row r="710" spans="1:13" hidden="1" x14ac:dyDescent="0.25">
      <c r="A710" t="s">
        <v>2481</v>
      </c>
      <c r="B710" t="s">
        <v>9</v>
      </c>
      <c r="C710" t="s">
        <v>1612</v>
      </c>
      <c r="D710" s="2" t="s">
        <v>1613</v>
      </c>
      <c r="E710" s="4" t="s">
        <v>64</v>
      </c>
      <c r="F710" s="4" t="s">
        <v>34</v>
      </c>
      <c r="G710" s="1" t="str">
        <f t="shared" si="11"/>
        <v>C:\Users\alemeled\Desktop\RStudio Maturite\data\Photo_MATURITE\Lutjanus vivanus\M\A\P6030536.JPG</v>
      </c>
      <c r="H710" s="25" t="s">
        <v>1984</v>
      </c>
      <c r="I710" s="26" t="s">
        <v>1683</v>
      </c>
      <c r="J710" s="3">
        <v>44725</v>
      </c>
      <c r="K710" s="27" t="s">
        <v>1590</v>
      </c>
      <c r="L710" s="4" t="s">
        <v>1591</v>
      </c>
    </row>
    <row r="711" spans="1:13" hidden="1" x14ac:dyDescent="0.25">
      <c r="A711" t="s">
        <v>2482</v>
      </c>
      <c r="B711" t="s">
        <v>9</v>
      </c>
      <c r="C711" t="s">
        <v>1612</v>
      </c>
      <c r="D711" s="2" t="s">
        <v>1613</v>
      </c>
      <c r="E711" s="4" t="s">
        <v>64</v>
      </c>
      <c r="F711" s="4" t="s">
        <v>34</v>
      </c>
      <c r="G711" s="1" t="str">
        <f t="shared" si="11"/>
        <v>C:\Users\alemeled\Desktop\RStudio Maturite\data\Photo_MATURITE\Lutjanus vivanus\M\A\P6030537.JPG</v>
      </c>
      <c r="H711" s="25" t="s">
        <v>1984</v>
      </c>
      <c r="I711" s="26" t="s">
        <v>1683</v>
      </c>
      <c r="J711" s="3">
        <v>44725</v>
      </c>
      <c r="K711" s="27" t="s">
        <v>1590</v>
      </c>
      <c r="L711" s="4" t="s">
        <v>1591</v>
      </c>
    </row>
    <row r="712" spans="1:13" hidden="1" x14ac:dyDescent="0.25">
      <c r="A712" t="s">
        <v>2483</v>
      </c>
      <c r="B712" t="s">
        <v>9</v>
      </c>
      <c r="C712" t="s">
        <v>1612</v>
      </c>
      <c r="D712" s="2" t="s">
        <v>1613</v>
      </c>
      <c r="E712" s="4" t="s">
        <v>64</v>
      </c>
      <c r="F712" s="4" t="s">
        <v>34</v>
      </c>
      <c r="G712" s="1" t="str">
        <f t="shared" si="11"/>
        <v>C:\Users\alemeled\Desktop\RStudio Maturite\data\Photo_MATURITE\Lutjanus vivanus\M\A\P6030540.JPG</v>
      </c>
      <c r="H712" s="25" t="s">
        <v>1984</v>
      </c>
      <c r="I712" s="26" t="s">
        <v>1683</v>
      </c>
      <c r="J712" s="3">
        <v>44725</v>
      </c>
      <c r="K712" s="27" t="s">
        <v>1590</v>
      </c>
      <c r="L712" s="4" t="s">
        <v>1591</v>
      </c>
    </row>
    <row r="713" spans="1:13" hidden="1" x14ac:dyDescent="0.25">
      <c r="A713" t="s">
        <v>1989</v>
      </c>
      <c r="B713" t="s">
        <v>9</v>
      </c>
      <c r="C713" t="s">
        <v>1612</v>
      </c>
      <c r="D713" s="2" t="s">
        <v>1613</v>
      </c>
      <c r="E713" s="4" t="s">
        <v>64</v>
      </c>
      <c r="F713" s="4" t="s">
        <v>34</v>
      </c>
      <c r="G713" s="1" t="str">
        <f t="shared" si="11"/>
        <v>C:\Users\alemeled\Desktop\RStudio Maturite\data\Photo_MATURITE\Lutjanus vivanus\M\A\P6030541.JPG</v>
      </c>
      <c r="H713" s="25" t="s">
        <v>1984</v>
      </c>
      <c r="I713" s="26" t="s">
        <v>1683</v>
      </c>
      <c r="J713" s="3">
        <v>44725</v>
      </c>
      <c r="K713" s="27" t="s">
        <v>1590</v>
      </c>
      <c r="L713" s="4" t="s">
        <v>1591</v>
      </c>
    </row>
    <row r="714" spans="1:13" hidden="1" x14ac:dyDescent="0.25">
      <c r="A714" t="s">
        <v>2484</v>
      </c>
      <c r="B714" t="s">
        <v>8</v>
      </c>
      <c r="C714" t="s">
        <v>1612</v>
      </c>
      <c r="D714" s="2" t="s">
        <v>1613</v>
      </c>
      <c r="E714" s="4" t="s">
        <v>64</v>
      </c>
      <c r="F714" s="4" t="s">
        <v>3</v>
      </c>
      <c r="G714" s="1" t="str">
        <f t="shared" si="11"/>
        <v>C:\Users\alemeled\Desktop\RStudio Maturite\data\Photo_MATURITE\Lutjanus vivanus\M\B\P6030542.JPG</v>
      </c>
      <c r="H714" s="25" t="s">
        <v>1984</v>
      </c>
      <c r="I714" s="26" t="s">
        <v>1683</v>
      </c>
      <c r="J714" s="3">
        <v>44725</v>
      </c>
      <c r="K714" s="27" t="s">
        <v>1590</v>
      </c>
      <c r="L714" s="4" t="s">
        <v>1591</v>
      </c>
    </row>
    <row r="715" spans="1:13" hidden="1" x14ac:dyDescent="0.25">
      <c r="A715" t="s">
        <v>2485</v>
      </c>
      <c r="B715" t="s">
        <v>8</v>
      </c>
      <c r="C715" t="s">
        <v>1612</v>
      </c>
      <c r="D715" s="2" t="s">
        <v>1613</v>
      </c>
      <c r="E715" s="4" t="s">
        <v>64</v>
      </c>
      <c r="F715" s="4" t="s">
        <v>3</v>
      </c>
      <c r="G715" s="1" t="str">
        <f t="shared" si="11"/>
        <v>C:\Users\alemeled\Desktop\RStudio Maturite\data\Photo_MATURITE\Lutjanus vivanus\M\B\P6030546.JPG</v>
      </c>
      <c r="H715" s="25" t="s">
        <v>1984</v>
      </c>
      <c r="I715" s="26" t="s">
        <v>1683</v>
      </c>
      <c r="J715" s="3">
        <v>44725</v>
      </c>
      <c r="K715" s="27" t="s">
        <v>1590</v>
      </c>
      <c r="L715" s="4" t="s">
        <v>1591</v>
      </c>
    </row>
    <row r="716" spans="1:13" hidden="1" x14ac:dyDescent="0.25">
      <c r="A716" t="s">
        <v>1990</v>
      </c>
      <c r="B716" t="s">
        <v>8</v>
      </c>
      <c r="C716" t="s">
        <v>1612</v>
      </c>
      <c r="D716" s="2" t="s">
        <v>1613</v>
      </c>
      <c r="E716" s="4" t="s">
        <v>64</v>
      </c>
      <c r="F716" s="4" t="s">
        <v>3</v>
      </c>
      <c r="G716" s="1" t="str">
        <f t="shared" si="11"/>
        <v>C:\Users\alemeled\Desktop\RStudio Maturite\data\Photo_MATURITE\Lutjanus vivanus\M\B\P6030547.JPG</v>
      </c>
      <c r="H716" s="25" t="s">
        <v>1984</v>
      </c>
      <c r="I716" s="26" t="s">
        <v>1683</v>
      </c>
      <c r="J716" s="3">
        <v>44725</v>
      </c>
      <c r="K716" s="27" t="s">
        <v>1590</v>
      </c>
      <c r="L716" s="4" t="s">
        <v>1591</v>
      </c>
    </row>
    <row r="717" spans="1:13" hidden="1" x14ac:dyDescent="0.25">
      <c r="A717" t="s">
        <v>2486</v>
      </c>
      <c r="B717" t="s">
        <v>9</v>
      </c>
      <c r="C717" t="s">
        <v>1612</v>
      </c>
      <c r="D717" s="2" t="s">
        <v>1613</v>
      </c>
      <c r="E717" s="4" t="s">
        <v>64</v>
      </c>
      <c r="F717" s="4" t="s">
        <v>3</v>
      </c>
      <c r="G717" s="1" t="str">
        <f t="shared" si="11"/>
        <v>C:\Users\alemeled\Desktop\RStudio Maturite\data\Photo_MATURITE\Lutjanus vivanus\M\B\P6030548.JPG</v>
      </c>
      <c r="H717" s="25" t="s">
        <v>1984</v>
      </c>
      <c r="I717" s="26" t="s">
        <v>1683</v>
      </c>
      <c r="J717" s="3">
        <v>44725</v>
      </c>
      <c r="K717" s="27" t="s">
        <v>1590</v>
      </c>
      <c r="L717" s="4" t="s">
        <v>1591</v>
      </c>
    </row>
    <row r="718" spans="1:13" hidden="1" x14ac:dyDescent="0.25">
      <c r="A718" t="s">
        <v>2487</v>
      </c>
      <c r="B718" s="11" t="s">
        <v>9</v>
      </c>
      <c r="C718" t="s">
        <v>1612</v>
      </c>
      <c r="D718" s="2" t="s">
        <v>1613</v>
      </c>
      <c r="E718" s="4" t="s">
        <v>64</v>
      </c>
      <c r="F718" s="4" t="s">
        <v>3</v>
      </c>
      <c r="G718" s="1" t="str">
        <f t="shared" si="11"/>
        <v>C:\Users\alemeled\Desktop\RStudio Maturite\data\Photo_MATURITE\Lutjanus vivanus\M\B\P6030551.JPG</v>
      </c>
      <c r="H718" s="25" t="s">
        <v>1984</v>
      </c>
      <c r="I718" s="26" t="s">
        <v>1683</v>
      </c>
      <c r="J718" s="3">
        <v>44725</v>
      </c>
      <c r="K718" s="27" t="s">
        <v>1590</v>
      </c>
      <c r="L718" s="4" t="s">
        <v>1591</v>
      </c>
      <c r="M718" s="11"/>
    </row>
    <row r="719" spans="1:13" hidden="1" x14ac:dyDescent="0.25">
      <c r="A719" t="s">
        <v>1991</v>
      </c>
      <c r="B719" s="11" t="s">
        <v>9</v>
      </c>
      <c r="C719" t="s">
        <v>1612</v>
      </c>
      <c r="D719" s="2" t="s">
        <v>1613</v>
      </c>
      <c r="E719" s="4" t="s">
        <v>64</v>
      </c>
      <c r="F719" s="4" t="s">
        <v>3</v>
      </c>
      <c r="G719" s="1" t="str">
        <f t="shared" si="11"/>
        <v>C:\Users\alemeled\Desktop\RStudio Maturite\data\Photo_MATURITE\Lutjanus vivanus\M\B\P6030553.JPG</v>
      </c>
      <c r="H719" s="25" t="s">
        <v>1984</v>
      </c>
      <c r="I719" s="26" t="s">
        <v>1683</v>
      </c>
      <c r="J719" s="3">
        <v>44725</v>
      </c>
      <c r="K719" s="27" t="s">
        <v>1590</v>
      </c>
      <c r="L719" s="4" t="s">
        <v>1591</v>
      </c>
      <c r="M719" s="11"/>
    </row>
    <row r="720" spans="1:13" hidden="1" x14ac:dyDescent="0.25">
      <c r="A720" t="s">
        <v>2488</v>
      </c>
      <c r="B720" s="11" t="s">
        <v>9</v>
      </c>
      <c r="C720" t="s">
        <v>1612</v>
      </c>
      <c r="D720" s="2" t="s">
        <v>1613</v>
      </c>
      <c r="E720" s="4" t="s">
        <v>64</v>
      </c>
      <c r="F720" s="4" t="s">
        <v>3</v>
      </c>
      <c r="G720" s="1" t="str">
        <f t="shared" si="11"/>
        <v>C:\Users\alemeled\Desktop\RStudio Maturite\data\Photo_MATURITE\Lutjanus vivanus\M\B\P6030554.JPG</v>
      </c>
      <c r="H720" s="25" t="s">
        <v>1984</v>
      </c>
      <c r="I720" s="26" t="s">
        <v>1683</v>
      </c>
      <c r="J720" s="3">
        <v>44725</v>
      </c>
      <c r="K720" s="27" t="s">
        <v>1590</v>
      </c>
      <c r="L720" s="4" t="s">
        <v>1591</v>
      </c>
      <c r="M720" s="11"/>
    </row>
    <row r="721" spans="1:13" hidden="1" x14ac:dyDescent="0.25">
      <c r="A721" t="s">
        <v>2489</v>
      </c>
      <c r="B721" s="11" t="s">
        <v>8</v>
      </c>
      <c r="C721" t="s">
        <v>1612</v>
      </c>
      <c r="D721" s="2" t="s">
        <v>1613</v>
      </c>
      <c r="E721" s="4" t="s">
        <v>64</v>
      </c>
      <c r="F721" s="4" t="s">
        <v>3</v>
      </c>
      <c r="G721" s="1" t="str">
        <f t="shared" si="11"/>
        <v>C:\Users\alemeled\Desktop\RStudio Maturite\data\Photo_MATURITE\Lutjanus vivanus\M\B\P6030555.JPG</v>
      </c>
      <c r="H721" s="25" t="s">
        <v>1984</v>
      </c>
      <c r="I721" s="26" t="s">
        <v>1683</v>
      </c>
      <c r="J721" s="3">
        <v>44725</v>
      </c>
      <c r="K721" s="27" t="s">
        <v>1590</v>
      </c>
      <c r="L721" s="4" t="s">
        <v>1591</v>
      </c>
      <c r="M721" s="11"/>
    </row>
    <row r="722" spans="1:13" hidden="1" x14ac:dyDescent="0.25">
      <c r="A722" t="s">
        <v>2490</v>
      </c>
      <c r="B722" s="11" t="s">
        <v>8</v>
      </c>
      <c r="C722" t="s">
        <v>1612</v>
      </c>
      <c r="D722" s="2" t="s">
        <v>1613</v>
      </c>
      <c r="E722" s="4" t="s">
        <v>64</v>
      </c>
      <c r="F722" s="4" t="s">
        <v>3</v>
      </c>
      <c r="G722" s="1" t="str">
        <f t="shared" si="11"/>
        <v>C:\Users\alemeled\Desktop\RStudio Maturite\data\Photo_MATURITE\Lutjanus vivanus\M\B\P6030560.JPG</v>
      </c>
      <c r="H722" s="25" t="s">
        <v>1984</v>
      </c>
      <c r="I722" s="26" t="s">
        <v>1683</v>
      </c>
      <c r="J722" s="3">
        <v>44725</v>
      </c>
      <c r="K722" s="27" t="s">
        <v>1590</v>
      </c>
      <c r="L722" s="4" t="s">
        <v>1591</v>
      </c>
      <c r="M722" s="11"/>
    </row>
    <row r="723" spans="1:13" hidden="1" x14ac:dyDescent="0.25">
      <c r="A723" t="s">
        <v>2491</v>
      </c>
      <c r="B723" s="11" t="s">
        <v>8</v>
      </c>
      <c r="C723" t="s">
        <v>1612</v>
      </c>
      <c r="D723" s="2" t="s">
        <v>1613</v>
      </c>
      <c r="E723" s="4" t="s">
        <v>64</v>
      </c>
      <c r="F723" s="4" t="s">
        <v>3</v>
      </c>
      <c r="G723" s="1" t="str">
        <f t="shared" si="11"/>
        <v>C:\Users\alemeled\Desktop\RStudio Maturite\data\Photo_MATURITE\Lutjanus vivanus\M\B\P6030561.JPG</v>
      </c>
      <c r="H723" s="25" t="s">
        <v>1984</v>
      </c>
      <c r="I723" s="26" t="s">
        <v>1683</v>
      </c>
      <c r="J723" s="3">
        <v>44725</v>
      </c>
      <c r="K723" s="27" t="s">
        <v>1590</v>
      </c>
      <c r="L723" s="4" t="s">
        <v>1591</v>
      </c>
      <c r="M723" s="11"/>
    </row>
    <row r="724" spans="1:13" hidden="1" x14ac:dyDescent="0.25">
      <c r="A724" t="s">
        <v>2492</v>
      </c>
      <c r="B724" s="11" t="s">
        <v>9</v>
      </c>
      <c r="C724" t="s">
        <v>1612</v>
      </c>
      <c r="D724" s="2" t="s">
        <v>1613</v>
      </c>
      <c r="E724" s="4" t="s">
        <v>64</v>
      </c>
      <c r="F724" s="4" t="s">
        <v>3</v>
      </c>
      <c r="G724" s="1" t="str">
        <f t="shared" si="11"/>
        <v>C:\Users\alemeled\Desktop\RStudio Maturite\data\Photo_MATURITE\Lutjanus vivanus\M\B\P6030562.JPG</v>
      </c>
      <c r="H724" s="25" t="s">
        <v>1984</v>
      </c>
      <c r="I724" s="26" t="s">
        <v>1683</v>
      </c>
      <c r="J724" s="3">
        <v>44725</v>
      </c>
      <c r="K724" s="27" t="s">
        <v>1590</v>
      </c>
      <c r="L724" s="4" t="s">
        <v>1591</v>
      </c>
      <c r="M724" s="11"/>
    </row>
    <row r="725" spans="1:13" hidden="1" x14ac:dyDescent="0.25">
      <c r="A725" t="s">
        <v>2493</v>
      </c>
      <c r="B725" s="11" t="s">
        <v>9</v>
      </c>
      <c r="C725" t="s">
        <v>1612</v>
      </c>
      <c r="D725" s="2" t="s">
        <v>1613</v>
      </c>
      <c r="E725" s="4" t="s">
        <v>64</v>
      </c>
      <c r="F725" s="4" t="s">
        <v>3</v>
      </c>
      <c r="G725" s="1" t="str">
        <f t="shared" si="11"/>
        <v>C:\Users\alemeled\Desktop\RStudio Maturite\data\Photo_MATURITE\Lutjanus vivanus\M\B\P6030565.JPG</v>
      </c>
      <c r="H725" s="25" t="s">
        <v>1984</v>
      </c>
      <c r="I725" s="26" t="s">
        <v>1683</v>
      </c>
      <c r="J725" s="3">
        <v>44725</v>
      </c>
      <c r="K725" s="27" t="s">
        <v>1590</v>
      </c>
      <c r="L725" s="4" t="s">
        <v>1591</v>
      </c>
      <c r="M725" s="11"/>
    </row>
    <row r="726" spans="1:13" hidden="1" x14ac:dyDescent="0.25">
      <c r="A726" t="s">
        <v>2494</v>
      </c>
      <c r="B726" s="11" t="s">
        <v>9</v>
      </c>
      <c r="C726" t="s">
        <v>1612</v>
      </c>
      <c r="D726" s="2" t="s">
        <v>1613</v>
      </c>
      <c r="E726" s="4" t="s">
        <v>64</v>
      </c>
      <c r="F726" s="4" t="s">
        <v>3</v>
      </c>
      <c r="G726" s="1" t="str">
        <f t="shared" si="11"/>
        <v>C:\Users\alemeled\Desktop\RStudio Maturite\data\Photo_MATURITE\Lutjanus vivanus\M\B\P6030567.JPG</v>
      </c>
      <c r="H726" s="25" t="s">
        <v>1984</v>
      </c>
      <c r="I726" s="26" t="s">
        <v>1683</v>
      </c>
      <c r="J726" s="3">
        <v>44725</v>
      </c>
      <c r="K726" s="27" t="s">
        <v>1590</v>
      </c>
      <c r="L726" s="4" t="s">
        <v>1591</v>
      </c>
      <c r="M726" s="11"/>
    </row>
    <row r="727" spans="1:13" hidden="1" x14ac:dyDescent="0.25">
      <c r="A727" t="s">
        <v>2495</v>
      </c>
      <c r="B727" s="11" t="s">
        <v>9</v>
      </c>
      <c r="C727" t="s">
        <v>1612</v>
      </c>
      <c r="D727" s="2" t="s">
        <v>1613</v>
      </c>
      <c r="E727" s="4" t="s">
        <v>64</v>
      </c>
      <c r="F727" s="4" t="s">
        <v>3</v>
      </c>
      <c r="G727" s="1" t="str">
        <f t="shared" si="11"/>
        <v>C:\Users\alemeled\Desktop\RStudio Maturite\data\Photo_MATURITE\Lutjanus vivanus\M\B\P6030568.JPG</v>
      </c>
      <c r="H727" s="25" t="s">
        <v>1984</v>
      </c>
      <c r="I727" s="26" t="s">
        <v>1683</v>
      </c>
      <c r="J727" s="3">
        <v>44725</v>
      </c>
      <c r="K727" s="27" t="s">
        <v>1590</v>
      </c>
      <c r="L727" s="4" t="s">
        <v>1591</v>
      </c>
      <c r="M727" s="11"/>
    </row>
    <row r="728" spans="1:13" hidden="1" x14ac:dyDescent="0.25">
      <c r="A728" t="s">
        <v>2496</v>
      </c>
      <c r="B728" s="11" t="s">
        <v>9</v>
      </c>
      <c r="C728" t="s">
        <v>1612</v>
      </c>
      <c r="D728" s="2" t="s">
        <v>1613</v>
      </c>
      <c r="E728" s="4" t="s">
        <v>64</v>
      </c>
      <c r="F728" s="4" t="s">
        <v>3</v>
      </c>
      <c r="G728" s="1" t="str">
        <f t="shared" si="11"/>
        <v>C:\Users\alemeled\Desktop\RStudio Maturite\data\Photo_MATURITE\Lutjanus vivanus\M\B\P6030569.JPG</v>
      </c>
      <c r="H728" s="25" t="s">
        <v>1984</v>
      </c>
      <c r="I728" s="26" t="s">
        <v>1683</v>
      </c>
      <c r="J728" s="3">
        <v>44725</v>
      </c>
      <c r="K728" s="27" t="s">
        <v>1590</v>
      </c>
      <c r="L728" s="4" t="s">
        <v>1591</v>
      </c>
      <c r="M728" s="11"/>
    </row>
    <row r="729" spans="1:13" hidden="1" x14ac:dyDescent="0.25">
      <c r="A729" t="s">
        <v>2497</v>
      </c>
      <c r="B729" s="11" t="s">
        <v>9</v>
      </c>
      <c r="C729" t="s">
        <v>1612</v>
      </c>
      <c r="D729" s="2" t="s">
        <v>1613</v>
      </c>
      <c r="E729" s="4" t="s">
        <v>64</v>
      </c>
      <c r="F729" s="4" t="s">
        <v>3</v>
      </c>
      <c r="G729" s="1" t="str">
        <f t="shared" si="11"/>
        <v>C:\Users\alemeled\Desktop\RStudio Maturite\data\Photo_MATURITE\Lutjanus vivanus\M\B\P6030570.JPG</v>
      </c>
      <c r="H729" s="25" t="s">
        <v>1984</v>
      </c>
      <c r="I729" s="26" t="s">
        <v>1683</v>
      </c>
      <c r="J729" s="3">
        <v>44725</v>
      </c>
      <c r="K729" s="27" t="s">
        <v>1590</v>
      </c>
      <c r="L729" s="4" t="s">
        <v>1591</v>
      </c>
      <c r="M729" s="11"/>
    </row>
    <row r="730" spans="1:13" hidden="1" x14ac:dyDescent="0.25">
      <c r="A730" t="s">
        <v>2498</v>
      </c>
      <c r="B730" s="11" t="s">
        <v>8</v>
      </c>
      <c r="C730" t="s">
        <v>1612</v>
      </c>
      <c r="D730" s="2" t="s">
        <v>1613</v>
      </c>
      <c r="E730" s="4" t="s">
        <v>64</v>
      </c>
      <c r="F730" s="4" t="s">
        <v>3</v>
      </c>
      <c r="G730" s="1" t="str">
        <f t="shared" si="11"/>
        <v>C:\Users\alemeled\Desktop\RStudio Maturite\data\Photo_MATURITE\Lutjanus vivanus\M\B\P6030571.JPG</v>
      </c>
      <c r="H730" s="25" t="s">
        <v>1984</v>
      </c>
      <c r="I730" s="26" t="s">
        <v>1683</v>
      </c>
      <c r="J730" s="3">
        <v>44725</v>
      </c>
      <c r="K730" s="27" t="s">
        <v>1590</v>
      </c>
      <c r="L730" s="4" t="s">
        <v>1591</v>
      </c>
      <c r="M730" s="11"/>
    </row>
    <row r="731" spans="1:13" hidden="1" x14ac:dyDescent="0.25">
      <c r="A731" t="s">
        <v>2499</v>
      </c>
      <c r="B731" s="11" t="s">
        <v>8</v>
      </c>
      <c r="C731" t="s">
        <v>1612</v>
      </c>
      <c r="D731" s="2" t="s">
        <v>1613</v>
      </c>
      <c r="E731" s="4" t="s">
        <v>64</v>
      </c>
      <c r="F731" s="4" t="s">
        <v>3</v>
      </c>
      <c r="G731" s="1" t="str">
        <f t="shared" si="11"/>
        <v>C:\Users\alemeled\Desktop\RStudio Maturite\data\Photo_MATURITE\Lutjanus vivanus\M\B\P6030572.JPG</v>
      </c>
      <c r="H731" s="25" t="s">
        <v>1984</v>
      </c>
      <c r="I731" s="26" t="s">
        <v>1683</v>
      </c>
      <c r="J731" s="3">
        <v>44725</v>
      </c>
      <c r="K731" s="27" t="s">
        <v>1590</v>
      </c>
      <c r="L731" s="4" t="s">
        <v>1591</v>
      </c>
      <c r="M731" s="11"/>
    </row>
    <row r="732" spans="1:13" hidden="1" x14ac:dyDescent="0.25">
      <c r="A732" t="s">
        <v>2500</v>
      </c>
      <c r="B732" s="11" t="s">
        <v>8</v>
      </c>
      <c r="C732" t="s">
        <v>1612</v>
      </c>
      <c r="D732" s="2" t="s">
        <v>1613</v>
      </c>
      <c r="E732" s="4" t="s">
        <v>64</v>
      </c>
      <c r="F732" s="4" t="s">
        <v>3</v>
      </c>
      <c r="G732" s="1" t="str">
        <f t="shared" si="11"/>
        <v>C:\Users\alemeled\Desktop\RStudio Maturite\data\Photo_MATURITE\Lutjanus vivanus\M\B\P6030574.JPG</v>
      </c>
      <c r="H732" s="25" t="s">
        <v>1984</v>
      </c>
      <c r="I732" s="26" t="s">
        <v>1683</v>
      </c>
      <c r="J732" s="3">
        <v>44725</v>
      </c>
      <c r="K732" s="27" t="s">
        <v>1590</v>
      </c>
      <c r="L732" s="4" t="s">
        <v>1591</v>
      </c>
      <c r="M732" s="11"/>
    </row>
    <row r="733" spans="1:13" hidden="1" x14ac:dyDescent="0.25">
      <c r="A733" t="s">
        <v>2501</v>
      </c>
      <c r="B733" s="11" t="s">
        <v>9</v>
      </c>
      <c r="C733" t="s">
        <v>1612</v>
      </c>
      <c r="D733" s="2" t="s">
        <v>1613</v>
      </c>
      <c r="E733" s="4" t="s">
        <v>64</v>
      </c>
      <c r="F733" s="4" t="s">
        <v>3</v>
      </c>
      <c r="G733" s="1" t="str">
        <f t="shared" si="11"/>
        <v>C:\Users\alemeled\Desktop\RStudio Maturite\data\Photo_MATURITE\Lutjanus vivanus\M\B\P6030577.JPG</v>
      </c>
      <c r="H733" s="25" t="s">
        <v>1984</v>
      </c>
      <c r="I733" s="26" t="s">
        <v>1683</v>
      </c>
      <c r="J733" s="3">
        <v>44725</v>
      </c>
      <c r="K733" s="27" t="s">
        <v>1590</v>
      </c>
      <c r="L733" s="4" t="s">
        <v>1591</v>
      </c>
      <c r="M733" s="11"/>
    </row>
    <row r="734" spans="1:13" hidden="1" x14ac:dyDescent="0.25">
      <c r="A734" t="s">
        <v>2502</v>
      </c>
      <c r="B734" s="11" t="s">
        <v>9</v>
      </c>
      <c r="C734" t="s">
        <v>1612</v>
      </c>
      <c r="D734" s="2" t="s">
        <v>1613</v>
      </c>
      <c r="E734" s="4" t="s">
        <v>64</v>
      </c>
      <c r="F734" s="4" t="s">
        <v>3</v>
      </c>
      <c r="G734" s="1" t="str">
        <f t="shared" si="11"/>
        <v>C:\Users\alemeled\Desktop\RStudio Maturite\data\Photo_MATURITE\Lutjanus vivanus\M\B\P6030579.JPG</v>
      </c>
      <c r="H734" s="25" t="s">
        <v>1984</v>
      </c>
      <c r="I734" s="26" t="s">
        <v>1683</v>
      </c>
      <c r="J734" s="3">
        <v>44725</v>
      </c>
      <c r="K734" s="27" t="s">
        <v>1590</v>
      </c>
      <c r="L734" s="4" t="s">
        <v>1591</v>
      </c>
      <c r="M734" s="11"/>
    </row>
    <row r="735" spans="1:13" hidden="1" x14ac:dyDescent="0.25">
      <c r="A735" t="s">
        <v>2503</v>
      </c>
      <c r="B735" s="11" t="s">
        <v>9</v>
      </c>
      <c r="C735" t="s">
        <v>1612</v>
      </c>
      <c r="D735" s="2" t="s">
        <v>1613</v>
      </c>
      <c r="E735" s="4" t="s">
        <v>64</v>
      </c>
      <c r="F735" s="4" t="s">
        <v>3</v>
      </c>
      <c r="G735" s="1" t="str">
        <f t="shared" si="11"/>
        <v>C:\Users\alemeled\Desktop\RStudio Maturite\data\Photo_MATURITE\Lutjanus vivanus\M\B\P6030580.JPG</v>
      </c>
      <c r="H735" s="25" t="s">
        <v>1984</v>
      </c>
      <c r="I735" s="26" t="s">
        <v>1683</v>
      </c>
      <c r="J735" s="3">
        <v>44725</v>
      </c>
      <c r="K735" s="27" t="s">
        <v>1590</v>
      </c>
      <c r="L735" s="4" t="s">
        <v>1591</v>
      </c>
      <c r="M735" s="11"/>
    </row>
    <row r="736" spans="1:13" hidden="1" x14ac:dyDescent="0.25">
      <c r="A736" s="11" t="s">
        <v>2504</v>
      </c>
      <c r="B736" s="11" t="s">
        <v>8</v>
      </c>
      <c r="C736" t="s">
        <v>1614</v>
      </c>
      <c r="D736" s="2" t="s">
        <v>1615</v>
      </c>
      <c r="E736" s="4" t="s">
        <v>64</v>
      </c>
      <c r="F736" s="4" t="s">
        <v>3</v>
      </c>
      <c r="G736" s="1" t="str">
        <f t="shared" si="11"/>
        <v>C:\Users\alemeled\Desktop\RStudio Maturite\data\Photo_MATURITE\Mulloidichthys martinicus\M\B\P5260309.JPG</v>
      </c>
      <c r="H736" s="25" t="s">
        <v>1615</v>
      </c>
      <c r="I736" s="26" t="s">
        <v>1614</v>
      </c>
      <c r="J736" s="3">
        <v>44725</v>
      </c>
      <c r="K736" s="27" t="s">
        <v>1590</v>
      </c>
      <c r="L736" s="4" t="s">
        <v>1591</v>
      </c>
      <c r="M736" s="11"/>
    </row>
    <row r="737" spans="1:13" hidden="1" x14ac:dyDescent="0.25">
      <c r="A737" s="11" t="s">
        <v>1825</v>
      </c>
      <c r="B737" s="11" t="s">
        <v>8</v>
      </c>
      <c r="C737" t="s">
        <v>1614</v>
      </c>
      <c r="D737" s="2" t="s">
        <v>1615</v>
      </c>
      <c r="E737" s="4" t="s">
        <v>64</v>
      </c>
      <c r="F737" s="4" t="s">
        <v>3</v>
      </c>
      <c r="G737" s="1" t="str">
        <f t="shared" si="11"/>
        <v>C:\Users\alemeled\Desktop\RStudio Maturite\data\Photo_MATURITE\Mulloidichthys martinicus\M\B\P5260313.JPG</v>
      </c>
      <c r="H737" s="25" t="s">
        <v>1615</v>
      </c>
      <c r="I737" s="26" t="s">
        <v>1614</v>
      </c>
      <c r="J737" s="3">
        <v>44725</v>
      </c>
      <c r="K737" s="27" t="s">
        <v>1590</v>
      </c>
      <c r="L737" s="4" t="s">
        <v>1591</v>
      </c>
      <c r="M737" s="11"/>
    </row>
    <row r="738" spans="1:13" hidden="1" x14ac:dyDescent="0.25">
      <c r="A738" s="11" t="s">
        <v>2505</v>
      </c>
      <c r="B738" t="s">
        <v>9</v>
      </c>
      <c r="C738" t="s">
        <v>1614</v>
      </c>
      <c r="D738" s="2" t="s">
        <v>1615</v>
      </c>
      <c r="E738" s="4" t="s">
        <v>64</v>
      </c>
      <c r="F738" s="4" t="s">
        <v>3</v>
      </c>
      <c r="G738" s="1" t="str">
        <f t="shared" si="11"/>
        <v>C:\Users\alemeled\Desktop\RStudio Maturite\data\Photo_MATURITE\Mulloidichthys martinicus\M\B\P5260315.JPG</v>
      </c>
      <c r="H738" s="25" t="s">
        <v>1615</v>
      </c>
      <c r="I738" s="26" t="s">
        <v>1614</v>
      </c>
      <c r="J738" s="3">
        <v>44725</v>
      </c>
      <c r="K738" s="27" t="s">
        <v>1590</v>
      </c>
      <c r="L738" s="4" t="s">
        <v>1591</v>
      </c>
    </row>
    <row r="739" spans="1:13" hidden="1" x14ac:dyDescent="0.25">
      <c r="A739" s="11" t="s">
        <v>2506</v>
      </c>
      <c r="B739" t="s">
        <v>9</v>
      </c>
      <c r="C739" t="s">
        <v>1614</v>
      </c>
      <c r="D739" s="2" t="s">
        <v>1615</v>
      </c>
      <c r="E739" s="4" t="s">
        <v>64</v>
      </c>
      <c r="F739" s="4" t="s">
        <v>3</v>
      </c>
      <c r="G739" s="1" t="str">
        <f t="shared" si="11"/>
        <v>C:\Users\alemeled\Desktop\RStudio Maturite\data\Photo_MATURITE\Mulloidichthys martinicus\M\B\P5260316.JPG</v>
      </c>
      <c r="H739" s="25" t="s">
        <v>1615</v>
      </c>
      <c r="I739" s="26" t="s">
        <v>1614</v>
      </c>
      <c r="J739" s="3">
        <v>44725</v>
      </c>
      <c r="K739" s="27" t="s">
        <v>1590</v>
      </c>
      <c r="L739" s="4" t="s">
        <v>1591</v>
      </c>
    </row>
    <row r="740" spans="1:13" hidden="1" x14ac:dyDescent="0.25">
      <c r="A740" s="11" t="s">
        <v>2507</v>
      </c>
      <c r="B740" t="s">
        <v>9</v>
      </c>
      <c r="C740" t="s">
        <v>1614</v>
      </c>
      <c r="D740" s="2" t="s">
        <v>1615</v>
      </c>
      <c r="E740" s="4" t="s">
        <v>64</v>
      </c>
      <c r="F740" s="4" t="s">
        <v>3</v>
      </c>
      <c r="G740" s="1" t="str">
        <f t="shared" si="11"/>
        <v>C:\Users\alemeled\Desktop\RStudio Maturite\data\Photo_MATURITE\Mulloidichthys martinicus\M\B\P5260317.JPG</v>
      </c>
      <c r="H740" s="25" t="s">
        <v>1615</v>
      </c>
      <c r="I740" s="26" t="s">
        <v>1614</v>
      </c>
      <c r="J740" s="3">
        <v>44725</v>
      </c>
      <c r="K740" s="27" t="s">
        <v>1590</v>
      </c>
      <c r="L740" s="4" t="s">
        <v>1591</v>
      </c>
    </row>
    <row r="741" spans="1:13" hidden="1" x14ac:dyDescent="0.25">
      <c r="A741" s="11" t="s">
        <v>2508</v>
      </c>
      <c r="B741" t="s">
        <v>9</v>
      </c>
      <c r="C741" t="s">
        <v>1614</v>
      </c>
      <c r="D741" s="2" t="s">
        <v>1615</v>
      </c>
      <c r="E741" s="4" t="s">
        <v>64</v>
      </c>
      <c r="F741" s="4" t="s">
        <v>3</v>
      </c>
      <c r="G741" s="1" t="str">
        <f t="shared" si="11"/>
        <v>C:\Users\alemeled\Desktop\RStudio Maturite\data\Photo_MATURITE\Mulloidichthys martinicus\M\B\P5260320.JPG</v>
      </c>
      <c r="H741" s="25" t="s">
        <v>1615</v>
      </c>
      <c r="I741" s="26" t="s">
        <v>1614</v>
      </c>
      <c r="J741" s="3">
        <v>44725</v>
      </c>
      <c r="K741" s="27" t="s">
        <v>1590</v>
      </c>
      <c r="L741" s="4" t="s">
        <v>1591</v>
      </c>
    </row>
    <row r="742" spans="1:13" hidden="1" x14ac:dyDescent="0.25">
      <c r="A742" s="11" t="s">
        <v>1826</v>
      </c>
      <c r="B742" t="s">
        <v>9</v>
      </c>
      <c r="C742" t="s">
        <v>1614</v>
      </c>
      <c r="D742" s="2" t="s">
        <v>1615</v>
      </c>
      <c r="E742" s="4" t="s">
        <v>64</v>
      </c>
      <c r="F742" s="4" t="s">
        <v>3</v>
      </c>
      <c r="G742" s="1" t="str">
        <f t="shared" si="11"/>
        <v>C:\Users\alemeled\Desktop\RStudio Maturite\data\Photo_MATURITE\Mulloidichthys martinicus\M\B\P5260321.JPG</v>
      </c>
      <c r="H742" s="25" t="s">
        <v>1615</v>
      </c>
      <c r="I742" s="26" t="s">
        <v>1614</v>
      </c>
      <c r="J742" s="3">
        <v>44725</v>
      </c>
      <c r="K742" s="27" t="s">
        <v>1590</v>
      </c>
      <c r="L742" s="4" t="s">
        <v>1591</v>
      </c>
    </row>
    <row r="743" spans="1:13" hidden="1" x14ac:dyDescent="0.25">
      <c r="A743" t="s">
        <v>2509</v>
      </c>
      <c r="B743" t="s">
        <v>8</v>
      </c>
      <c r="C743" t="s">
        <v>1614</v>
      </c>
      <c r="D743" s="2" t="s">
        <v>1615</v>
      </c>
      <c r="E743" s="4" t="s">
        <v>64</v>
      </c>
      <c r="F743" s="4" t="s">
        <v>10</v>
      </c>
      <c r="G743" s="1" t="str">
        <f t="shared" si="11"/>
        <v>C:\Users\alemeled\Desktop\RStudio Maturite\data\Photo_MATURITE\Mulloidichthys martinicus\M\C\P5260322.JPG</v>
      </c>
      <c r="H743" s="25" t="s">
        <v>1615</v>
      </c>
      <c r="I743" s="26" t="s">
        <v>1614</v>
      </c>
      <c r="J743" s="3">
        <v>44725</v>
      </c>
      <c r="K743" s="27" t="s">
        <v>1590</v>
      </c>
      <c r="L743" s="4" t="s">
        <v>1591</v>
      </c>
    </row>
    <row r="744" spans="1:13" hidden="1" x14ac:dyDescent="0.25">
      <c r="A744" t="s">
        <v>2510</v>
      </c>
      <c r="B744" t="s">
        <v>8</v>
      </c>
      <c r="C744" t="s">
        <v>1614</v>
      </c>
      <c r="D744" s="2" t="s">
        <v>1615</v>
      </c>
      <c r="E744" s="4" t="s">
        <v>64</v>
      </c>
      <c r="F744" s="4" t="s">
        <v>10</v>
      </c>
      <c r="G744" s="1" t="str">
        <f t="shared" si="11"/>
        <v>C:\Users\alemeled\Desktop\RStudio Maturite\data\Photo_MATURITE\Mulloidichthys martinicus\M\C\P5260323.JPG</v>
      </c>
      <c r="H744" s="25" t="s">
        <v>1615</v>
      </c>
      <c r="I744" s="26" t="s">
        <v>1614</v>
      </c>
      <c r="J744" s="3">
        <v>44725</v>
      </c>
      <c r="K744" s="27" t="s">
        <v>1590</v>
      </c>
      <c r="L744" s="4" t="s">
        <v>1591</v>
      </c>
    </row>
    <row r="745" spans="1:13" hidden="1" x14ac:dyDescent="0.25">
      <c r="A745" t="s">
        <v>2511</v>
      </c>
      <c r="B745" t="s">
        <v>531</v>
      </c>
      <c r="C745" t="s">
        <v>1614</v>
      </c>
      <c r="D745" s="2" t="s">
        <v>1615</v>
      </c>
      <c r="E745" s="4" t="s">
        <v>64</v>
      </c>
      <c r="F745" s="4" t="s">
        <v>10</v>
      </c>
      <c r="G745" s="1" t="str">
        <f t="shared" si="11"/>
        <v>C:\Users\alemeled\Desktop\RStudio Maturite\data\Photo_MATURITE\Mulloidichthys martinicus\M\C\P5260324.JPG</v>
      </c>
      <c r="H745" s="25" t="s">
        <v>1615</v>
      </c>
      <c r="I745" s="26" t="s">
        <v>1614</v>
      </c>
      <c r="J745" s="3">
        <v>44725</v>
      </c>
      <c r="K745" s="27" t="s">
        <v>1590</v>
      </c>
      <c r="L745" s="4" t="s">
        <v>1591</v>
      </c>
    </row>
    <row r="746" spans="1:13" hidden="1" x14ac:dyDescent="0.25">
      <c r="A746" t="s">
        <v>2512</v>
      </c>
      <c r="B746" t="s">
        <v>531</v>
      </c>
      <c r="C746" t="s">
        <v>1614</v>
      </c>
      <c r="D746" s="2" t="s">
        <v>1615</v>
      </c>
      <c r="E746" s="4" t="s">
        <v>64</v>
      </c>
      <c r="F746" s="4" t="s">
        <v>10</v>
      </c>
      <c r="G746" s="1" t="str">
        <f t="shared" si="11"/>
        <v>C:\Users\alemeled\Desktop\RStudio Maturite\data\Photo_MATURITE\Mulloidichthys martinicus\M\C\P5260325.JPG</v>
      </c>
      <c r="H746" s="25" t="s">
        <v>1615</v>
      </c>
      <c r="I746" s="26" t="s">
        <v>1614</v>
      </c>
      <c r="J746" s="3">
        <v>44725</v>
      </c>
      <c r="K746" s="27" t="s">
        <v>1590</v>
      </c>
      <c r="L746" s="4" t="s">
        <v>1591</v>
      </c>
    </row>
    <row r="747" spans="1:13" hidden="1" x14ac:dyDescent="0.25">
      <c r="A747" t="s">
        <v>1827</v>
      </c>
      <c r="B747" t="s">
        <v>531</v>
      </c>
      <c r="C747" t="s">
        <v>1614</v>
      </c>
      <c r="D747" s="2" t="s">
        <v>1615</v>
      </c>
      <c r="E747" s="4" t="s">
        <v>64</v>
      </c>
      <c r="F747" s="4" t="s">
        <v>10</v>
      </c>
      <c r="G747" s="1" t="str">
        <f t="shared" si="11"/>
        <v>C:\Users\alemeled\Desktop\RStudio Maturite\data\Photo_MATURITE\Mulloidichthys martinicus\M\C\P5260326.JPG</v>
      </c>
      <c r="H747" s="25" t="s">
        <v>1615</v>
      </c>
      <c r="I747" s="26" t="s">
        <v>1614</v>
      </c>
      <c r="J747" s="3">
        <v>44725</v>
      </c>
      <c r="K747" s="27" t="s">
        <v>1590</v>
      </c>
      <c r="L747" s="4" t="s">
        <v>1591</v>
      </c>
    </row>
    <row r="748" spans="1:13" hidden="1" x14ac:dyDescent="0.25">
      <c r="A748" t="s">
        <v>2513</v>
      </c>
      <c r="B748" t="s">
        <v>531</v>
      </c>
      <c r="C748" t="s">
        <v>1614</v>
      </c>
      <c r="D748" s="2" t="s">
        <v>1615</v>
      </c>
      <c r="E748" s="4" t="s">
        <v>64</v>
      </c>
      <c r="F748" s="4" t="s">
        <v>10</v>
      </c>
      <c r="G748" s="1" t="str">
        <f t="shared" si="11"/>
        <v>C:\Users\alemeled\Desktop\RStudio Maturite\data\Photo_MATURITE\Mulloidichthys martinicus\M\C\P5260327.JPG</v>
      </c>
      <c r="H748" s="25" t="s">
        <v>1615</v>
      </c>
      <c r="I748" s="26" t="s">
        <v>1614</v>
      </c>
      <c r="J748" s="3">
        <v>44725</v>
      </c>
      <c r="K748" s="27" t="s">
        <v>1590</v>
      </c>
      <c r="L748" s="4" t="s">
        <v>1591</v>
      </c>
    </row>
    <row r="749" spans="1:13" hidden="1" x14ac:dyDescent="0.25">
      <c r="A749" t="s">
        <v>2514</v>
      </c>
      <c r="B749" t="s">
        <v>531</v>
      </c>
      <c r="C749" t="s">
        <v>1614</v>
      </c>
      <c r="D749" s="2" t="s">
        <v>1615</v>
      </c>
      <c r="E749" s="4" t="s">
        <v>64</v>
      </c>
      <c r="F749" s="4" t="s">
        <v>10</v>
      </c>
      <c r="G749" s="1" t="str">
        <f t="shared" si="11"/>
        <v>C:\Users\alemeled\Desktop\RStudio Maturite\data\Photo_MATURITE\Mulloidichthys martinicus\M\C\P5260329.JPG</v>
      </c>
      <c r="H749" s="25" t="s">
        <v>1615</v>
      </c>
      <c r="I749" s="26" t="s">
        <v>1614</v>
      </c>
      <c r="J749" s="3">
        <v>44725</v>
      </c>
      <c r="K749" s="27" t="s">
        <v>1590</v>
      </c>
      <c r="L749" s="4" t="s">
        <v>1591</v>
      </c>
    </row>
    <row r="750" spans="1:13" hidden="1" x14ac:dyDescent="0.25">
      <c r="A750" t="s">
        <v>2515</v>
      </c>
      <c r="B750" t="s">
        <v>531</v>
      </c>
      <c r="C750" t="s">
        <v>1614</v>
      </c>
      <c r="D750" s="2" t="s">
        <v>1615</v>
      </c>
      <c r="E750" s="4" t="s">
        <v>64</v>
      </c>
      <c r="F750" s="4" t="s">
        <v>10</v>
      </c>
      <c r="G750" s="1" t="str">
        <f t="shared" si="11"/>
        <v>C:\Users\alemeled\Desktop\RStudio Maturite\data\Photo_MATURITE\Mulloidichthys martinicus\M\C\P5290528.JPG</v>
      </c>
      <c r="H750" s="25" t="s">
        <v>1615</v>
      </c>
      <c r="I750" s="26" t="s">
        <v>1614</v>
      </c>
      <c r="J750" s="3">
        <v>44725</v>
      </c>
      <c r="K750" s="27" t="s">
        <v>1590</v>
      </c>
      <c r="L750" s="4" t="s">
        <v>1591</v>
      </c>
    </row>
    <row r="751" spans="1:13" hidden="1" x14ac:dyDescent="0.25">
      <c r="A751" t="s">
        <v>2516</v>
      </c>
      <c r="B751" t="s">
        <v>531</v>
      </c>
      <c r="C751" t="s">
        <v>1614</v>
      </c>
      <c r="D751" s="2" t="s">
        <v>1615</v>
      </c>
      <c r="E751" s="4" t="s">
        <v>64</v>
      </c>
      <c r="F751" s="4" t="s">
        <v>10</v>
      </c>
      <c r="G751" s="1" t="str">
        <f t="shared" si="11"/>
        <v>C:\Users\alemeled\Desktop\RStudio Maturite\data\Photo_MATURITE\Mulloidichthys martinicus\M\C\P5290529.JPG</v>
      </c>
      <c r="H751" s="25" t="s">
        <v>1615</v>
      </c>
      <c r="I751" s="26" t="s">
        <v>1614</v>
      </c>
      <c r="J751" s="3">
        <v>44725</v>
      </c>
      <c r="K751" s="27" t="s">
        <v>1590</v>
      </c>
      <c r="L751" s="4" t="s">
        <v>1591</v>
      </c>
    </row>
    <row r="752" spans="1:13" hidden="1" x14ac:dyDescent="0.25">
      <c r="A752" t="s">
        <v>2517</v>
      </c>
      <c r="B752" t="s">
        <v>531</v>
      </c>
      <c r="C752" t="s">
        <v>1614</v>
      </c>
      <c r="D752" s="2" t="s">
        <v>1615</v>
      </c>
      <c r="E752" s="4" t="s">
        <v>64</v>
      </c>
      <c r="F752" s="4" t="s">
        <v>10</v>
      </c>
      <c r="G752" s="1" t="str">
        <f t="shared" si="11"/>
        <v>C:\Users\alemeled\Desktop\RStudio Maturite\data\Photo_MATURITE\Mulloidichthys martinicus\M\C\P5290530.JPG</v>
      </c>
      <c r="H752" s="25" t="s">
        <v>1615</v>
      </c>
      <c r="I752" s="26" t="s">
        <v>1614</v>
      </c>
      <c r="J752" s="3">
        <v>44725</v>
      </c>
      <c r="K752" s="27" t="s">
        <v>1590</v>
      </c>
      <c r="L752" s="4" t="s">
        <v>1591</v>
      </c>
    </row>
    <row r="753" spans="1:12" hidden="1" x14ac:dyDescent="0.25">
      <c r="A753" t="s">
        <v>2518</v>
      </c>
      <c r="B753" t="s">
        <v>531</v>
      </c>
      <c r="C753" t="s">
        <v>1614</v>
      </c>
      <c r="D753" s="2" t="s">
        <v>1615</v>
      </c>
      <c r="E753" s="4" t="s">
        <v>64</v>
      </c>
      <c r="F753" s="4" t="s">
        <v>10</v>
      </c>
      <c r="G753" s="1" t="str">
        <f t="shared" si="11"/>
        <v>C:\Users\alemeled\Desktop\RStudio Maturite\data\Photo_MATURITE\Mulloidichthys martinicus\M\C\P5290531.JPG</v>
      </c>
      <c r="H753" s="25" t="s">
        <v>1615</v>
      </c>
      <c r="I753" s="26" t="s">
        <v>1614</v>
      </c>
      <c r="J753" s="3">
        <v>44725</v>
      </c>
      <c r="K753" s="27" t="s">
        <v>1590</v>
      </c>
      <c r="L753" s="4" t="s">
        <v>1591</v>
      </c>
    </row>
    <row r="754" spans="1:12" hidden="1" x14ac:dyDescent="0.25">
      <c r="A754" t="s">
        <v>2519</v>
      </c>
      <c r="B754" t="s">
        <v>531</v>
      </c>
      <c r="C754" t="s">
        <v>1614</v>
      </c>
      <c r="D754" s="2" t="s">
        <v>1615</v>
      </c>
      <c r="E754" s="4" t="s">
        <v>64</v>
      </c>
      <c r="F754" s="4" t="s">
        <v>10</v>
      </c>
      <c r="G754" s="1" t="str">
        <f t="shared" si="11"/>
        <v>C:\Users\alemeled\Desktop\RStudio Maturite\data\Photo_MATURITE\Mulloidichthys martinicus\M\C\P5310083.JPG</v>
      </c>
      <c r="H754" s="25" t="s">
        <v>1615</v>
      </c>
      <c r="I754" s="26" t="s">
        <v>1614</v>
      </c>
      <c r="J754" s="3">
        <v>44725</v>
      </c>
      <c r="K754" s="27" t="s">
        <v>1590</v>
      </c>
      <c r="L754" s="4" t="s">
        <v>1591</v>
      </c>
    </row>
    <row r="755" spans="1:12" hidden="1" x14ac:dyDescent="0.25">
      <c r="A755" t="s">
        <v>2520</v>
      </c>
      <c r="B755" t="s">
        <v>531</v>
      </c>
      <c r="C755" t="s">
        <v>1614</v>
      </c>
      <c r="D755" s="2" t="s">
        <v>1615</v>
      </c>
      <c r="E755" s="4" t="s">
        <v>64</v>
      </c>
      <c r="F755" s="4" t="s">
        <v>10</v>
      </c>
      <c r="G755" s="1" t="str">
        <f t="shared" si="11"/>
        <v>C:\Users\alemeled\Desktop\RStudio Maturite\data\Photo_MATURITE\Mulloidichthys martinicus\M\C\P5310084.JPG</v>
      </c>
      <c r="H755" s="25" t="s">
        <v>1615</v>
      </c>
      <c r="I755" s="26" t="s">
        <v>1614</v>
      </c>
      <c r="J755" s="3">
        <v>44725</v>
      </c>
      <c r="K755" s="27" t="s">
        <v>1590</v>
      </c>
      <c r="L755" s="4" t="s">
        <v>1591</v>
      </c>
    </row>
    <row r="756" spans="1:12" hidden="1" x14ac:dyDescent="0.25">
      <c r="A756" t="s">
        <v>2521</v>
      </c>
      <c r="B756" t="s">
        <v>531</v>
      </c>
      <c r="C756" t="s">
        <v>1614</v>
      </c>
      <c r="D756" s="2" t="s">
        <v>1615</v>
      </c>
      <c r="E756" s="4" t="s">
        <v>64</v>
      </c>
      <c r="F756" s="4" t="s">
        <v>10</v>
      </c>
      <c r="G756" s="1" t="str">
        <f t="shared" si="11"/>
        <v>C:\Users\alemeled\Desktop\RStudio Maturite\data\Photo_MATURITE\Mulloidichthys martinicus\M\C\P5310085.JPG</v>
      </c>
      <c r="H756" s="25" t="s">
        <v>1615</v>
      </c>
      <c r="I756" s="26" t="s">
        <v>1614</v>
      </c>
      <c r="J756" s="3">
        <v>44725</v>
      </c>
      <c r="K756" s="27" t="s">
        <v>1590</v>
      </c>
      <c r="L756" s="4" t="s">
        <v>1591</v>
      </c>
    </row>
    <row r="757" spans="1:12" hidden="1" x14ac:dyDescent="0.25">
      <c r="A757" t="s">
        <v>2522</v>
      </c>
      <c r="B757" t="s">
        <v>531</v>
      </c>
      <c r="C757" t="s">
        <v>1614</v>
      </c>
      <c r="D757" s="2" t="s">
        <v>1615</v>
      </c>
      <c r="E757" s="4" t="s">
        <v>64</v>
      </c>
      <c r="F757" s="4" t="s">
        <v>10</v>
      </c>
      <c r="G757" s="1" t="str">
        <f t="shared" si="11"/>
        <v>C:\Users\alemeled\Desktop\RStudio Maturite\data\Photo_MATURITE\Mulloidichthys martinicus\M\C\P5310086.JPG</v>
      </c>
      <c r="H757" s="25" t="s">
        <v>1615</v>
      </c>
      <c r="I757" s="26" t="s">
        <v>1614</v>
      </c>
      <c r="J757" s="3">
        <v>44725</v>
      </c>
      <c r="K757" s="27" t="s">
        <v>1590</v>
      </c>
      <c r="L757" s="4" t="s">
        <v>1591</v>
      </c>
    </row>
    <row r="758" spans="1:12" hidden="1" x14ac:dyDescent="0.25">
      <c r="A758" t="s">
        <v>1937</v>
      </c>
      <c r="B758" t="s">
        <v>531</v>
      </c>
      <c r="C758" t="s">
        <v>1614</v>
      </c>
      <c r="D758" s="2" t="s">
        <v>1615</v>
      </c>
      <c r="E758" s="4" t="s">
        <v>64</v>
      </c>
      <c r="F758" s="4" t="s">
        <v>10</v>
      </c>
      <c r="G758" s="1" t="str">
        <f t="shared" si="11"/>
        <v>C:\Users\alemeled\Desktop\RStudio Maturite\data\Photo_MATURITE\Mulloidichthys martinicus\M\C\P5310088.JPG</v>
      </c>
      <c r="H758" s="25" t="s">
        <v>1615</v>
      </c>
      <c r="I758" s="26" t="s">
        <v>1614</v>
      </c>
      <c r="J758" s="3">
        <v>44725</v>
      </c>
      <c r="K758" s="27" t="s">
        <v>1590</v>
      </c>
      <c r="L758" s="4" t="s">
        <v>1591</v>
      </c>
    </row>
    <row r="759" spans="1:12" hidden="1" x14ac:dyDescent="0.25">
      <c r="A759" t="s">
        <v>2523</v>
      </c>
      <c r="B759" t="s">
        <v>531</v>
      </c>
      <c r="C759" t="s">
        <v>1614</v>
      </c>
      <c r="D759" s="2" t="s">
        <v>1615</v>
      </c>
      <c r="E759" s="4" t="s">
        <v>64</v>
      </c>
      <c r="F759" s="4" t="s">
        <v>10</v>
      </c>
      <c r="G759" s="1" t="str">
        <f t="shared" si="11"/>
        <v>C:\Users\alemeled\Desktop\RStudio Maturite\data\Photo_MATURITE\Mulloidichthys martinicus\M\C\P5310090.JPG</v>
      </c>
      <c r="H759" s="25" t="s">
        <v>1615</v>
      </c>
      <c r="I759" s="26" t="s">
        <v>1614</v>
      </c>
      <c r="J759" s="3">
        <v>44725</v>
      </c>
      <c r="K759" s="27" t="s">
        <v>1590</v>
      </c>
      <c r="L759" s="4" t="s">
        <v>1591</v>
      </c>
    </row>
    <row r="760" spans="1:12" hidden="1" x14ac:dyDescent="0.25">
      <c r="A760" t="s">
        <v>2524</v>
      </c>
      <c r="B760" t="s">
        <v>8</v>
      </c>
      <c r="C760" t="s">
        <v>1616</v>
      </c>
      <c r="D760" s="2" t="s">
        <v>1617</v>
      </c>
      <c r="E760" s="4" t="s">
        <v>2</v>
      </c>
      <c r="F760" s="4" t="s">
        <v>34</v>
      </c>
      <c r="G760" s="1" t="str">
        <f t="shared" si="11"/>
        <v>C:\Users\alemeled\Desktop\RStudio Maturite\data\Photo_MATURITE\Ocyurus chrysurus\F\A\P5250195.JPG</v>
      </c>
      <c r="H760" s="25" t="s">
        <v>1617</v>
      </c>
      <c r="I760" s="26" t="s">
        <v>1616</v>
      </c>
      <c r="J760" s="3">
        <v>44725</v>
      </c>
      <c r="K760" s="27" t="s">
        <v>1590</v>
      </c>
      <c r="L760" s="4" t="s">
        <v>1591</v>
      </c>
    </row>
    <row r="761" spans="1:12" hidden="1" x14ac:dyDescent="0.25">
      <c r="A761" t="s">
        <v>2525</v>
      </c>
      <c r="B761" t="s">
        <v>8</v>
      </c>
      <c r="C761" t="s">
        <v>1616</v>
      </c>
      <c r="D761" s="2" t="s">
        <v>1617</v>
      </c>
      <c r="E761" s="4" t="s">
        <v>2</v>
      </c>
      <c r="F761" s="4" t="s">
        <v>34</v>
      </c>
      <c r="G761" s="1" t="str">
        <f t="shared" si="11"/>
        <v>C:\Users\alemeled\Desktop\RStudio Maturite\data\Photo_MATURITE\Ocyurus chrysurus\F\A\P5250196.JPG</v>
      </c>
      <c r="H761" s="25" t="s">
        <v>1617</v>
      </c>
      <c r="I761" s="26" t="s">
        <v>1616</v>
      </c>
      <c r="J761" s="3">
        <v>44725</v>
      </c>
      <c r="K761" s="27" t="s">
        <v>1590</v>
      </c>
      <c r="L761" s="4" t="s">
        <v>1591</v>
      </c>
    </row>
    <row r="762" spans="1:12" hidden="1" x14ac:dyDescent="0.25">
      <c r="A762" t="s">
        <v>2526</v>
      </c>
      <c r="B762" t="s">
        <v>9</v>
      </c>
      <c r="C762" t="s">
        <v>1616</v>
      </c>
      <c r="D762" s="2" t="s">
        <v>1617</v>
      </c>
      <c r="E762" s="4" t="s">
        <v>2</v>
      </c>
      <c r="F762" s="4" t="s">
        <v>34</v>
      </c>
      <c r="G762" s="1" t="str">
        <f t="shared" si="11"/>
        <v>C:\Users\alemeled\Desktop\RStudio Maturite\data\Photo_MATURITE\Ocyurus chrysurus\F\A\P5250197.JPG</v>
      </c>
      <c r="H762" s="25" t="s">
        <v>1617</v>
      </c>
      <c r="I762" s="26" t="s">
        <v>1616</v>
      </c>
      <c r="J762" s="3">
        <v>44725</v>
      </c>
      <c r="K762" s="27" t="s">
        <v>1590</v>
      </c>
      <c r="L762" s="4" t="s">
        <v>1591</v>
      </c>
    </row>
    <row r="763" spans="1:12" hidden="1" x14ac:dyDescent="0.25">
      <c r="A763" t="s">
        <v>2527</v>
      </c>
      <c r="B763" t="s">
        <v>9</v>
      </c>
      <c r="C763" t="s">
        <v>1616</v>
      </c>
      <c r="D763" s="2" t="s">
        <v>1617</v>
      </c>
      <c r="E763" s="4" t="s">
        <v>2</v>
      </c>
      <c r="F763" s="4" t="s">
        <v>34</v>
      </c>
      <c r="G763" s="1" t="str">
        <f t="shared" si="11"/>
        <v>C:\Users\alemeled\Desktop\RStudio Maturite\data\Photo_MATURITE\Ocyurus chrysurus\F\A\P5250198.JPG</v>
      </c>
      <c r="H763" s="25" t="s">
        <v>1617</v>
      </c>
      <c r="I763" s="26" t="s">
        <v>1616</v>
      </c>
      <c r="J763" s="3">
        <v>44725</v>
      </c>
      <c r="K763" s="27" t="s">
        <v>1590</v>
      </c>
      <c r="L763" s="4" t="s">
        <v>1591</v>
      </c>
    </row>
    <row r="764" spans="1:12" hidden="1" x14ac:dyDescent="0.25">
      <c r="A764" t="s">
        <v>1759</v>
      </c>
      <c r="B764" t="s">
        <v>9</v>
      </c>
      <c r="C764" t="s">
        <v>1616</v>
      </c>
      <c r="D764" s="2" t="s">
        <v>1617</v>
      </c>
      <c r="E764" s="4" t="s">
        <v>2</v>
      </c>
      <c r="F764" s="4" t="s">
        <v>34</v>
      </c>
      <c r="G764" s="1" t="str">
        <f t="shared" si="11"/>
        <v>C:\Users\alemeled\Desktop\RStudio Maturite\data\Photo_MATURITE\Ocyurus chrysurus\F\A\P5250199.JPG</v>
      </c>
      <c r="H764" s="25" t="s">
        <v>1617</v>
      </c>
      <c r="I764" s="26" t="s">
        <v>1616</v>
      </c>
      <c r="J764" s="3">
        <v>44725</v>
      </c>
      <c r="K764" s="27" t="s">
        <v>1590</v>
      </c>
      <c r="L764" s="4" t="s">
        <v>1591</v>
      </c>
    </row>
    <row r="765" spans="1:12" hidden="1" x14ac:dyDescent="0.25">
      <c r="A765" t="s">
        <v>2528</v>
      </c>
      <c r="B765" t="s">
        <v>9</v>
      </c>
      <c r="C765" t="s">
        <v>1616</v>
      </c>
      <c r="D765" s="2" t="s">
        <v>1617</v>
      </c>
      <c r="E765" s="4" t="s">
        <v>2</v>
      </c>
      <c r="F765" s="4" t="s">
        <v>34</v>
      </c>
      <c r="G765" s="1" t="str">
        <f t="shared" si="11"/>
        <v>C:\Users\alemeled\Desktop\RStudio Maturite\data\Photo_MATURITE\Ocyurus chrysurus\F\A\P5250202.JPG</v>
      </c>
      <c r="H765" s="25" t="s">
        <v>1617</v>
      </c>
      <c r="I765" s="26" t="s">
        <v>1616</v>
      </c>
      <c r="J765" s="3">
        <v>44725</v>
      </c>
      <c r="K765" s="27" t="s">
        <v>1590</v>
      </c>
      <c r="L765" s="4" t="s">
        <v>1591</v>
      </c>
    </row>
    <row r="766" spans="1:12" hidden="1" x14ac:dyDescent="0.25">
      <c r="A766" t="s">
        <v>2529</v>
      </c>
      <c r="B766" t="s">
        <v>9</v>
      </c>
      <c r="C766" t="s">
        <v>1616</v>
      </c>
      <c r="D766" s="2" t="s">
        <v>1617</v>
      </c>
      <c r="E766" s="4" t="s">
        <v>2</v>
      </c>
      <c r="F766" s="4" t="s">
        <v>34</v>
      </c>
      <c r="G766" s="1" t="str">
        <f t="shared" si="11"/>
        <v>C:\Users\alemeled\Desktop\RStudio Maturite\data\Photo_MATURITE\Ocyurus chrysurus\F\A\P5250203.JPG</v>
      </c>
      <c r="H766" s="25" t="s">
        <v>1617</v>
      </c>
      <c r="I766" s="26" t="s">
        <v>1616</v>
      </c>
      <c r="J766" s="3">
        <v>44725</v>
      </c>
      <c r="K766" s="27" t="s">
        <v>1590</v>
      </c>
      <c r="L766" s="4" t="s">
        <v>1591</v>
      </c>
    </row>
    <row r="767" spans="1:12" hidden="1" x14ac:dyDescent="0.25">
      <c r="A767" t="s">
        <v>2530</v>
      </c>
      <c r="B767" t="s">
        <v>8</v>
      </c>
      <c r="C767" t="s">
        <v>1616</v>
      </c>
      <c r="D767" s="2" t="s">
        <v>1617</v>
      </c>
      <c r="E767" s="4" t="s">
        <v>2</v>
      </c>
      <c r="F767" s="4" t="s">
        <v>34</v>
      </c>
      <c r="G767" s="1" t="str">
        <f t="shared" si="11"/>
        <v>C:\Users\alemeled\Desktop\RStudio Maturite\data\Photo_MATURITE\Ocyurus chrysurus\F\A\P5250235.JPG</v>
      </c>
      <c r="H767" s="25" t="s">
        <v>1617</v>
      </c>
      <c r="I767" s="26" t="s">
        <v>1616</v>
      </c>
      <c r="J767" s="3">
        <v>44725</v>
      </c>
      <c r="K767" s="27" t="s">
        <v>1590</v>
      </c>
      <c r="L767" s="4" t="s">
        <v>1591</v>
      </c>
    </row>
    <row r="768" spans="1:12" hidden="1" x14ac:dyDescent="0.25">
      <c r="A768" t="s">
        <v>2531</v>
      </c>
      <c r="B768" t="s">
        <v>8</v>
      </c>
      <c r="C768" t="s">
        <v>1616</v>
      </c>
      <c r="D768" s="2" t="s">
        <v>1617</v>
      </c>
      <c r="E768" s="4" t="s">
        <v>2</v>
      </c>
      <c r="F768" s="4" t="s">
        <v>34</v>
      </c>
      <c r="G768" s="1" t="str">
        <f t="shared" si="11"/>
        <v>C:\Users\alemeled\Desktop\RStudio Maturite\data\Photo_MATURITE\Ocyurus chrysurus\F\A\P5250236.JPG</v>
      </c>
      <c r="H768" s="25" t="s">
        <v>1617</v>
      </c>
      <c r="I768" s="26" t="s">
        <v>1616</v>
      </c>
      <c r="J768" s="3">
        <v>44725</v>
      </c>
      <c r="K768" s="27" t="s">
        <v>1590</v>
      </c>
      <c r="L768" s="4" t="s">
        <v>1591</v>
      </c>
    </row>
    <row r="769" spans="1:12" hidden="1" x14ac:dyDescent="0.25">
      <c r="A769" t="s">
        <v>2532</v>
      </c>
      <c r="B769" t="s">
        <v>8</v>
      </c>
      <c r="C769" t="s">
        <v>1616</v>
      </c>
      <c r="D769" s="2" t="s">
        <v>1617</v>
      </c>
      <c r="E769" s="4" t="s">
        <v>2</v>
      </c>
      <c r="F769" s="4" t="s">
        <v>34</v>
      </c>
      <c r="G769" s="1" t="str">
        <f t="shared" si="11"/>
        <v>C:\Users\alemeled\Desktop\RStudio Maturite\data\Photo_MATURITE\Ocyurus chrysurus\F\A\P5250240.JPG</v>
      </c>
      <c r="H769" s="25" t="s">
        <v>1617</v>
      </c>
      <c r="I769" s="26" t="s">
        <v>1616</v>
      </c>
      <c r="J769" s="3">
        <v>44725</v>
      </c>
      <c r="K769" s="27" t="s">
        <v>1590</v>
      </c>
      <c r="L769" s="4" t="s">
        <v>1591</v>
      </c>
    </row>
    <row r="770" spans="1:12" hidden="1" x14ac:dyDescent="0.25">
      <c r="A770" t="s">
        <v>1763</v>
      </c>
      <c r="B770" t="s">
        <v>8</v>
      </c>
      <c r="C770" t="s">
        <v>1616</v>
      </c>
      <c r="D770" s="2" t="s">
        <v>1617</v>
      </c>
      <c r="E770" s="4" t="s">
        <v>2</v>
      </c>
      <c r="F770" s="4" t="s">
        <v>34</v>
      </c>
      <c r="G770" s="1" t="str">
        <f t="shared" ref="G770:G833" si="12">HYPERLINK("C:\Users\alemeled\Desktop\RStudio Maturite\data\Photo_MATURITE\"&amp;H770&amp;"\"&amp;E770&amp;"\"&amp;F770&amp;"\"&amp;A770&amp;".JPG")</f>
        <v>C:\Users\alemeled\Desktop\RStudio Maturite\data\Photo_MATURITE\Ocyurus chrysurus\F\A\P5250242.JPG</v>
      </c>
      <c r="H770" s="25" t="s">
        <v>1617</v>
      </c>
      <c r="I770" s="26" t="s">
        <v>1616</v>
      </c>
      <c r="J770" s="3">
        <v>44725</v>
      </c>
      <c r="K770" s="27" t="s">
        <v>1590</v>
      </c>
      <c r="L770" s="4" t="s">
        <v>1591</v>
      </c>
    </row>
    <row r="771" spans="1:12" hidden="1" x14ac:dyDescent="0.25">
      <c r="A771" t="s">
        <v>2533</v>
      </c>
      <c r="B771" t="s">
        <v>9</v>
      </c>
      <c r="C771" t="s">
        <v>1616</v>
      </c>
      <c r="D771" s="2" t="s">
        <v>1617</v>
      </c>
      <c r="E771" s="4" t="s">
        <v>2</v>
      </c>
      <c r="F771" s="4" t="s">
        <v>34</v>
      </c>
      <c r="G771" s="1" t="str">
        <f t="shared" si="12"/>
        <v>C:\Users\alemeled\Desktop\RStudio Maturite\data\Photo_MATURITE\Ocyurus chrysurus\F\A\P5250245.JPG</v>
      </c>
      <c r="H771" s="25" t="s">
        <v>1617</v>
      </c>
      <c r="I771" s="26" t="s">
        <v>1616</v>
      </c>
      <c r="J771" s="3">
        <v>44725</v>
      </c>
      <c r="K771" s="27" t="s">
        <v>1590</v>
      </c>
      <c r="L771" s="4" t="s">
        <v>1591</v>
      </c>
    </row>
    <row r="772" spans="1:12" hidden="1" x14ac:dyDescent="0.25">
      <c r="A772" t="s">
        <v>1764</v>
      </c>
      <c r="B772" t="s">
        <v>9</v>
      </c>
      <c r="C772" t="s">
        <v>1616</v>
      </c>
      <c r="D772" s="2" t="s">
        <v>1617</v>
      </c>
      <c r="E772" s="4" t="s">
        <v>2</v>
      </c>
      <c r="F772" s="4" t="s">
        <v>34</v>
      </c>
      <c r="G772" s="1" t="str">
        <f t="shared" si="12"/>
        <v>C:\Users\alemeled\Desktop\RStudio Maturite\data\Photo_MATURITE\Ocyurus chrysurus\F\A\P5250248.JPG</v>
      </c>
      <c r="H772" s="25" t="s">
        <v>1617</v>
      </c>
      <c r="I772" s="26" t="s">
        <v>1616</v>
      </c>
      <c r="J772" s="3">
        <v>44725</v>
      </c>
      <c r="K772" s="27" t="s">
        <v>1590</v>
      </c>
      <c r="L772" s="4" t="s">
        <v>1591</v>
      </c>
    </row>
    <row r="773" spans="1:12" hidden="1" x14ac:dyDescent="0.25">
      <c r="A773" t="s">
        <v>2534</v>
      </c>
      <c r="B773" t="s">
        <v>9</v>
      </c>
      <c r="C773" t="s">
        <v>1616</v>
      </c>
      <c r="D773" s="2" t="s">
        <v>1617</v>
      </c>
      <c r="E773" s="4" t="s">
        <v>2</v>
      </c>
      <c r="F773" s="4" t="s">
        <v>34</v>
      </c>
      <c r="G773" s="1" t="str">
        <f t="shared" si="12"/>
        <v>C:\Users\alemeled\Desktop\RStudio Maturite\data\Photo_MATURITE\Ocyurus chrysurus\F\A\P5250251.JPG</v>
      </c>
      <c r="H773" s="25" t="s">
        <v>1617</v>
      </c>
      <c r="I773" s="26" t="s">
        <v>1616</v>
      </c>
      <c r="J773" s="3">
        <v>44725</v>
      </c>
      <c r="K773" s="27" t="s">
        <v>1590</v>
      </c>
      <c r="L773" s="4" t="s">
        <v>1591</v>
      </c>
    </row>
    <row r="774" spans="1:12" hidden="1" x14ac:dyDescent="0.25">
      <c r="A774" t="s">
        <v>1765</v>
      </c>
      <c r="B774" t="s">
        <v>9</v>
      </c>
      <c r="C774" t="s">
        <v>1616</v>
      </c>
      <c r="D774" s="2" t="s">
        <v>1617</v>
      </c>
      <c r="E774" s="4" t="s">
        <v>2</v>
      </c>
      <c r="F774" s="4" t="s">
        <v>34</v>
      </c>
      <c r="G774" s="1" t="str">
        <f t="shared" si="12"/>
        <v>C:\Users\alemeled\Desktop\RStudio Maturite\data\Photo_MATURITE\Ocyurus chrysurus\F\A\P5250255.JPG</v>
      </c>
      <c r="H774" s="25" t="s">
        <v>1617</v>
      </c>
      <c r="I774" s="26" t="s">
        <v>1616</v>
      </c>
      <c r="J774" s="3">
        <v>44725</v>
      </c>
      <c r="K774" s="27" t="s">
        <v>1590</v>
      </c>
      <c r="L774" s="4" t="s">
        <v>1591</v>
      </c>
    </row>
    <row r="775" spans="1:12" hidden="1" x14ac:dyDescent="0.25">
      <c r="A775" t="s">
        <v>2535</v>
      </c>
      <c r="B775" t="s">
        <v>8</v>
      </c>
      <c r="C775" t="s">
        <v>1616</v>
      </c>
      <c r="D775" s="2" t="s">
        <v>1617</v>
      </c>
      <c r="E775" s="4" t="s">
        <v>2</v>
      </c>
      <c r="F775" s="4" t="s">
        <v>34</v>
      </c>
      <c r="G775" s="1" t="str">
        <f t="shared" si="12"/>
        <v>C:\Users\alemeled\Desktop\RStudio Maturite\data\Photo_MATURITE\Ocyurus chrysurus\F\A\P5250256.JPG</v>
      </c>
      <c r="H775" s="25" t="s">
        <v>1617</v>
      </c>
      <c r="I775" s="26" t="s">
        <v>1616</v>
      </c>
      <c r="J775" s="3">
        <v>44725</v>
      </c>
      <c r="K775" s="27" t="s">
        <v>1590</v>
      </c>
      <c r="L775" s="4" t="s">
        <v>1591</v>
      </c>
    </row>
    <row r="776" spans="1:12" hidden="1" x14ac:dyDescent="0.25">
      <c r="A776" t="s">
        <v>2536</v>
      </c>
      <c r="B776" t="s">
        <v>8</v>
      </c>
      <c r="C776" t="s">
        <v>1616</v>
      </c>
      <c r="D776" s="2" t="s">
        <v>1617</v>
      </c>
      <c r="E776" s="4" t="s">
        <v>2</v>
      </c>
      <c r="F776" s="4" t="s">
        <v>34</v>
      </c>
      <c r="G776" s="1" t="str">
        <f t="shared" si="12"/>
        <v>C:\Users\alemeled\Desktop\RStudio Maturite\data\Photo_MATURITE\Ocyurus chrysurus\F\A\P5250259.JPG</v>
      </c>
      <c r="H776" s="25" t="s">
        <v>1617</v>
      </c>
      <c r="I776" s="26" t="s">
        <v>1616</v>
      </c>
      <c r="J776" s="3">
        <v>44725</v>
      </c>
      <c r="K776" s="27" t="s">
        <v>1590</v>
      </c>
      <c r="L776" s="4" t="s">
        <v>1591</v>
      </c>
    </row>
    <row r="777" spans="1:12" hidden="1" x14ac:dyDescent="0.25">
      <c r="A777" t="s">
        <v>2537</v>
      </c>
      <c r="B777" t="s">
        <v>8</v>
      </c>
      <c r="C777" t="s">
        <v>1616</v>
      </c>
      <c r="D777" s="2" t="s">
        <v>1617</v>
      </c>
      <c r="E777" s="4" t="s">
        <v>2</v>
      </c>
      <c r="F777" s="4" t="s">
        <v>34</v>
      </c>
      <c r="G777" s="1" t="str">
        <f t="shared" si="12"/>
        <v>C:\Users\alemeled\Desktop\RStudio Maturite\data\Photo_MATURITE\Ocyurus chrysurus\F\A\P5250261.JPG</v>
      </c>
      <c r="H777" s="25" t="s">
        <v>1617</v>
      </c>
      <c r="I777" s="26" t="s">
        <v>1616</v>
      </c>
      <c r="J777" s="3">
        <v>44725</v>
      </c>
      <c r="K777" s="27" t="s">
        <v>1590</v>
      </c>
      <c r="L777" s="4" t="s">
        <v>1591</v>
      </c>
    </row>
    <row r="778" spans="1:12" hidden="1" x14ac:dyDescent="0.25">
      <c r="A778" t="s">
        <v>2538</v>
      </c>
      <c r="B778" t="s">
        <v>8</v>
      </c>
      <c r="C778" t="s">
        <v>1616</v>
      </c>
      <c r="D778" s="2" t="s">
        <v>1617</v>
      </c>
      <c r="E778" s="4" t="s">
        <v>2</v>
      </c>
      <c r="F778" s="4" t="s">
        <v>34</v>
      </c>
      <c r="G778" s="1" t="str">
        <f t="shared" si="12"/>
        <v>C:\Users\alemeled\Desktop\RStudio Maturite\data\Photo_MATURITE\Ocyurus chrysurus\F\A\P5250262.JPG</v>
      </c>
      <c r="H778" s="25" t="s">
        <v>1617</v>
      </c>
      <c r="I778" s="26" t="s">
        <v>1616</v>
      </c>
      <c r="J778" s="3">
        <v>44725</v>
      </c>
      <c r="K778" s="27" t="s">
        <v>1590</v>
      </c>
      <c r="L778" s="4" t="s">
        <v>1591</v>
      </c>
    </row>
    <row r="779" spans="1:12" hidden="1" x14ac:dyDescent="0.25">
      <c r="A779" t="s">
        <v>2539</v>
      </c>
      <c r="B779" t="s">
        <v>8</v>
      </c>
      <c r="C779" t="s">
        <v>1616</v>
      </c>
      <c r="D779" s="2" t="s">
        <v>1617</v>
      </c>
      <c r="E779" s="4" t="s">
        <v>2</v>
      </c>
      <c r="F779" s="4" t="s">
        <v>34</v>
      </c>
      <c r="G779" s="1" t="str">
        <f t="shared" si="12"/>
        <v>C:\Users\alemeled\Desktop\RStudio Maturite\data\Photo_MATURITE\Ocyurus chrysurus\F\A\P5250264.JPG</v>
      </c>
      <c r="H779" s="25" t="s">
        <v>1617</v>
      </c>
      <c r="I779" s="26" t="s">
        <v>1616</v>
      </c>
      <c r="J779" s="3">
        <v>44725</v>
      </c>
      <c r="K779" s="27" t="s">
        <v>1590</v>
      </c>
      <c r="L779" s="4" t="s">
        <v>1591</v>
      </c>
    </row>
    <row r="780" spans="1:12" hidden="1" x14ac:dyDescent="0.25">
      <c r="A780" t="s">
        <v>1766</v>
      </c>
      <c r="B780" t="s">
        <v>8</v>
      </c>
      <c r="C780" t="s">
        <v>1616</v>
      </c>
      <c r="D780" s="2" t="s">
        <v>1617</v>
      </c>
      <c r="E780" s="4" t="s">
        <v>2</v>
      </c>
      <c r="F780" s="4" t="s">
        <v>34</v>
      </c>
      <c r="G780" s="1" t="str">
        <f t="shared" si="12"/>
        <v>C:\Users\alemeled\Desktop\RStudio Maturite\data\Photo_MATURITE\Ocyurus chrysurus\F\A\P5250266.JPG</v>
      </c>
      <c r="H780" s="25" t="s">
        <v>1617</v>
      </c>
      <c r="I780" s="26" t="s">
        <v>1616</v>
      </c>
      <c r="J780" s="3">
        <v>44725</v>
      </c>
      <c r="K780" s="27" t="s">
        <v>1590</v>
      </c>
      <c r="L780" s="4" t="s">
        <v>1591</v>
      </c>
    </row>
    <row r="781" spans="1:12" hidden="1" x14ac:dyDescent="0.25">
      <c r="A781" t="s">
        <v>2540</v>
      </c>
      <c r="B781" t="s">
        <v>8</v>
      </c>
      <c r="C781" t="s">
        <v>1616</v>
      </c>
      <c r="D781" s="2" t="s">
        <v>1617</v>
      </c>
      <c r="E781" s="4" t="s">
        <v>2</v>
      </c>
      <c r="F781" s="4" t="s">
        <v>34</v>
      </c>
      <c r="G781" s="1" t="str">
        <f t="shared" si="12"/>
        <v>C:\Users\alemeled\Desktop\RStudio Maturite\data\Photo_MATURITE\Ocyurus chrysurus\F\A\P5250268.JPG</v>
      </c>
      <c r="H781" s="25" t="s">
        <v>1617</v>
      </c>
      <c r="I781" s="26" t="s">
        <v>1616</v>
      </c>
      <c r="J781" s="3">
        <v>44725</v>
      </c>
      <c r="K781" s="27" t="s">
        <v>1590</v>
      </c>
      <c r="L781" s="4" t="s">
        <v>1591</v>
      </c>
    </row>
    <row r="782" spans="1:12" hidden="1" x14ac:dyDescent="0.25">
      <c r="A782" t="s">
        <v>2541</v>
      </c>
      <c r="B782" t="s">
        <v>8</v>
      </c>
      <c r="C782" t="s">
        <v>1616</v>
      </c>
      <c r="D782" s="2" t="s">
        <v>1617</v>
      </c>
      <c r="E782" s="4" t="s">
        <v>2</v>
      </c>
      <c r="F782" s="4" t="s">
        <v>34</v>
      </c>
      <c r="G782" s="1" t="str">
        <f t="shared" si="12"/>
        <v>C:\Users\alemeled\Desktop\RStudio Maturite\data\Photo_MATURITE\Ocyurus chrysurus\F\A\P5250269.JPG</v>
      </c>
      <c r="H782" s="25" t="s">
        <v>1617</v>
      </c>
      <c r="I782" s="26" t="s">
        <v>1616</v>
      </c>
      <c r="J782" s="3">
        <v>44725</v>
      </c>
      <c r="K782" s="27" t="s">
        <v>1590</v>
      </c>
      <c r="L782" s="4" t="s">
        <v>1591</v>
      </c>
    </row>
    <row r="783" spans="1:12" hidden="1" x14ac:dyDescent="0.25">
      <c r="A783" t="s">
        <v>2542</v>
      </c>
      <c r="B783" t="s">
        <v>9</v>
      </c>
      <c r="C783" t="s">
        <v>1616</v>
      </c>
      <c r="D783" s="2" t="s">
        <v>1617</v>
      </c>
      <c r="E783" s="4" t="s">
        <v>2</v>
      </c>
      <c r="F783" s="4" t="s">
        <v>34</v>
      </c>
      <c r="G783" s="1" t="str">
        <f t="shared" si="12"/>
        <v>C:\Users\alemeled\Desktop\RStudio Maturite\data\Photo_MATURITE\Ocyurus chrysurus\F\A\P5250272.JPG</v>
      </c>
      <c r="H783" s="25" t="s">
        <v>1617</v>
      </c>
      <c r="I783" s="26" t="s">
        <v>1616</v>
      </c>
      <c r="J783" s="3">
        <v>44725</v>
      </c>
      <c r="K783" s="27" t="s">
        <v>1590</v>
      </c>
      <c r="L783" s="4" t="s">
        <v>1591</v>
      </c>
    </row>
    <row r="784" spans="1:12" hidden="1" x14ac:dyDescent="0.25">
      <c r="A784" t="s">
        <v>2543</v>
      </c>
      <c r="B784" t="s">
        <v>9</v>
      </c>
      <c r="C784" t="s">
        <v>1616</v>
      </c>
      <c r="D784" s="2" t="s">
        <v>1617</v>
      </c>
      <c r="E784" s="4" t="s">
        <v>2</v>
      </c>
      <c r="F784" s="4" t="s">
        <v>34</v>
      </c>
      <c r="G784" s="1" t="str">
        <f t="shared" si="12"/>
        <v>C:\Users\alemeled\Desktop\RStudio Maturite\data\Photo_MATURITE\Ocyurus chrysurus\F\A\P5250273.JPG</v>
      </c>
      <c r="H784" s="25" t="s">
        <v>1617</v>
      </c>
      <c r="I784" s="26" t="s">
        <v>1616</v>
      </c>
      <c r="J784" s="3">
        <v>44725</v>
      </c>
      <c r="K784" s="27" t="s">
        <v>1590</v>
      </c>
      <c r="L784" s="4" t="s">
        <v>1591</v>
      </c>
    </row>
    <row r="785" spans="1:12" hidden="1" x14ac:dyDescent="0.25">
      <c r="A785" t="s">
        <v>2544</v>
      </c>
      <c r="B785" t="s">
        <v>9</v>
      </c>
      <c r="C785" t="s">
        <v>1616</v>
      </c>
      <c r="D785" s="2" t="s">
        <v>1617</v>
      </c>
      <c r="E785" s="4" t="s">
        <v>2</v>
      </c>
      <c r="F785" s="4" t="s">
        <v>34</v>
      </c>
      <c r="G785" s="1" t="str">
        <f t="shared" si="12"/>
        <v>C:\Users\alemeled\Desktop\RStudio Maturite\data\Photo_MATURITE\Ocyurus chrysurus\F\A\P5250274.JPG</v>
      </c>
      <c r="H785" s="25" t="s">
        <v>1617</v>
      </c>
      <c r="I785" s="26" t="s">
        <v>1616</v>
      </c>
      <c r="J785" s="3">
        <v>44725</v>
      </c>
      <c r="K785" s="27" t="s">
        <v>1590</v>
      </c>
      <c r="L785" s="4" t="s">
        <v>1591</v>
      </c>
    </row>
    <row r="786" spans="1:12" hidden="1" x14ac:dyDescent="0.25">
      <c r="A786" t="s">
        <v>1767</v>
      </c>
      <c r="B786" t="s">
        <v>9</v>
      </c>
      <c r="C786" t="s">
        <v>1616</v>
      </c>
      <c r="D786" s="2" t="s">
        <v>1617</v>
      </c>
      <c r="E786" s="4" t="s">
        <v>2</v>
      </c>
      <c r="F786" s="4" t="s">
        <v>34</v>
      </c>
      <c r="G786" s="1" t="str">
        <f t="shared" si="12"/>
        <v>C:\Users\alemeled\Desktop\RStudio Maturite\data\Photo_MATURITE\Ocyurus chrysurus\F\A\P5250279.JPG</v>
      </c>
      <c r="H786" s="25" t="s">
        <v>1617</v>
      </c>
      <c r="I786" s="26" t="s">
        <v>1616</v>
      </c>
      <c r="J786" s="3">
        <v>44725</v>
      </c>
      <c r="K786" s="27" t="s">
        <v>1590</v>
      </c>
      <c r="L786" s="4" t="s">
        <v>1591</v>
      </c>
    </row>
    <row r="787" spans="1:12" hidden="1" x14ac:dyDescent="0.25">
      <c r="A787" t="s">
        <v>2545</v>
      </c>
      <c r="B787" t="s">
        <v>8</v>
      </c>
      <c r="C787" t="s">
        <v>1616</v>
      </c>
      <c r="D787" s="2" t="s">
        <v>1617</v>
      </c>
      <c r="E787" s="4" t="s">
        <v>2</v>
      </c>
      <c r="F787" s="4" t="s">
        <v>34</v>
      </c>
      <c r="G787" s="1" t="str">
        <f t="shared" si="12"/>
        <v>C:\Users\alemeled\Desktop\RStudio Maturite\data\Photo_MATURITE\Ocyurus chrysurus\F\A\P5250287.JPG</v>
      </c>
      <c r="H787" s="25" t="s">
        <v>1617</v>
      </c>
      <c r="I787" s="26" t="s">
        <v>1616</v>
      </c>
      <c r="J787" s="3">
        <v>44725</v>
      </c>
      <c r="K787" s="27" t="s">
        <v>1590</v>
      </c>
      <c r="L787" s="4" t="s">
        <v>1591</v>
      </c>
    </row>
    <row r="788" spans="1:12" hidden="1" x14ac:dyDescent="0.25">
      <c r="A788" t="s">
        <v>2546</v>
      </c>
      <c r="B788" t="s">
        <v>8</v>
      </c>
      <c r="C788" t="s">
        <v>1616</v>
      </c>
      <c r="D788" s="2" t="s">
        <v>1617</v>
      </c>
      <c r="E788" s="4" t="s">
        <v>2</v>
      </c>
      <c r="F788" s="4" t="s">
        <v>34</v>
      </c>
      <c r="G788" s="1" t="str">
        <f t="shared" si="12"/>
        <v>C:\Users\alemeled\Desktop\RStudio Maturite\data\Photo_MATURITE\Ocyurus chrysurus\F\A\P5250288.JPG</v>
      </c>
      <c r="H788" s="25" t="s">
        <v>1617</v>
      </c>
      <c r="I788" s="26" t="s">
        <v>1616</v>
      </c>
      <c r="J788" s="3">
        <v>44725</v>
      </c>
      <c r="K788" s="27" t="s">
        <v>1590</v>
      </c>
      <c r="L788" s="4" t="s">
        <v>1591</v>
      </c>
    </row>
    <row r="789" spans="1:12" hidden="1" x14ac:dyDescent="0.25">
      <c r="A789" t="s">
        <v>2547</v>
      </c>
      <c r="B789" t="s">
        <v>8</v>
      </c>
      <c r="C789" t="s">
        <v>1616</v>
      </c>
      <c r="D789" s="2" t="s">
        <v>1617</v>
      </c>
      <c r="E789" s="4" t="s">
        <v>2</v>
      </c>
      <c r="F789" s="4" t="s">
        <v>34</v>
      </c>
      <c r="G789" s="1" t="str">
        <f t="shared" si="12"/>
        <v>C:\Users\alemeled\Desktop\RStudio Maturite\data\Photo_MATURITE\Ocyurus chrysurus\F\A\P5250290.JPG</v>
      </c>
      <c r="H789" s="25" t="s">
        <v>1617</v>
      </c>
      <c r="I789" s="26" t="s">
        <v>1616</v>
      </c>
      <c r="J789" s="3">
        <v>44725</v>
      </c>
      <c r="K789" s="27" t="s">
        <v>1590</v>
      </c>
      <c r="L789" s="4" t="s">
        <v>1591</v>
      </c>
    </row>
    <row r="790" spans="1:12" hidden="1" x14ac:dyDescent="0.25">
      <c r="A790" t="s">
        <v>2548</v>
      </c>
      <c r="B790" t="s">
        <v>9</v>
      </c>
      <c r="C790" t="s">
        <v>1616</v>
      </c>
      <c r="D790" s="2" t="s">
        <v>1617</v>
      </c>
      <c r="E790" s="4" t="s">
        <v>2</v>
      </c>
      <c r="F790" s="4" t="s">
        <v>34</v>
      </c>
      <c r="G790" s="1" t="str">
        <f t="shared" si="12"/>
        <v>C:\Users\alemeled\Desktop\RStudio Maturite\data\Photo_MATURITE\Ocyurus chrysurus\F\A\P5250291.JPG</v>
      </c>
      <c r="H790" s="25" t="s">
        <v>1617</v>
      </c>
      <c r="I790" s="26" t="s">
        <v>1616</v>
      </c>
      <c r="J790" s="3">
        <v>44725</v>
      </c>
      <c r="K790" s="27" t="s">
        <v>1590</v>
      </c>
      <c r="L790" s="4" t="s">
        <v>1591</v>
      </c>
    </row>
    <row r="791" spans="1:12" hidden="1" x14ac:dyDescent="0.25">
      <c r="A791" t="s">
        <v>2549</v>
      </c>
      <c r="B791" t="s">
        <v>9</v>
      </c>
      <c r="C791" t="s">
        <v>1616</v>
      </c>
      <c r="D791" s="2" t="s">
        <v>1617</v>
      </c>
      <c r="E791" s="4" t="s">
        <v>2</v>
      </c>
      <c r="F791" s="4" t="s">
        <v>34</v>
      </c>
      <c r="G791" s="1" t="str">
        <f t="shared" si="12"/>
        <v>C:\Users\alemeled\Desktop\RStudio Maturite\data\Photo_MATURITE\Ocyurus chrysurus\F\A\P5250292.JPG</v>
      </c>
      <c r="H791" s="25" t="s">
        <v>1617</v>
      </c>
      <c r="I791" s="26" t="s">
        <v>1616</v>
      </c>
      <c r="J791" s="3">
        <v>44725</v>
      </c>
      <c r="K791" s="27" t="s">
        <v>1590</v>
      </c>
      <c r="L791" s="4" t="s">
        <v>1591</v>
      </c>
    </row>
    <row r="792" spans="1:12" hidden="1" x14ac:dyDescent="0.25">
      <c r="A792" t="s">
        <v>1769</v>
      </c>
      <c r="B792" t="s">
        <v>9</v>
      </c>
      <c r="C792" t="s">
        <v>1616</v>
      </c>
      <c r="D792" s="2" t="s">
        <v>1617</v>
      </c>
      <c r="E792" s="4" t="s">
        <v>2</v>
      </c>
      <c r="F792" s="4" t="s">
        <v>34</v>
      </c>
      <c r="G792" s="1" t="str">
        <f t="shared" si="12"/>
        <v>C:\Users\alemeled\Desktop\RStudio Maturite\data\Photo_MATURITE\Ocyurus chrysurus\F\A\P5250293.JPG</v>
      </c>
      <c r="H792" s="25" t="s">
        <v>1617</v>
      </c>
      <c r="I792" s="26" t="s">
        <v>1616</v>
      </c>
      <c r="J792" s="3">
        <v>44725</v>
      </c>
      <c r="K792" s="27" t="s">
        <v>1590</v>
      </c>
      <c r="L792" s="4" t="s">
        <v>1591</v>
      </c>
    </row>
    <row r="793" spans="1:12" hidden="1" x14ac:dyDescent="0.25">
      <c r="A793" t="s">
        <v>2550</v>
      </c>
      <c r="B793" t="s">
        <v>8</v>
      </c>
      <c r="C793" t="s">
        <v>1616</v>
      </c>
      <c r="D793" s="2" t="s">
        <v>1617</v>
      </c>
      <c r="E793" s="4" t="s">
        <v>2</v>
      </c>
      <c r="F793" s="4" t="s">
        <v>3</v>
      </c>
      <c r="G793" s="1" t="str">
        <f t="shared" si="12"/>
        <v>C:\Users\alemeled\Desktop\RStudio Maturite\data\Photo_MATURITE\Ocyurus chrysurus\F\B\P5050043.JPG</v>
      </c>
      <c r="H793" s="25" t="s">
        <v>1617</v>
      </c>
      <c r="I793" s="26" t="s">
        <v>1616</v>
      </c>
      <c r="J793" s="3">
        <v>44725</v>
      </c>
      <c r="K793" s="27" t="s">
        <v>1590</v>
      </c>
      <c r="L793" s="4" t="s">
        <v>1591</v>
      </c>
    </row>
    <row r="794" spans="1:12" hidden="1" x14ac:dyDescent="0.25">
      <c r="A794" t="s">
        <v>1716</v>
      </c>
      <c r="B794" t="s">
        <v>8</v>
      </c>
      <c r="C794" t="s">
        <v>1616</v>
      </c>
      <c r="D794" s="2" t="s">
        <v>1617</v>
      </c>
      <c r="E794" s="4" t="s">
        <v>2</v>
      </c>
      <c r="F794" s="4" t="s">
        <v>3</v>
      </c>
      <c r="G794" s="1" t="str">
        <f t="shared" si="12"/>
        <v>C:\Users\alemeled\Desktop\RStudio Maturite\data\Photo_MATURITE\Ocyurus chrysurus\F\B\P5050044.JPG</v>
      </c>
      <c r="H794" s="25" t="s">
        <v>1617</v>
      </c>
      <c r="I794" s="26" t="s">
        <v>1616</v>
      </c>
      <c r="J794" s="3">
        <v>44725</v>
      </c>
      <c r="K794" s="27" t="s">
        <v>1590</v>
      </c>
      <c r="L794" s="4" t="s">
        <v>1591</v>
      </c>
    </row>
    <row r="795" spans="1:12" hidden="1" x14ac:dyDescent="0.25">
      <c r="A795" t="s">
        <v>2551</v>
      </c>
      <c r="B795" t="s">
        <v>9</v>
      </c>
      <c r="C795" t="s">
        <v>1616</v>
      </c>
      <c r="D795" s="2" t="s">
        <v>1617</v>
      </c>
      <c r="E795" s="4" t="s">
        <v>2</v>
      </c>
      <c r="F795" s="4" t="s">
        <v>3</v>
      </c>
      <c r="G795" s="1" t="str">
        <f t="shared" si="12"/>
        <v>C:\Users\alemeled\Desktop\RStudio Maturite\data\Photo_MATURITE\Ocyurus chrysurus\F\B\P5050045.JPG</v>
      </c>
      <c r="H795" s="25" t="s">
        <v>1617</v>
      </c>
      <c r="I795" s="26" t="s">
        <v>1616</v>
      </c>
      <c r="J795" s="3">
        <v>44725</v>
      </c>
      <c r="K795" s="27" t="s">
        <v>1590</v>
      </c>
      <c r="L795" s="4" t="s">
        <v>1591</v>
      </c>
    </row>
    <row r="796" spans="1:12" hidden="1" x14ac:dyDescent="0.25">
      <c r="A796" t="s">
        <v>2552</v>
      </c>
      <c r="B796" t="s">
        <v>8</v>
      </c>
      <c r="C796" t="s">
        <v>1616</v>
      </c>
      <c r="D796" s="2" t="s">
        <v>1617</v>
      </c>
      <c r="E796" s="4" t="s">
        <v>2</v>
      </c>
      <c r="F796" s="4" t="s">
        <v>3</v>
      </c>
      <c r="G796" s="1" t="str">
        <f t="shared" si="12"/>
        <v>C:\Users\alemeled\Desktop\RStudio Maturite\data\Photo_MATURITE\Ocyurus chrysurus\F\B\P5050052.JPG</v>
      </c>
      <c r="H796" s="25" t="s">
        <v>1617</v>
      </c>
      <c r="I796" s="26" t="s">
        <v>1616</v>
      </c>
      <c r="J796" s="3">
        <v>44725</v>
      </c>
      <c r="K796" s="27" t="s">
        <v>1590</v>
      </c>
      <c r="L796" s="4" t="s">
        <v>1591</v>
      </c>
    </row>
    <row r="797" spans="1:12" hidden="1" x14ac:dyDescent="0.25">
      <c r="A797" t="s">
        <v>2553</v>
      </c>
      <c r="B797" t="s">
        <v>8</v>
      </c>
      <c r="C797" t="s">
        <v>1616</v>
      </c>
      <c r="D797" s="2" t="s">
        <v>1617</v>
      </c>
      <c r="E797" s="4" t="s">
        <v>2</v>
      </c>
      <c r="F797" s="4" t="s">
        <v>3</v>
      </c>
      <c r="G797" s="1" t="str">
        <f t="shared" si="12"/>
        <v>C:\Users\alemeled\Desktop\RStudio Maturite\data\Photo_MATURITE\Ocyurus chrysurus\F\B\P5050053.JPG</v>
      </c>
      <c r="H797" s="25" t="s">
        <v>1617</v>
      </c>
      <c r="I797" s="26" t="s">
        <v>1616</v>
      </c>
      <c r="J797" s="3">
        <v>44725</v>
      </c>
      <c r="K797" s="27" t="s">
        <v>1590</v>
      </c>
      <c r="L797" s="4" t="s">
        <v>1591</v>
      </c>
    </row>
    <row r="798" spans="1:12" hidden="1" x14ac:dyDescent="0.25">
      <c r="A798" t="s">
        <v>1719</v>
      </c>
      <c r="B798" t="s">
        <v>9</v>
      </c>
      <c r="C798" t="s">
        <v>1616</v>
      </c>
      <c r="D798" s="2" t="s">
        <v>1617</v>
      </c>
      <c r="E798" s="4" t="s">
        <v>2</v>
      </c>
      <c r="F798" s="4" t="s">
        <v>3</v>
      </c>
      <c r="G798" s="1" t="str">
        <f t="shared" si="12"/>
        <v>C:\Users\alemeled\Desktop\RStudio Maturite\data\Photo_MATURITE\Ocyurus chrysurus\F\B\P5050054.JPG</v>
      </c>
      <c r="H798" s="25" t="s">
        <v>1617</v>
      </c>
      <c r="I798" s="26" t="s">
        <v>1616</v>
      </c>
      <c r="J798" s="3">
        <v>44725</v>
      </c>
      <c r="K798" s="27" t="s">
        <v>1590</v>
      </c>
      <c r="L798" s="4" t="s">
        <v>1591</v>
      </c>
    </row>
    <row r="799" spans="1:12" hidden="1" x14ac:dyDescent="0.25">
      <c r="A799" t="s">
        <v>2554</v>
      </c>
      <c r="B799" t="s">
        <v>8</v>
      </c>
      <c r="C799" t="s">
        <v>1616</v>
      </c>
      <c r="D799" s="2" t="s">
        <v>1617</v>
      </c>
      <c r="E799" s="4" t="s">
        <v>2</v>
      </c>
      <c r="F799" s="4" t="s">
        <v>3</v>
      </c>
      <c r="G799" s="1" t="str">
        <f t="shared" si="12"/>
        <v>C:\Users\alemeled\Desktop\RStudio Maturite\data\Photo_MATURITE\Ocyurus chrysurus\F\B\P5260075.JPG</v>
      </c>
      <c r="H799" s="25" t="s">
        <v>1617</v>
      </c>
      <c r="I799" s="26" t="s">
        <v>1616</v>
      </c>
      <c r="J799" s="3">
        <v>44725</v>
      </c>
      <c r="K799" s="27" t="s">
        <v>1590</v>
      </c>
      <c r="L799" s="4" t="s">
        <v>1591</v>
      </c>
    </row>
    <row r="800" spans="1:12" hidden="1" x14ac:dyDescent="0.25">
      <c r="A800" t="s">
        <v>2555</v>
      </c>
      <c r="B800" t="s">
        <v>8</v>
      </c>
      <c r="C800" t="s">
        <v>1616</v>
      </c>
      <c r="D800" s="2" t="s">
        <v>1617</v>
      </c>
      <c r="E800" s="4" t="s">
        <v>2</v>
      </c>
      <c r="F800" s="4" t="s">
        <v>3</v>
      </c>
      <c r="G800" s="1" t="str">
        <f t="shared" si="12"/>
        <v>C:\Users\alemeled\Desktop\RStudio Maturite\data\Photo_MATURITE\Ocyurus chrysurus\F\B\P5260077.JPG</v>
      </c>
      <c r="H800" s="25" t="s">
        <v>1617</v>
      </c>
      <c r="I800" s="26" t="s">
        <v>1616</v>
      </c>
      <c r="J800" s="3">
        <v>44725</v>
      </c>
      <c r="K800" s="27" t="s">
        <v>1590</v>
      </c>
      <c r="L800" s="4" t="s">
        <v>1591</v>
      </c>
    </row>
    <row r="801" spans="1:12" hidden="1" x14ac:dyDescent="0.25">
      <c r="A801" t="s">
        <v>2556</v>
      </c>
      <c r="B801" t="s">
        <v>8</v>
      </c>
      <c r="C801" t="s">
        <v>1616</v>
      </c>
      <c r="D801" s="2" t="s">
        <v>1617</v>
      </c>
      <c r="E801" s="4" t="s">
        <v>2</v>
      </c>
      <c r="F801" s="4" t="s">
        <v>3</v>
      </c>
      <c r="G801" s="1" t="str">
        <f t="shared" si="12"/>
        <v>C:\Users\alemeled\Desktop\RStudio Maturite\data\Photo_MATURITE\Ocyurus chrysurus\F\B\P5260078.JPG</v>
      </c>
      <c r="H801" s="25" t="s">
        <v>1617</v>
      </c>
      <c r="I801" s="26" t="s">
        <v>1616</v>
      </c>
      <c r="J801" s="3">
        <v>44725</v>
      </c>
      <c r="K801" s="27" t="s">
        <v>1590</v>
      </c>
      <c r="L801" s="4" t="s">
        <v>1591</v>
      </c>
    </row>
    <row r="802" spans="1:12" hidden="1" x14ac:dyDescent="0.25">
      <c r="A802" t="s">
        <v>1792</v>
      </c>
      <c r="B802" t="s">
        <v>8</v>
      </c>
      <c r="C802" t="s">
        <v>1616</v>
      </c>
      <c r="D802" s="2" t="s">
        <v>1617</v>
      </c>
      <c r="E802" s="4" t="s">
        <v>2</v>
      </c>
      <c r="F802" s="4" t="s">
        <v>3</v>
      </c>
      <c r="G802" s="1" t="str">
        <f t="shared" si="12"/>
        <v>C:\Users\alemeled\Desktop\RStudio Maturite\data\Photo_MATURITE\Ocyurus chrysurus\F\B\P5260081.JPG</v>
      </c>
      <c r="H802" s="25" t="s">
        <v>1617</v>
      </c>
      <c r="I802" s="26" t="s">
        <v>1616</v>
      </c>
      <c r="J802" s="3">
        <v>44725</v>
      </c>
      <c r="K802" s="27" t="s">
        <v>1590</v>
      </c>
      <c r="L802" s="4" t="s">
        <v>1591</v>
      </c>
    </row>
    <row r="803" spans="1:12" hidden="1" x14ac:dyDescent="0.25">
      <c r="A803" t="s">
        <v>2557</v>
      </c>
      <c r="B803" t="s">
        <v>9</v>
      </c>
      <c r="C803" t="s">
        <v>1616</v>
      </c>
      <c r="D803" s="2" t="s">
        <v>1617</v>
      </c>
      <c r="E803" s="4" t="s">
        <v>2</v>
      </c>
      <c r="F803" s="4" t="s">
        <v>3</v>
      </c>
      <c r="G803" s="1" t="str">
        <f t="shared" si="12"/>
        <v>C:\Users\alemeled\Desktop\RStudio Maturite\data\Photo_MATURITE\Ocyurus chrysurus\F\B\P5260082.JPG</v>
      </c>
      <c r="H803" s="25" t="s">
        <v>1617</v>
      </c>
      <c r="I803" s="26" t="s">
        <v>1616</v>
      </c>
      <c r="J803" s="3">
        <v>44725</v>
      </c>
      <c r="K803" s="27" t="s">
        <v>1590</v>
      </c>
      <c r="L803" s="4" t="s">
        <v>1591</v>
      </c>
    </row>
    <row r="804" spans="1:12" hidden="1" x14ac:dyDescent="0.25">
      <c r="A804" t="s">
        <v>2558</v>
      </c>
      <c r="B804" t="s">
        <v>9</v>
      </c>
      <c r="C804" t="s">
        <v>1616</v>
      </c>
      <c r="D804" s="2" t="s">
        <v>1617</v>
      </c>
      <c r="E804" s="4" t="s">
        <v>2</v>
      </c>
      <c r="F804" s="4" t="s">
        <v>3</v>
      </c>
      <c r="G804" s="1" t="str">
        <f t="shared" si="12"/>
        <v>C:\Users\alemeled\Desktop\RStudio Maturite\data\Photo_MATURITE\Ocyurus chrysurus\F\B\P5260083.JPG</v>
      </c>
      <c r="H804" s="25" t="s">
        <v>1617</v>
      </c>
      <c r="I804" s="26" t="s">
        <v>1616</v>
      </c>
      <c r="J804" s="3">
        <v>44725</v>
      </c>
      <c r="K804" s="27" t="s">
        <v>1590</v>
      </c>
      <c r="L804" s="4" t="s">
        <v>1591</v>
      </c>
    </row>
    <row r="805" spans="1:12" hidden="1" x14ac:dyDescent="0.25">
      <c r="A805" t="s">
        <v>2559</v>
      </c>
      <c r="B805" t="s">
        <v>9</v>
      </c>
      <c r="C805" t="s">
        <v>1616</v>
      </c>
      <c r="D805" s="2" t="s">
        <v>1617</v>
      </c>
      <c r="E805" s="4" t="s">
        <v>2</v>
      </c>
      <c r="F805" s="4" t="s">
        <v>3</v>
      </c>
      <c r="G805" s="1" t="str">
        <f t="shared" si="12"/>
        <v>C:\Users\alemeled\Desktop\RStudio Maturite\data\Photo_MATURITE\Ocyurus chrysurus\F\B\P5260087.JPG</v>
      </c>
      <c r="H805" s="25" t="s">
        <v>1617</v>
      </c>
      <c r="I805" s="26" t="s">
        <v>1616</v>
      </c>
      <c r="J805" s="3">
        <v>44725</v>
      </c>
      <c r="K805" s="27" t="s">
        <v>1590</v>
      </c>
      <c r="L805" s="4" t="s">
        <v>1591</v>
      </c>
    </row>
    <row r="806" spans="1:12" hidden="1" x14ac:dyDescent="0.25">
      <c r="A806" t="s">
        <v>2560</v>
      </c>
      <c r="B806" t="s">
        <v>9</v>
      </c>
      <c r="C806" t="s">
        <v>1616</v>
      </c>
      <c r="D806" s="2" t="s">
        <v>1617</v>
      </c>
      <c r="E806" s="4" t="s">
        <v>2</v>
      </c>
      <c r="F806" s="4" t="s">
        <v>3</v>
      </c>
      <c r="G806" s="1" t="str">
        <f t="shared" si="12"/>
        <v>C:\Users\alemeled\Desktop\RStudio Maturite\data\Photo_MATURITE\Ocyurus chrysurus\F\B\P5260088.JPG</v>
      </c>
      <c r="H806" s="25" t="s">
        <v>1617</v>
      </c>
      <c r="I806" s="26" t="s">
        <v>1616</v>
      </c>
      <c r="J806" s="3">
        <v>44725</v>
      </c>
      <c r="K806" s="27" t="s">
        <v>1590</v>
      </c>
      <c r="L806" s="4" t="s">
        <v>1591</v>
      </c>
    </row>
    <row r="807" spans="1:12" hidden="1" x14ac:dyDescent="0.25">
      <c r="A807" t="s">
        <v>1793</v>
      </c>
      <c r="B807" t="s">
        <v>9</v>
      </c>
      <c r="C807" t="s">
        <v>1616</v>
      </c>
      <c r="D807" s="2" t="s">
        <v>1617</v>
      </c>
      <c r="E807" s="4" t="s">
        <v>2</v>
      </c>
      <c r="F807" s="4" t="s">
        <v>3</v>
      </c>
      <c r="G807" s="1" t="str">
        <f t="shared" si="12"/>
        <v>C:\Users\alemeled\Desktop\RStudio Maturite\data\Photo_MATURITE\Ocyurus chrysurus\F\B\P5260093.JPG</v>
      </c>
      <c r="H807" s="25" t="s">
        <v>1617</v>
      </c>
      <c r="I807" s="26" t="s">
        <v>1616</v>
      </c>
      <c r="J807" s="3">
        <v>44725</v>
      </c>
      <c r="K807" s="27" t="s">
        <v>1590</v>
      </c>
      <c r="L807" s="4" t="s">
        <v>1591</v>
      </c>
    </row>
    <row r="808" spans="1:12" hidden="1" x14ac:dyDescent="0.25">
      <c r="A808" t="s">
        <v>2561</v>
      </c>
      <c r="B808" t="s">
        <v>8</v>
      </c>
      <c r="C808" t="s">
        <v>1616</v>
      </c>
      <c r="D808" s="2" t="s">
        <v>1617</v>
      </c>
      <c r="E808" s="4" t="s">
        <v>2</v>
      </c>
      <c r="F808" s="4" t="s">
        <v>10</v>
      </c>
      <c r="G808" s="1" t="str">
        <f t="shared" si="12"/>
        <v>C:\Users\alemeled\Desktop\RStudio Maturite\data\Photo_MATURITE\Ocyurus chrysurus\F\C\P5040008.JPG</v>
      </c>
      <c r="H808" s="25" t="s">
        <v>1617</v>
      </c>
      <c r="I808" s="26" t="s">
        <v>1616</v>
      </c>
      <c r="J808" s="3">
        <v>44725</v>
      </c>
      <c r="K808" s="27" t="s">
        <v>1590</v>
      </c>
      <c r="L808" s="4" t="s">
        <v>1591</v>
      </c>
    </row>
    <row r="809" spans="1:12" hidden="1" x14ac:dyDescent="0.25">
      <c r="A809" t="s">
        <v>2562</v>
      </c>
      <c r="B809" t="s">
        <v>8</v>
      </c>
      <c r="C809" t="s">
        <v>1616</v>
      </c>
      <c r="D809" s="2" t="s">
        <v>1617</v>
      </c>
      <c r="E809" s="4" t="s">
        <v>2</v>
      </c>
      <c r="F809" s="4" t="s">
        <v>10</v>
      </c>
      <c r="G809" s="1" t="str">
        <f t="shared" si="12"/>
        <v>C:\Users\alemeled\Desktop\RStudio Maturite\data\Photo_MATURITE\Ocyurus chrysurus\F\C\P5040009.JPG</v>
      </c>
      <c r="H809" s="25" t="s">
        <v>1617</v>
      </c>
      <c r="I809" s="26" t="s">
        <v>1616</v>
      </c>
      <c r="J809" s="3">
        <v>44725</v>
      </c>
      <c r="K809" s="27" t="s">
        <v>1590</v>
      </c>
      <c r="L809" s="4" t="s">
        <v>1591</v>
      </c>
    </row>
    <row r="810" spans="1:12" hidden="1" x14ac:dyDescent="0.25">
      <c r="A810" t="s">
        <v>1707</v>
      </c>
      <c r="B810" t="s">
        <v>8</v>
      </c>
      <c r="C810" t="s">
        <v>1616</v>
      </c>
      <c r="D810" s="2" t="s">
        <v>1617</v>
      </c>
      <c r="E810" s="4" t="s">
        <v>2</v>
      </c>
      <c r="F810" s="4" t="s">
        <v>10</v>
      </c>
      <c r="G810" s="1" t="str">
        <f t="shared" si="12"/>
        <v>C:\Users\alemeled\Desktop\RStudio Maturite\data\Photo_MATURITE\Ocyurus chrysurus\F\C\P5040010.JPG</v>
      </c>
      <c r="H810" s="25" t="s">
        <v>1617</v>
      </c>
      <c r="I810" s="26" t="s">
        <v>1616</v>
      </c>
      <c r="J810" s="3">
        <v>44725</v>
      </c>
      <c r="K810" s="27" t="s">
        <v>1590</v>
      </c>
      <c r="L810" s="4" t="s">
        <v>1591</v>
      </c>
    </row>
    <row r="811" spans="1:12" hidden="1" x14ac:dyDescent="0.25">
      <c r="A811" t="s">
        <v>2563</v>
      </c>
      <c r="B811" t="s">
        <v>9</v>
      </c>
      <c r="C811" t="s">
        <v>1616</v>
      </c>
      <c r="D811" s="2" t="s">
        <v>1617</v>
      </c>
      <c r="E811" s="4" t="s">
        <v>2</v>
      </c>
      <c r="F811" s="4" t="s">
        <v>10</v>
      </c>
      <c r="G811" s="1" t="str">
        <f t="shared" si="12"/>
        <v>C:\Users\alemeled\Desktop\RStudio Maturite\data\Photo_MATURITE\Ocyurus chrysurus\F\C\P5040011.JPG</v>
      </c>
      <c r="H811" s="25" t="s">
        <v>1617</v>
      </c>
      <c r="I811" s="26" t="s">
        <v>1616</v>
      </c>
      <c r="J811" s="3">
        <v>44725</v>
      </c>
      <c r="K811" s="27" t="s">
        <v>1590</v>
      </c>
      <c r="L811" s="4" t="s">
        <v>1591</v>
      </c>
    </row>
    <row r="812" spans="1:12" hidden="1" x14ac:dyDescent="0.25">
      <c r="A812" t="s">
        <v>2564</v>
      </c>
      <c r="B812" t="s">
        <v>9</v>
      </c>
      <c r="C812" t="s">
        <v>1616</v>
      </c>
      <c r="D812" s="2" t="s">
        <v>1617</v>
      </c>
      <c r="E812" s="4" t="s">
        <v>2</v>
      </c>
      <c r="F812" s="4" t="s">
        <v>10</v>
      </c>
      <c r="G812" s="1" t="str">
        <f t="shared" si="12"/>
        <v>C:\Users\alemeled\Desktop\RStudio Maturite\data\Photo_MATURITE\Ocyurus chrysurus\F\C\P5040012.JPG</v>
      </c>
      <c r="H812" s="25" t="s">
        <v>1617</v>
      </c>
      <c r="I812" s="26" t="s">
        <v>1616</v>
      </c>
      <c r="J812" s="3">
        <v>44725</v>
      </c>
      <c r="K812" s="27" t="s">
        <v>1590</v>
      </c>
      <c r="L812" s="4" t="s">
        <v>1591</v>
      </c>
    </row>
    <row r="813" spans="1:12" hidden="1" x14ac:dyDescent="0.25">
      <c r="A813" t="s">
        <v>1708</v>
      </c>
      <c r="B813" t="s">
        <v>9</v>
      </c>
      <c r="C813" t="s">
        <v>1616</v>
      </c>
      <c r="D813" s="2" t="s">
        <v>1617</v>
      </c>
      <c r="E813" s="4" t="s">
        <v>2</v>
      </c>
      <c r="F813" s="4" t="s">
        <v>10</v>
      </c>
      <c r="G813" s="1" t="str">
        <f t="shared" si="12"/>
        <v>C:\Users\alemeled\Desktop\RStudio Maturite\data\Photo_MATURITE\Ocyurus chrysurus\F\C\P5040013.JPG</v>
      </c>
      <c r="H813" s="25" t="s">
        <v>1617</v>
      </c>
      <c r="I813" s="26" t="s">
        <v>1616</v>
      </c>
      <c r="J813" s="3">
        <v>44725</v>
      </c>
      <c r="K813" s="27" t="s">
        <v>1590</v>
      </c>
      <c r="L813" s="4" t="s">
        <v>1591</v>
      </c>
    </row>
    <row r="814" spans="1:12" hidden="1" x14ac:dyDescent="0.25">
      <c r="A814" t="s">
        <v>2565</v>
      </c>
      <c r="B814" t="s">
        <v>9</v>
      </c>
      <c r="C814" t="s">
        <v>1616</v>
      </c>
      <c r="D814" s="2" t="s">
        <v>1617</v>
      </c>
      <c r="E814" s="4" t="s">
        <v>2</v>
      </c>
      <c r="F814" s="4" t="s">
        <v>10</v>
      </c>
      <c r="G814" s="1" t="str">
        <f t="shared" si="12"/>
        <v>C:\Users\alemeled\Desktop\RStudio Maturite\data\Photo_MATURITE\Ocyurus chrysurus\F\C\P5040014.JPG</v>
      </c>
      <c r="H814" s="25" t="s">
        <v>1617</v>
      </c>
      <c r="I814" s="26" t="s">
        <v>1616</v>
      </c>
      <c r="J814" s="3">
        <v>44725</v>
      </c>
      <c r="K814" s="27" t="s">
        <v>1590</v>
      </c>
      <c r="L814" s="4" t="s">
        <v>1591</v>
      </c>
    </row>
    <row r="815" spans="1:12" hidden="1" x14ac:dyDescent="0.25">
      <c r="A815" t="s">
        <v>2566</v>
      </c>
      <c r="B815" t="s">
        <v>8</v>
      </c>
      <c r="C815" t="s">
        <v>1616</v>
      </c>
      <c r="D815" s="2" t="s">
        <v>1617</v>
      </c>
      <c r="E815" s="4" t="s">
        <v>64</v>
      </c>
      <c r="F815" s="4" t="s">
        <v>34</v>
      </c>
      <c r="G815" s="1" t="str">
        <f t="shared" si="12"/>
        <v>C:\Users\alemeled\Desktop\RStudio Maturite\data\Photo_MATURITE\Ocyurus chrysurus\M\A\P5250205.JPG</v>
      </c>
      <c r="H815" s="25" t="s">
        <v>1617</v>
      </c>
      <c r="I815" s="26" t="s">
        <v>1616</v>
      </c>
      <c r="J815" s="3">
        <v>44725</v>
      </c>
      <c r="K815" s="27" t="s">
        <v>1590</v>
      </c>
      <c r="L815" s="4" t="s">
        <v>1591</v>
      </c>
    </row>
    <row r="816" spans="1:12" hidden="1" x14ac:dyDescent="0.25">
      <c r="A816" t="s">
        <v>2567</v>
      </c>
      <c r="B816" t="s">
        <v>8</v>
      </c>
      <c r="C816" t="s">
        <v>1616</v>
      </c>
      <c r="D816" s="2" t="s">
        <v>1617</v>
      </c>
      <c r="E816" s="4" t="s">
        <v>64</v>
      </c>
      <c r="F816" s="4" t="s">
        <v>34</v>
      </c>
      <c r="G816" s="1" t="str">
        <f t="shared" si="12"/>
        <v>C:\Users\alemeled\Desktop\RStudio Maturite\data\Photo_MATURITE\Ocyurus chrysurus\M\A\P5250206.JPG</v>
      </c>
      <c r="H816" s="25" t="s">
        <v>1617</v>
      </c>
      <c r="I816" s="26" t="s">
        <v>1616</v>
      </c>
      <c r="J816" s="3">
        <v>44725</v>
      </c>
      <c r="K816" s="27" t="s">
        <v>1590</v>
      </c>
      <c r="L816" s="4" t="s">
        <v>1591</v>
      </c>
    </row>
    <row r="817" spans="1:12" hidden="1" x14ac:dyDescent="0.25">
      <c r="A817" t="s">
        <v>2568</v>
      </c>
      <c r="B817" t="s">
        <v>8</v>
      </c>
      <c r="C817" t="s">
        <v>1616</v>
      </c>
      <c r="D817" s="2" t="s">
        <v>1617</v>
      </c>
      <c r="E817" s="4" t="s">
        <v>64</v>
      </c>
      <c r="F817" s="4" t="s">
        <v>34</v>
      </c>
      <c r="G817" s="1" t="str">
        <f t="shared" si="12"/>
        <v>C:\Users\alemeled\Desktop\RStudio Maturite\data\Photo_MATURITE\Ocyurus chrysurus\M\A\P5250211.JPG</v>
      </c>
      <c r="H817" s="25" t="s">
        <v>1617</v>
      </c>
      <c r="I817" s="26" t="s">
        <v>1616</v>
      </c>
      <c r="J817" s="3">
        <v>44725</v>
      </c>
      <c r="K817" s="27" t="s">
        <v>1590</v>
      </c>
      <c r="L817" s="4" t="s">
        <v>1591</v>
      </c>
    </row>
    <row r="818" spans="1:12" hidden="1" x14ac:dyDescent="0.25">
      <c r="A818" t="s">
        <v>2569</v>
      </c>
      <c r="B818" t="s">
        <v>8</v>
      </c>
      <c r="C818" t="s">
        <v>1616</v>
      </c>
      <c r="D818" s="2" t="s">
        <v>1617</v>
      </c>
      <c r="E818" s="4" t="s">
        <v>64</v>
      </c>
      <c r="F818" s="4" t="s">
        <v>34</v>
      </c>
      <c r="G818" s="1" t="str">
        <f t="shared" si="12"/>
        <v>C:\Users\alemeled\Desktop\RStudio Maturite\data\Photo_MATURITE\Ocyurus chrysurus\M\A\P5250212.JPG</v>
      </c>
      <c r="H818" s="25" t="s">
        <v>1617</v>
      </c>
      <c r="I818" s="26" t="s">
        <v>1616</v>
      </c>
      <c r="J818" s="3">
        <v>44725</v>
      </c>
      <c r="K818" s="27" t="s">
        <v>1590</v>
      </c>
      <c r="L818" s="4" t="s">
        <v>1591</v>
      </c>
    </row>
    <row r="819" spans="1:12" hidden="1" x14ac:dyDescent="0.25">
      <c r="A819" t="s">
        <v>1760</v>
      </c>
      <c r="B819" t="s">
        <v>8</v>
      </c>
      <c r="C819" t="s">
        <v>1616</v>
      </c>
      <c r="D819" s="2" t="s">
        <v>1617</v>
      </c>
      <c r="E819" s="4" t="s">
        <v>64</v>
      </c>
      <c r="F819" s="4" t="s">
        <v>34</v>
      </c>
      <c r="G819" s="1" t="str">
        <f t="shared" si="12"/>
        <v>C:\Users\alemeled\Desktop\RStudio Maturite\data\Photo_MATURITE\Ocyurus chrysurus\M\A\P5250214.JPG</v>
      </c>
      <c r="H819" s="25" t="s">
        <v>1617</v>
      </c>
      <c r="I819" s="26" t="s">
        <v>1616</v>
      </c>
      <c r="J819" s="3">
        <v>44725</v>
      </c>
      <c r="K819" s="27" t="s">
        <v>1590</v>
      </c>
      <c r="L819" s="4" t="s">
        <v>1591</v>
      </c>
    </row>
    <row r="820" spans="1:12" hidden="1" x14ac:dyDescent="0.25">
      <c r="A820" t="s">
        <v>2570</v>
      </c>
      <c r="B820" t="s">
        <v>8</v>
      </c>
      <c r="C820" t="s">
        <v>1616</v>
      </c>
      <c r="D820" s="2" t="s">
        <v>1617</v>
      </c>
      <c r="E820" s="4" t="s">
        <v>64</v>
      </c>
      <c r="F820" s="4" t="s">
        <v>34</v>
      </c>
      <c r="G820" s="1" t="str">
        <f t="shared" si="12"/>
        <v>C:\Users\alemeled\Desktop\RStudio Maturite\data\Photo_MATURITE\Ocyurus chrysurus\M\A\P5250215.JPG</v>
      </c>
      <c r="H820" s="25" t="s">
        <v>1617</v>
      </c>
      <c r="I820" s="26" t="s">
        <v>1616</v>
      </c>
      <c r="J820" s="3">
        <v>44725</v>
      </c>
      <c r="K820" s="27" t="s">
        <v>1590</v>
      </c>
      <c r="L820" s="4" t="s">
        <v>1591</v>
      </c>
    </row>
    <row r="821" spans="1:12" hidden="1" x14ac:dyDescent="0.25">
      <c r="A821" t="s">
        <v>2571</v>
      </c>
      <c r="B821" t="s">
        <v>9</v>
      </c>
      <c r="C821" t="s">
        <v>1616</v>
      </c>
      <c r="D821" s="2" t="s">
        <v>1617</v>
      </c>
      <c r="E821" s="4" t="s">
        <v>64</v>
      </c>
      <c r="F821" s="4" t="s">
        <v>34</v>
      </c>
      <c r="G821" s="1" t="str">
        <f t="shared" si="12"/>
        <v>C:\Users\alemeled\Desktop\RStudio Maturite\data\Photo_MATURITE\Ocyurus chrysurus\M\A\P5250217.JPG</v>
      </c>
      <c r="H821" s="25" t="s">
        <v>1617</v>
      </c>
      <c r="I821" s="26" t="s">
        <v>1616</v>
      </c>
      <c r="J821" s="3">
        <v>44725</v>
      </c>
      <c r="K821" s="27" t="s">
        <v>1590</v>
      </c>
      <c r="L821" s="4" t="s">
        <v>1591</v>
      </c>
    </row>
    <row r="822" spans="1:12" hidden="1" x14ac:dyDescent="0.25">
      <c r="A822" t="s">
        <v>2572</v>
      </c>
      <c r="B822" t="s">
        <v>9</v>
      </c>
      <c r="C822" t="s">
        <v>1616</v>
      </c>
      <c r="D822" s="2" t="s">
        <v>1617</v>
      </c>
      <c r="E822" s="4" t="s">
        <v>64</v>
      </c>
      <c r="F822" s="4" t="s">
        <v>34</v>
      </c>
      <c r="G822" s="1" t="str">
        <f t="shared" si="12"/>
        <v>C:\Users\alemeled\Desktop\RStudio Maturite\data\Photo_MATURITE\Ocyurus chrysurus\M\A\P5250218.JPG</v>
      </c>
      <c r="H822" s="25" t="s">
        <v>1617</v>
      </c>
      <c r="I822" s="26" t="s">
        <v>1616</v>
      </c>
      <c r="J822" s="3">
        <v>44725</v>
      </c>
      <c r="K822" s="27" t="s">
        <v>1590</v>
      </c>
      <c r="L822" s="4" t="s">
        <v>1591</v>
      </c>
    </row>
    <row r="823" spans="1:12" hidden="1" x14ac:dyDescent="0.25">
      <c r="A823" t="s">
        <v>1761</v>
      </c>
      <c r="B823" t="s">
        <v>9</v>
      </c>
      <c r="C823" t="s">
        <v>1616</v>
      </c>
      <c r="D823" s="2" t="s">
        <v>1617</v>
      </c>
      <c r="E823" s="4" t="s">
        <v>64</v>
      </c>
      <c r="F823" s="4" t="s">
        <v>34</v>
      </c>
      <c r="G823" s="1" t="str">
        <f t="shared" si="12"/>
        <v>C:\Users\alemeled\Desktop\RStudio Maturite\data\Photo_MATURITE\Ocyurus chrysurus\M\A\P5250223.JPG</v>
      </c>
      <c r="H823" s="25" t="s">
        <v>1617</v>
      </c>
      <c r="I823" s="26" t="s">
        <v>1616</v>
      </c>
      <c r="J823" s="3">
        <v>44725</v>
      </c>
      <c r="K823" s="27" t="s">
        <v>1590</v>
      </c>
      <c r="L823" s="4" t="s">
        <v>1591</v>
      </c>
    </row>
    <row r="824" spans="1:12" hidden="1" x14ac:dyDescent="0.25">
      <c r="A824" t="s">
        <v>2573</v>
      </c>
      <c r="B824" t="s">
        <v>9</v>
      </c>
      <c r="C824" t="s">
        <v>1616</v>
      </c>
      <c r="D824" s="2" t="s">
        <v>1617</v>
      </c>
      <c r="E824" s="4" t="s">
        <v>64</v>
      </c>
      <c r="F824" s="4" t="s">
        <v>34</v>
      </c>
      <c r="G824" s="1" t="str">
        <f t="shared" si="12"/>
        <v>C:\Users\alemeled\Desktop\RStudio Maturite\data\Photo_MATURITE\Ocyurus chrysurus\M\A\P5250224.JPG</v>
      </c>
      <c r="H824" s="25" t="s">
        <v>1617</v>
      </c>
      <c r="I824" s="26" t="s">
        <v>1616</v>
      </c>
      <c r="J824" s="3">
        <v>44725</v>
      </c>
      <c r="K824" s="27" t="s">
        <v>1590</v>
      </c>
      <c r="L824" s="4" t="s">
        <v>1591</v>
      </c>
    </row>
    <row r="825" spans="1:12" hidden="1" x14ac:dyDescent="0.25">
      <c r="A825" t="s">
        <v>2574</v>
      </c>
      <c r="B825" t="s">
        <v>8</v>
      </c>
      <c r="C825" t="s">
        <v>1616</v>
      </c>
      <c r="D825" s="2" t="s">
        <v>1617</v>
      </c>
      <c r="E825" s="4" t="s">
        <v>64</v>
      </c>
      <c r="F825" s="4" t="s">
        <v>34</v>
      </c>
      <c r="G825" s="1" t="str">
        <f t="shared" si="12"/>
        <v>C:\Users\alemeled\Desktop\RStudio Maturite\data\Photo_MATURITE\Ocyurus chrysurus\M\A\P5250281.JPG</v>
      </c>
      <c r="H825" s="25" t="s">
        <v>1617</v>
      </c>
      <c r="I825" s="26" t="s">
        <v>1616</v>
      </c>
      <c r="J825" s="3">
        <v>44725</v>
      </c>
      <c r="K825" s="27" t="s">
        <v>1590</v>
      </c>
      <c r="L825" s="4" t="s">
        <v>1591</v>
      </c>
    </row>
    <row r="826" spans="1:12" hidden="1" x14ac:dyDescent="0.25">
      <c r="A826" t="s">
        <v>1768</v>
      </c>
      <c r="B826" t="s">
        <v>8</v>
      </c>
      <c r="C826" t="s">
        <v>1616</v>
      </c>
      <c r="D826" s="2" t="s">
        <v>1617</v>
      </c>
      <c r="E826" s="4" t="s">
        <v>64</v>
      </c>
      <c r="F826" s="4" t="s">
        <v>34</v>
      </c>
      <c r="G826" s="1" t="str">
        <f t="shared" si="12"/>
        <v>C:\Users\alemeled\Desktop\RStudio Maturite\data\Photo_MATURITE\Ocyurus chrysurus\M\A\P5250282.JPG</v>
      </c>
      <c r="H826" s="25" t="s">
        <v>1617</v>
      </c>
      <c r="I826" s="26" t="s">
        <v>1616</v>
      </c>
      <c r="J826" s="3">
        <v>44725</v>
      </c>
      <c r="K826" s="27" t="s">
        <v>1590</v>
      </c>
      <c r="L826" s="4" t="s">
        <v>1591</v>
      </c>
    </row>
    <row r="827" spans="1:12" hidden="1" x14ac:dyDescent="0.25">
      <c r="A827" t="s">
        <v>2575</v>
      </c>
      <c r="B827" t="s">
        <v>8</v>
      </c>
      <c r="C827" t="s">
        <v>1616</v>
      </c>
      <c r="D827" s="2" t="s">
        <v>1617</v>
      </c>
      <c r="E827" s="4" t="s">
        <v>64</v>
      </c>
      <c r="F827" s="4" t="s">
        <v>34</v>
      </c>
      <c r="G827" s="1" t="str">
        <f t="shared" si="12"/>
        <v>C:\Users\alemeled\Desktop\RStudio Maturite\data\Photo_MATURITE\Ocyurus chrysurus\M\A\P5250283.JPG</v>
      </c>
      <c r="H827" s="25" t="s">
        <v>1617</v>
      </c>
      <c r="I827" s="26" t="s">
        <v>1616</v>
      </c>
      <c r="J827" s="3">
        <v>44725</v>
      </c>
      <c r="K827" s="27" t="s">
        <v>1590</v>
      </c>
      <c r="L827" s="4" t="s">
        <v>1591</v>
      </c>
    </row>
    <row r="828" spans="1:12" hidden="1" x14ac:dyDescent="0.25">
      <c r="A828" t="s">
        <v>2576</v>
      </c>
      <c r="B828" t="s">
        <v>8</v>
      </c>
      <c r="C828" t="s">
        <v>1616</v>
      </c>
      <c r="D828" s="2" t="s">
        <v>1617</v>
      </c>
      <c r="E828" s="4" t="s">
        <v>64</v>
      </c>
      <c r="F828" s="4" t="s">
        <v>34</v>
      </c>
      <c r="G828" s="1" t="str">
        <f t="shared" si="12"/>
        <v>C:\Users\alemeled\Desktop\RStudio Maturite\data\Photo_MATURITE\Ocyurus chrysurus\M\A\P5250286.JPG</v>
      </c>
      <c r="H828" s="25" t="s">
        <v>1617</v>
      </c>
      <c r="I828" s="26" t="s">
        <v>1616</v>
      </c>
      <c r="J828" s="3">
        <v>44725</v>
      </c>
      <c r="K828" s="27" t="s">
        <v>1590</v>
      </c>
      <c r="L828" s="4" t="s">
        <v>1591</v>
      </c>
    </row>
    <row r="829" spans="1:12" hidden="1" x14ac:dyDescent="0.25">
      <c r="A829" t="s">
        <v>2577</v>
      </c>
      <c r="B829" t="s">
        <v>8</v>
      </c>
      <c r="C829" t="s">
        <v>1616</v>
      </c>
      <c r="D829" s="2" t="s">
        <v>1617</v>
      </c>
      <c r="E829" s="4" t="s">
        <v>64</v>
      </c>
      <c r="F829" s="4" t="s">
        <v>34</v>
      </c>
      <c r="G829" s="1" t="str">
        <f t="shared" si="12"/>
        <v>C:\Users\alemeled\Desktop\RStudio Maturite\data\Photo_MATURITE\Ocyurus chrysurus\M\A\P5300795.JPG</v>
      </c>
      <c r="H829" s="25" t="s">
        <v>1617</v>
      </c>
      <c r="I829" s="26" t="s">
        <v>1616</v>
      </c>
      <c r="J829" s="3">
        <v>44725</v>
      </c>
      <c r="K829" s="27" t="s">
        <v>1590</v>
      </c>
      <c r="L829" s="4" t="s">
        <v>1591</v>
      </c>
    </row>
    <row r="830" spans="1:12" hidden="1" x14ac:dyDescent="0.25">
      <c r="A830" t="s">
        <v>2578</v>
      </c>
      <c r="B830" t="s">
        <v>8</v>
      </c>
      <c r="C830" t="s">
        <v>1616</v>
      </c>
      <c r="D830" s="2" t="s">
        <v>1617</v>
      </c>
      <c r="E830" s="4" t="s">
        <v>64</v>
      </c>
      <c r="F830" s="4" t="s">
        <v>34</v>
      </c>
      <c r="G830" s="1" t="str">
        <f t="shared" si="12"/>
        <v>C:\Users\alemeled\Desktop\RStudio Maturite\data\Photo_MATURITE\Ocyurus chrysurus\M\A\P5300796.JPG</v>
      </c>
      <c r="H830" s="25" t="s">
        <v>1617</v>
      </c>
      <c r="I830" s="26" t="s">
        <v>1616</v>
      </c>
      <c r="J830" s="3">
        <v>44725</v>
      </c>
      <c r="K830" s="27" t="s">
        <v>1590</v>
      </c>
      <c r="L830" s="4" t="s">
        <v>1591</v>
      </c>
    </row>
    <row r="831" spans="1:12" hidden="1" x14ac:dyDescent="0.25">
      <c r="A831" t="s">
        <v>2579</v>
      </c>
      <c r="B831" t="s">
        <v>8</v>
      </c>
      <c r="C831" t="s">
        <v>1616</v>
      </c>
      <c r="D831" s="2" t="s">
        <v>1617</v>
      </c>
      <c r="E831" s="4" t="s">
        <v>64</v>
      </c>
      <c r="F831" s="4" t="s">
        <v>34</v>
      </c>
      <c r="G831" s="1" t="str">
        <f t="shared" si="12"/>
        <v>C:\Users\alemeled\Desktop\RStudio Maturite\data\Photo_MATURITE\Ocyurus chrysurus\M\A\P5300797.JPG</v>
      </c>
      <c r="H831" s="25" t="s">
        <v>1617</v>
      </c>
      <c r="I831" s="26" t="s">
        <v>1616</v>
      </c>
      <c r="J831" s="3">
        <v>44725</v>
      </c>
      <c r="K831" s="27" t="s">
        <v>1590</v>
      </c>
      <c r="L831" s="4" t="s">
        <v>1591</v>
      </c>
    </row>
    <row r="832" spans="1:12" hidden="1" x14ac:dyDescent="0.25">
      <c r="A832" t="s">
        <v>1926</v>
      </c>
      <c r="B832" t="s">
        <v>8</v>
      </c>
      <c r="C832" t="s">
        <v>1616</v>
      </c>
      <c r="D832" s="2" t="s">
        <v>1617</v>
      </c>
      <c r="E832" s="4" t="s">
        <v>64</v>
      </c>
      <c r="F832" s="4" t="s">
        <v>34</v>
      </c>
      <c r="G832" s="1" t="str">
        <f t="shared" si="12"/>
        <v>C:\Users\alemeled\Desktop\RStudio Maturite\data\Photo_MATURITE\Ocyurus chrysurus\M\A\P5300799.JPG</v>
      </c>
      <c r="H832" s="25" t="s">
        <v>1617</v>
      </c>
      <c r="I832" s="26" t="s">
        <v>1616</v>
      </c>
      <c r="J832" s="3">
        <v>44725</v>
      </c>
      <c r="K832" s="27" t="s">
        <v>1590</v>
      </c>
      <c r="L832" s="4" t="s">
        <v>1591</v>
      </c>
    </row>
    <row r="833" spans="1:12" hidden="1" x14ac:dyDescent="0.25">
      <c r="A833" t="s">
        <v>2580</v>
      </c>
      <c r="B833" t="s">
        <v>8</v>
      </c>
      <c r="C833" t="s">
        <v>1616</v>
      </c>
      <c r="D833" s="2" t="s">
        <v>1617</v>
      </c>
      <c r="E833" s="4" t="s">
        <v>64</v>
      </c>
      <c r="F833" s="4" t="s">
        <v>34</v>
      </c>
      <c r="G833" s="1" t="str">
        <f t="shared" si="12"/>
        <v>C:\Users\alemeled\Desktop\RStudio Maturite\data\Photo_MATURITE\Ocyurus chrysurus\M\A\P5300801.JPG</v>
      </c>
      <c r="H833" s="25" t="s">
        <v>1617</v>
      </c>
      <c r="I833" s="26" t="s">
        <v>1616</v>
      </c>
      <c r="J833" s="3">
        <v>44725</v>
      </c>
      <c r="K833" s="27" t="s">
        <v>1590</v>
      </c>
      <c r="L833" s="4" t="s">
        <v>1591</v>
      </c>
    </row>
    <row r="834" spans="1:12" hidden="1" x14ac:dyDescent="0.25">
      <c r="A834" t="s">
        <v>2581</v>
      </c>
      <c r="B834" t="s">
        <v>8</v>
      </c>
      <c r="C834" t="s">
        <v>1616</v>
      </c>
      <c r="D834" s="2" t="s">
        <v>1617</v>
      </c>
      <c r="E834" s="4" t="s">
        <v>64</v>
      </c>
      <c r="F834" s="4" t="s">
        <v>34</v>
      </c>
      <c r="G834" s="1" t="str">
        <f t="shared" ref="G834:G897" si="13">HYPERLINK("C:\Users\alemeled\Desktop\RStudio Maturite\data\Photo_MATURITE\"&amp;H834&amp;"\"&amp;E834&amp;"\"&amp;F834&amp;"\"&amp;A834&amp;".JPG")</f>
        <v>C:\Users\alemeled\Desktop\RStudio Maturite\data\Photo_MATURITE\Ocyurus chrysurus\M\A\P5300802.JPG</v>
      </c>
      <c r="H834" s="25" t="s">
        <v>1617</v>
      </c>
      <c r="I834" s="26" t="s">
        <v>1616</v>
      </c>
      <c r="J834" s="3">
        <v>44725</v>
      </c>
      <c r="K834" s="27" t="s">
        <v>1590</v>
      </c>
      <c r="L834" s="4" t="s">
        <v>1591</v>
      </c>
    </row>
    <row r="835" spans="1:12" hidden="1" x14ac:dyDescent="0.25">
      <c r="A835" t="s">
        <v>2582</v>
      </c>
      <c r="B835" t="s">
        <v>9</v>
      </c>
      <c r="C835" t="s">
        <v>1616</v>
      </c>
      <c r="D835" s="2" t="s">
        <v>1617</v>
      </c>
      <c r="E835" s="4" t="s">
        <v>64</v>
      </c>
      <c r="F835" s="4" t="s">
        <v>34</v>
      </c>
      <c r="G835" s="1" t="str">
        <f t="shared" si="13"/>
        <v>C:\Users\alemeled\Desktop\RStudio Maturite\data\Photo_MATURITE\Ocyurus chrysurus\M\A\P5300806.JPG</v>
      </c>
      <c r="H835" s="25" t="s">
        <v>1617</v>
      </c>
      <c r="I835" s="26" t="s">
        <v>1616</v>
      </c>
      <c r="J835" s="3">
        <v>44725</v>
      </c>
      <c r="K835" s="27" t="s">
        <v>1590</v>
      </c>
      <c r="L835" s="4" t="s">
        <v>1591</v>
      </c>
    </row>
    <row r="836" spans="1:12" hidden="1" x14ac:dyDescent="0.25">
      <c r="A836" t="s">
        <v>2583</v>
      </c>
      <c r="B836" t="s">
        <v>9</v>
      </c>
      <c r="C836" t="s">
        <v>1616</v>
      </c>
      <c r="D836" s="2" t="s">
        <v>1617</v>
      </c>
      <c r="E836" s="4" t="s">
        <v>64</v>
      </c>
      <c r="F836" s="4" t="s">
        <v>34</v>
      </c>
      <c r="G836" s="1" t="str">
        <f t="shared" si="13"/>
        <v>C:\Users\alemeled\Desktop\RStudio Maturite\data\Photo_MATURITE\Ocyurus chrysurus\M\A\P5300807.JPG</v>
      </c>
      <c r="H836" s="25" t="s">
        <v>1617</v>
      </c>
      <c r="I836" s="26" t="s">
        <v>1616</v>
      </c>
      <c r="J836" s="3">
        <v>44725</v>
      </c>
      <c r="K836" s="27" t="s">
        <v>1590</v>
      </c>
      <c r="L836" s="4" t="s">
        <v>1591</v>
      </c>
    </row>
    <row r="837" spans="1:12" hidden="1" x14ac:dyDescent="0.25">
      <c r="A837" t="s">
        <v>2584</v>
      </c>
      <c r="B837" t="s">
        <v>9</v>
      </c>
      <c r="C837" t="s">
        <v>1616</v>
      </c>
      <c r="D837" s="2" t="s">
        <v>1617</v>
      </c>
      <c r="E837" s="4" t="s">
        <v>64</v>
      </c>
      <c r="F837" s="4" t="s">
        <v>34</v>
      </c>
      <c r="G837" s="1" t="str">
        <f t="shared" si="13"/>
        <v>C:\Users\alemeled\Desktop\RStudio Maturite\data\Photo_MATURITE\Ocyurus chrysurus\M\A\P5300808.JPG</v>
      </c>
      <c r="H837" s="25" t="s">
        <v>1617</v>
      </c>
      <c r="I837" s="26" t="s">
        <v>1616</v>
      </c>
      <c r="J837" s="3">
        <v>44725</v>
      </c>
      <c r="K837" s="27" t="s">
        <v>1590</v>
      </c>
      <c r="L837" s="4" t="s">
        <v>1591</v>
      </c>
    </row>
    <row r="838" spans="1:12" hidden="1" x14ac:dyDescent="0.25">
      <c r="A838" t="s">
        <v>1927</v>
      </c>
      <c r="B838" t="s">
        <v>9</v>
      </c>
      <c r="C838" t="s">
        <v>1616</v>
      </c>
      <c r="D838" s="2" t="s">
        <v>1617</v>
      </c>
      <c r="E838" s="4" t="s">
        <v>64</v>
      </c>
      <c r="F838" s="4" t="s">
        <v>34</v>
      </c>
      <c r="G838" s="1" t="str">
        <f t="shared" si="13"/>
        <v>C:\Users\alemeled\Desktop\RStudio Maturite\data\Photo_MATURITE\Ocyurus chrysurus\M\A\P5300809.JPG</v>
      </c>
      <c r="H838" s="25" t="s">
        <v>1617</v>
      </c>
      <c r="I838" s="26" t="s">
        <v>1616</v>
      </c>
      <c r="J838" s="3">
        <v>44725</v>
      </c>
      <c r="K838" s="27" t="s">
        <v>1590</v>
      </c>
      <c r="L838" s="4" t="s">
        <v>1591</v>
      </c>
    </row>
    <row r="839" spans="1:12" hidden="1" x14ac:dyDescent="0.25">
      <c r="A839" t="s">
        <v>2585</v>
      </c>
      <c r="B839" t="s">
        <v>9</v>
      </c>
      <c r="C839" t="s">
        <v>1616</v>
      </c>
      <c r="D839" s="2" t="s">
        <v>1617</v>
      </c>
      <c r="E839" s="4" t="s">
        <v>64</v>
      </c>
      <c r="F839" s="4" t="s">
        <v>34</v>
      </c>
      <c r="G839" s="1" t="str">
        <f t="shared" si="13"/>
        <v>C:\Users\alemeled\Desktop\RStudio Maturite\data\Photo_MATURITE\Ocyurus chrysurus\M\A\P5300812.JPG</v>
      </c>
      <c r="H839" s="25" t="s">
        <v>1617</v>
      </c>
      <c r="I839" s="26" t="s">
        <v>1616</v>
      </c>
      <c r="J839" s="3">
        <v>44725</v>
      </c>
      <c r="K839" s="27" t="s">
        <v>1590</v>
      </c>
      <c r="L839" s="4" t="s">
        <v>1591</v>
      </c>
    </row>
    <row r="840" spans="1:12" hidden="1" x14ac:dyDescent="0.25">
      <c r="A840" t="s">
        <v>2586</v>
      </c>
      <c r="B840" t="s">
        <v>8</v>
      </c>
      <c r="C840" t="s">
        <v>1616</v>
      </c>
      <c r="D840" s="2" t="s">
        <v>1617</v>
      </c>
      <c r="E840" s="4" t="s">
        <v>64</v>
      </c>
      <c r="F840" s="4" t="s">
        <v>3</v>
      </c>
      <c r="G840" s="1" t="str">
        <f t="shared" si="13"/>
        <v>C:\Users\alemeled\Desktop\RStudio Maturite\data\Photo_MATURITE\Ocyurus chrysurus\M\B\P4270084.JPG</v>
      </c>
      <c r="H840" s="25" t="s">
        <v>1617</v>
      </c>
      <c r="I840" s="26" t="s">
        <v>1616</v>
      </c>
      <c r="J840" s="3">
        <v>44725</v>
      </c>
      <c r="K840" s="27" t="s">
        <v>1590</v>
      </c>
      <c r="L840" s="4" t="s">
        <v>1591</v>
      </c>
    </row>
    <row r="841" spans="1:12" hidden="1" x14ac:dyDescent="0.25">
      <c r="A841" t="s">
        <v>2587</v>
      </c>
      <c r="B841" t="s">
        <v>8</v>
      </c>
      <c r="C841" t="s">
        <v>1616</v>
      </c>
      <c r="D841" s="2" t="s">
        <v>1617</v>
      </c>
      <c r="E841" s="4" t="s">
        <v>64</v>
      </c>
      <c r="F841" s="4" t="s">
        <v>3</v>
      </c>
      <c r="G841" s="1" t="str">
        <f t="shared" si="13"/>
        <v>C:\Users\alemeled\Desktop\RStudio Maturite\data\Photo_MATURITE\Ocyurus chrysurus\M\B\P4270085.JPG</v>
      </c>
      <c r="H841" s="25" t="s">
        <v>1617</v>
      </c>
      <c r="I841" s="26" t="s">
        <v>1616</v>
      </c>
      <c r="J841" s="3">
        <v>44725</v>
      </c>
      <c r="K841" s="27" t="s">
        <v>1590</v>
      </c>
      <c r="L841" s="4" t="s">
        <v>1591</v>
      </c>
    </row>
    <row r="842" spans="1:12" hidden="1" x14ac:dyDescent="0.25">
      <c r="A842" t="s">
        <v>2588</v>
      </c>
      <c r="B842" t="s">
        <v>8</v>
      </c>
      <c r="C842" t="s">
        <v>1616</v>
      </c>
      <c r="D842" s="2" t="s">
        <v>1617</v>
      </c>
      <c r="E842" s="4" t="s">
        <v>64</v>
      </c>
      <c r="F842" s="4" t="s">
        <v>3</v>
      </c>
      <c r="G842" s="1" t="str">
        <f t="shared" si="13"/>
        <v>C:\Users\alemeled\Desktop\RStudio Maturite\data\Photo_MATURITE\Ocyurus chrysurus\M\B\P4270086.JPG</v>
      </c>
      <c r="H842" s="25" t="s">
        <v>1617</v>
      </c>
      <c r="I842" s="26" t="s">
        <v>1616</v>
      </c>
      <c r="J842" s="3">
        <v>44725</v>
      </c>
      <c r="K842" s="27" t="s">
        <v>1590</v>
      </c>
      <c r="L842" s="4" t="s">
        <v>1591</v>
      </c>
    </row>
    <row r="843" spans="1:12" hidden="1" x14ac:dyDescent="0.25">
      <c r="A843" t="s">
        <v>2589</v>
      </c>
      <c r="B843" t="s">
        <v>9</v>
      </c>
      <c r="C843" t="s">
        <v>1616</v>
      </c>
      <c r="D843" s="2" t="s">
        <v>1617</v>
      </c>
      <c r="E843" s="4" t="s">
        <v>64</v>
      </c>
      <c r="F843" s="4" t="s">
        <v>3</v>
      </c>
      <c r="G843" s="1" t="str">
        <f t="shared" si="13"/>
        <v>C:\Users\alemeled\Desktop\RStudio Maturite\data\Photo_MATURITE\Ocyurus chrysurus\M\B\P4270088.JPG</v>
      </c>
      <c r="H843" s="25" t="s">
        <v>1617</v>
      </c>
      <c r="I843" s="26" t="s">
        <v>1616</v>
      </c>
      <c r="J843" s="3">
        <v>44725</v>
      </c>
      <c r="K843" s="27" t="s">
        <v>1590</v>
      </c>
      <c r="L843" s="4" t="s">
        <v>1591</v>
      </c>
    </row>
    <row r="844" spans="1:12" hidden="1" x14ac:dyDescent="0.25">
      <c r="A844" t="s">
        <v>2590</v>
      </c>
      <c r="B844" t="s">
        <v>8</v>
      </c>
      <c r="C844" t="s">
        <v>1616</v>
      </c>
      <c r="D844" s="2" t="s">
        <v>1617</v>
      </c>
      <c r="E844" s="4" t="s">
        <v>64</v>
      </c>
      <c r="F844" s="4" t="s">
        <v>3</v>
      </c>
      <c r="G844" s="1" t="str">
        <f t="shared" si="13"/>
        <v>C:\Users\alemeled\Desktop\RStudio Maturite\data\Photo_MATURITE\Ocyurus chrysurus\M\B\P5050047.JPG</v>
      </c>
      <c r="H844" s="25" t="s">
        <v>1617</v>
      </c>
      <c r="I844" s="26" t="s">
        <v>1616</v>
      </c>
      <c r="J844" s="3">
        <v>44725</v>
      </c>
      <c r="K844" s="27" t="s">
        <v>1590</v>
      </c>
      <c r="L844" s="4" t="s">
        <v>1591</v>
      </c>
    </row>
    <row r="845" spans="1:12" hidden="1" x14ac:dyDescent="0.25">
      <c r="A845" t="s">
        <v>1717</v>
      </c>
      <c r="B845" t="s">
        <v>8</v>
      </c>
      <c r="C845" t="s">
        <v>1616</v>
      </c>
      <c r="D845" s="2" t="s">
        <v>1617</v>
      </c>
      <c r="E845" s="4" t="s">
        <v>64</v>
      </c>
      <c r="F845" s="4" t="s">
        <v>3</v>
      </c>
      <c r="G845" s="1" t="str">
        <f t="shared" si="13"/>
        <v>C:\Users\alemeled\Desktop\RStudio Maturite\data\Photo_MATURITE\Ocyurus chrysurus\M\B\P5050048.JPG</v>
      </c>
      <c r="H845" s="25" t="s">
        <v>1617</v>
      </c>
      <c r="I845" s="26" t="s">
        <v>1616</v>
      </c>
      <c r="J845" s="3">
        <v>44725</v>
      </c>
      <c r="K845" s="27" t="s">
        <v>1590</v>
      </c>
      <c r="L845" s="4" t="s">
        <v>1591</v>
      </c>
    </row>
    <row r="846" spans="1:12" hidden="1" x14ac:dyDescent="0.25">
      <c r="A846" t="s">
        <v>1718</v>
      </c>
      <c r="B846" t="s">
        <v>9</v>
      </c>
      <c r="C846" t="s">
        <v>1616</v>
      </c>
      <c r="D846" s="2" t="s">
        <v>1617</v>
      </c>
      <c r="E846" s="4" t="s">
        <v>64</v>
      </c>
      <c r="F846" s="4" t="s">
        <v>3</v>
      </c>
      <c r="G846" s="1" t="str">
        <f t="shared" si="13"/>
        <v>C:\Users\alemeled\Desktop\RStudio Maturite\data\Photo_MATURITE\Ocyurus chrysurus\M\B\P5050049.JPG</v>
      </c>
      <c r="H846" s="25" t="s">
        <v>1617</v>
      </c>
      <c r="I846" s="26" t="s">
        <v>1616</v>
      </c>
      <c r="J846" s="3">
        <v>44725</v>
      </c>
      <c r="K846" s="27" t="s">
        <v>1590</v>
      </c>
      <c r="L846" s="4" t="s">
        <v>1591</v>
      </c>
    </row>
    <row r="847" spans="1:12" hidden="1" x14ac:dyDescent="0.25">
      <c r="A847" t="s">
        <v>2591</v>
      </c>
      <c r="B847" t="s">
        <v>9</v>
      </c>
      <c r="C847" t="s">
        <v>1616</v>
      </c>
      <c r="D847" s="2" t="s">
        <v>1617</v>
      </c>
      <c r="E847" s="4" t="s">
        <v>64</v>
      </c>
      <c r="F847" s="4" t="s">
        <v>3</v>
      </c>
      <c r="G847" s="1" t="str">
        <f t="shared" si="13"/>
        <v>C:\Users\alemeled\Desktop\RStudio Maturite\data\Photo_MATURITE\Ocyurus chrysurus\M\B\P5050050.JPG</v>
      </c>
      <c r="H847" s="25" t="s">
        <v>1617</v>
      </c>
      <c r="I847" s="26" t="s">
        <v>1616</v>
      </c>
      <c r="J847" s="3">
        <v>44725</v>
      </c>
      <c r="K847" s="27" t="s">
        <v>1590</v>
      </c>
      <c r="L847" s="4" t="s">
        <v>1591</v>
      </c>
    </row>
    <row r="848" spans="1:12" hidden="1" x14ac:dyDescent="0.25">
      <c r="A848" t="s">
        <v>2592</v>
      </c>
      <c r="B848" t="s">
        <v>8</v>
      </c>
      <c r="C848" t="s">
        <v>1616</v>
      </c>
      <c r="D848" s="2" t="s">
        <v>1617</v>
      </c>
      <c r="E848" s="4" t="s">
        <v>64</v>
      </c>
      <c r="F848" s="4" t="s">
        <v>3</v>
      </c>
      <c r="G848" s="1" t="str">
        <f t="shared" si="13"/>
        <v>C:\Users\alemeled\Desktop\RStudio Maturite\data\Photo_MATURITE\Ocyurus chrysurus\M\B\P5250225.JPG</v>
      </c>
      <c r="H848" s="25" t="s">
        <v>1617</v>
      </c>
      <c r="I848" s="26" t="s">
        <v>1616</v>
      </c>
      <c r="J848" s="3">
        <v>44725</v>
      </c>
      <c r="K848" s="27" t="s">
        <v>1590</v>
      </c>
      <c r="L848" s="4" t="s">
        <v>1591</v>
      </c>
    </row>
    <row r="849" spans="1:12" hidden="1" x14ac:dyDescent="0.25">
      <c r="A849" t="s">
        <v>2593</v>
      </c>
      <c r="B849" t="s">
        <v>8</v>
      </c>
      <c r="C849" t="s">
        <v>1616</v>
      </c>
      <c r="D849" s="2" t="s">
        <v>1617</v>
      </c>
      <c r="E849" s="4" t="s">
        <v>64</v>
      </c>
      <c r="F849" s="4" t="s">
        <v>3</v>
      </c>
      <c r="G849" s="1" t="str">
        <f t="shared" si="13"/>
        <v>C:\Users\alemeled\Desktop\RStudio Maturite\data\Photo_MATURITE\Ocyurus chrysurus\M\B\P5250227.JPG</v>
      </c>
      <c r="H849" s="25" t="s">
        <v>1617</v>
      </c>
      <c r="I849" s="26" t="s">
        <v>1616</v>
      </c>
      <c r="J849" s="3">
        <v>44725</v>
      </c>
      <c r="K849" s="27" t="s">
        <v>1590</v>
      </c>
      <c r="L849" s="4" t="s">
        <v>1591</v>
      </c>
    </row>
    <row r="850" spans="1:12" hidden="1" x14ac:dyDescent="0.25">
      <c r="A850" t="s">
        <v>2594</v>
      </c>
      <c r="B850" t="s">
        <v>8</v>
      </c>
      <c r="C850" t="s">
        <v>1616</v>
      </c>
      <c r="D850" s="2" t="s">
        <v>1617</v>
      </c>
      <c r="E850" s="4" t="s">
        <v>64</v>
      </c>
      <c r="F850" s="4" t="s">
        <v>3</v>
      </c>
      <c r="G850" s="1" t="str">
        <f t="shared" si="13"/>
        <v>C:\Users\alemeled\Desktop\RStudio Maturite\data\Photo_MATURITE\Ocyurus chrysurus\M\B\P5250231.JPG</v>
      </c>
      <c r="H850" s="25" t="s">
        <v>1617</v>
      </c>
      <c r="I850" s="26" t="s">
        <v>1616</v>
      </c>
      <c r="J850" s="3">
        <v>44725</v>
      </c>
      <c r="K850" s="27" t="s">
        <v>1590</v>
      </c>
      <c r="L850" s="4" t="s">
        <v>1591</v>
      </c>
    </row>
    <row r="851" spans="1:12" hidden="1" x14ac:dyDescent="0.25">
      <c r="A851" t="s">
        <v>1762</v>
      </c>
      <c r="B851" t="s">
        <v>8</v>
      </c>
      <c r="C851" t="s">
        <v>1616</v>
      </c>
      <c r="D851" s="2" t="s">
        <v>1617</v>
      </c>
      <c r="E851" s="4" t="s">
        <v>64</v>
      </c>
      <c r="F851" s="4" t="s">
        <v>3</v>
      </c>
      <c r="G851" s="1" t="str">
        <f t="shared" si="13"/>
        <v>C:\Users\alemeled\Desktop\RStudio Maturite\data\Photo_MATURITE\Ocyurus chrysurus\M\B\P5250234.JPG</v>
      </c>
      <c r="H851" s="25" t="s">
        <v>1617</v>
      </c>
      <c r="I851" s="26" t="s">
        <v>1616</v>
      </c>
      <c r="J851" s="3">
        <v>44725</v>
      </c>
      <c r="K851" s="27" t="s">
        <v>1590</v>
      </c>
      <c r="L851" s="4" t="s">
        <v>1591</v>
      </c>
    </row>
    <row r="852" spans="1:12" hidden="1" x14ac:dyDescent="0.25">
      <c r="A852" t="s">
        <v>2595</v>
      </c>
      <c r="B852" t="s">
        <v>8</v>
      </c>
      <c r="C852" t="s">
        <v>1616</v>
      </c>
      <c r="D852" s="2" t="s">
        <v>1617</v>
      </c>
      <c r="E852" s="4" t="s">
        <v>64</v>
      </c>
      <c r="F852" s="4" t="s">
        <v>3</v>
      </c>
      <c r="G852" s="1" t="str">
        <f t="shared" si="13"/>
        <v>C:\Users\alemeled\Desktop\RStudio Maturite\data\Photo_MATURITE\Ocyurus chrysurus\M\B\P5300740.JPG</v>
      </c>
      <c r="H852" s="25" t="s">
        <v>1617</v>
      </c>
      <c r="I852" s="26" t="s">
        <v>1616</v>
      </c>
      <c r="J852" s="3">
        <v>44725</v>
      </c>
      <c r="K852" s="27" t="s">
        <v>1590</v>
      </c>
      <c r="L852" s="4" t="s">
        <v>1591</v>
      </c>
    </row>
    <row r="853" spans="1:12" hidden="1" x14ac:dyDescent="0.25">
      <c r="A853" t="s">
        <v>2596</v>
      </c>
      <c r="B853" t="s">
        <v>8</v>
      </c>
      <c r="C853" t="s">
        <v>1616</v>
      </c>
      <c r="D853" s="2" t="s">
        <v>1617</v>
      </c>
      <c r="E853" s="4" t="s">
        <v>64</v>
      </c>
      <c r="F853" s="4" t="s">
        <v>3</v>
      </c>
      <c r="G853" s="1" t="str">
        <f t="shared" si="13"/>
        <v>C:\Users\alemeled\Desktop\RStudio Maturite\data\Photo_MATURITE\Ocyurus chrysurus\M\B\P5300741.JPG</v>
      </c>
      <c r="H853" s="25" t="s">
        <v>1617</v>
      </c>
      <c r="I853" s="26" t="s">
        <v>1616</v>
      </c>
      <c r="J853" s="3">
        <v>44725</v>
      </c>
      <c r="K853" s="27" t="s">
        <v>1590</v>
      </c>
      <c r="L853" s="4" t="s">
        <v>1591</v>
      </c>
    </row>
    <row r="854" spans="1:12" hidden="1" x14ac:dyDescent="0.25">
      <c r="A854" t="s">
        <v>1918</v>
      </c>
      <c r="B854" t="s">
        <v>8</v>
      </c>
      <c r="C854" t="s">
        <v>1616</v>
      </c>
      <c r="D854" s="2" t="s">
        <v>1617</v>
      </c>
      <c r="E854" s="4" t="s">
        <v>64</v>
      </c>
      <c r="F854" s="4" t="s">
        <v>3</v>
      </c>
      <c r="G854" s="1" t="str">
        <f t="shared" si="13"/>
        <v>C:\Users\alemeled\Desktop\RStudio Maturite\data\Photo_MATURITE\Ocyurus chrysurus\M\B\P5300745.JPG</v>
      </c>
      <c r="H854" s="25" t="s">
        <v>1617</v>
      </c>
      <c r="I854" s="26" t="s">
        <v>1616</v>
      </c>
      <c r="J854" s="3">
        <v>44725</v>
      </c>
      <c r="K854" s="27" t="s">
        <v>1590</v>
      </c>
      <c r="L854" s="4" t="s">
        <v>1591</v>
      </c>
    </row>
    <row r="855" spans="1:12" hidden="1" x14ac:dyDescent="0.25">
      <c r="A855" t="s">
        <v>2597</v>
      </c>
      <c r="B855" t="s">
        <v>9</v>
      </c>
      <c r="C855" t="s">
        <v>1616</v>
      </c>
      <c r="D855" s="2" t="s">
        <v>1617</v>
      </c>
      <c r="E855" s="4" t="s">
        <v>64</v>
      </c>
      <c r="F855" s="4" t="s">
        <v>3</v>
      </c>
      <c r="G855" s="1" t="str">
        <f t="shared" si="13"/>
        <v>C:\Users\alemeled\Desktop\RStudio Maturite\data\Photo_MATURITE\Ocyurus chrysurus\M\B\P5300746.JPG</v>
      </c>
      <c r="H855" s="25" t="s">
        <v>1617</v>
      </c>
      <c r="I855" s="26" t="s">
        <v>1616</v>
      </c>
      <c r="J855" s="3">
        <v>44725</v>
      </c>
      <c r="K855" s="27" t="s">
        <v>1590</v>
      </c>
      <c r="L855" s="4" t="s">
        <v>1591</v>
      </c>
    </row>
    <row r="856" spans="1:12" hidden="1" x14ac:dyDescent="0.25">
      <c r="A856" t="s">
        <v>2598</v>
      </c>
      <c r="B856" t="s">
        <v>9</v>
      </c>
      <c r="C856" t="s">
        <v>1616</v>
      </c>
      <c r="D856" s="2" t="s">
        <v>1617</v>
      </c>
      <c r="E856" s="4" t="s">
        <v>64</v>
      </c>
      <c r="F856" s="4" t="s">
        <v>3</v>
      </c>
      <c r="G856" s="1" t="str">
        <f t="shared" si="13"/>
        <v>C:\Users\alemeled\Desktop\RStudio Maturite\data\Photo_MATURITE\Ocyurus chrysurus\M\B\P5300747.JPG</v>
      </c>
      <c r="H856" s="25" t="s">
        <v>1617</v>
      </c>
      <c r="I856" s="26" t="s">
        <v>1616</v>
      </c>
      <c r="J856" s="3">
        <v>44725</v>
      </c>
      <c r="K856" s="27" t="s">
        <v>1590</v>
      </c>
      <c r="L856" s="4" t="s">
        <v>1591</v>
      </c>
    </row>
    <row r="857" spans="1:12" hidden="1" x14ac:dyDescent="0.25">
      <c r="A857" t="s">
        <v>1919</v>
      </c>
      <c r="B857" t="s">
        <v>9</v>
      </c>
      <c r="C857" t="s">
        <v>1616</v>
      </c>
      <c r="D857" s="2" t="s">
        <v>1617</v>
      </c>
      <c r="E857" s="4" t="s">
        <v>64</v>
      </c>
      <c r="F857" s="4" t="s">
        <v>3</v>
      </c>
      <c r="G857" s="1" t="str">
        <f t="shared" si="13"/>
        <v>C:\Users\alemeled\Desktop\RStudio Maturite\data\Photo_MATURITE\Ocyurus chrysurus\M\B\P5300751.JPG</v>
      </c>
      <c r="H857" s="25" t="s">
        <v>1617</v>
      </c>
      <c r="I857" s="26" t="s">
        <v>1616</v>
      </c>
      <c r="J857" s="3">
        <v>44725</v>
      </c>
      <c r="K857" s="27" t="s">
        <v>1590</v>
      </c>
      <c r="L857" s="4" t="s">
        <v>1591</v>
      </c>
    </row>
    <row r="858" spans="1:12" hidden="1" x14ac:dyDescent="0.25">
      <c r="A858" t="s">
        <v>2599</v>
      </c>
      <c r="B858" t="s">
        <v>8</v>
      </c>
      <c r="C858" t="s">
        <v>1616</v>
      </c>
      <c r="D858" s="2" t="s">
        <v>1617</v>
      </c>
      <c r="E858" s="4" t="s">
        <v>64</v>
      </c>
      <c r="F858" s="4" t="s">
        <v>3</v>
      </c>
      <c r="G858" s="1" t="str">
        <f t="shared" si="13"/>
        <v>C:\Users\alemeled\Desktop\RStudio Maturite\data\Photo_MATURITE\Ocyurus chrysurus\M\B\P6020311.JPG</v>
      </c>
      <c r="H858" s="25" t="s">
        <v>1617</v>
      </c>
      <c r="I858" s="26" t="s">
        <v>1616</v>
      </c>
      <c r="J858" s="3">
        <v>44725</v>
      </c>
      <c r="K858" s="27" t="s">
        <v>1590</v>
      </c>
      <c r="L858" s="4" t="s">
        <v>1591</v>
      </c>
    </row>
    <row r="859" spans="1:12" hidden="1" x14ac:dyDescent="0.25">
      <c r="A859" t="s">
        <v>2600</v>
      </c>
      <c r="B859" t="s">
        <v>8</v>
      </c>
      <c r="C859" t="s">
        <v>1616</v>
      </c>
      <c r="D859" s="2" t="s">
        <v>1617</v>
      </c>
      <c r="E859" s="4" t="s">
        <v>64</v>
      </c>
      <c r="F859" s="4" t="s">
        <v>3</v>
      </c>
      <c r="G859" s="1" t="str">
        <f t="shared" si="13"/>
        <v>C:\Users\alemeled\Desktop\RStudio Maturite\data\Photo_MATURITE\Ocyurus chrysurus\M\B\P6020312.JPG</v>
      </c>
      <c r="H859" s="25" t="s">
        <v>1617</v>
      </c>
      <c r="I859" s="26" t="s">
        <v>1616</v>
      </c>
      <c r="J859" s="3">
        <v>44725</v>
      </c>
      <c r="K859" s="27" t="s">
        <v>1590</v>
      </c>
      <c r="L859" s="4" t="s">
        <v>1591</v>
      </c>
    </row>
    <row r="860" spans="1:12" hidden="1" x14ac:dyDescent="0.25">
      <c r="A860" t="s">
        <v>1956</v>
      </c>
      <c r="B860" t="s">
        <v>8</v>
      </c>
      <c r="C860" t="s">
        <v>1616</v>
      </c>
      <c r="D860" s="2" t="s">
        <v>1617</v>
      </c>
      <c r="E860" s="4" t="s">
        <v>64</v>
      </c>
      <c r="F860" s="4" t="s">
        <v>3</v>
      </c>
      <c r="G860" s="1" t="str">
        <f t="shared" si="13"/>
        <v>C:\Users\alemeled\Desktop\RStudio Maturite\data\Photo_MATURITE\Ocyurus chrysurus\M\B\P6020313.JPG</v>
      </c>
      <c r="H860" s="25" t="s">
        <v>1617</v>
      </c>
      <c r="I860" s="26" t="s">
        <v>1616</v>
      </c>
      <c r="J860" s="3">
        <v>44725</v>
      </c>
      <c r="K860" s="27" t="s">
        <v>1590</v>
      </c>
      <c r="L860" s="4" t="s">
        <v>1591</v>
      </c>
    </row>
    <row r="861" spans="1:12" hidden="1" x14ac:dyDescent="0.25">
      <c r="A861" t="s">
        <v>2601</v>
      </c>
      <c r="B861" t="s">
        <v>8</v>
      </c>
      <c r="C861" t="s">
        <v>1616</v>
      </c>
      <c r="D861" s="2" t="s">
        <v>1617</v>
      </c>
      <c r="E861" s="4" t="s">
        <v>64</v>
      </c>
      <c r="F861" s="4" t="s">
        <v>3</v>
      </c>
      <c r="G861" s="1" t="str">
        <f t="shared" si="13"/>
        <v>C:\Users\alemeled\Desktop\RStudio Maturite\data\Photo_MATURITE\Ocyurus chrysurus\M\B\P6020317.JPG</v>
      </c>
      <c r="H861" s="25" t="s">
        <v>1617</v>
      </c>
      <c r="I861" s="26" t="s">
        <v>1616</v>
      </c>
      <c r="J861" s="3">
        <v>44725</v>
      </c>
      <c r="K861" s="27" t="s">
        <v>1590</v>
      </c>
      <c r="L861" s="4" t="s">
        <v>1591</v>
      </c>
    </row>
    <row r="862" spans="1:12" hidden="1" x14ac:dyDescent="0.25">
      <c r="A862" t="s">
        <v>2602</v>
      </c>
      <c r="B862" t="s">
        <v>9</v>
      </c>
      <c r="C862" t="s">
        <v>1616</v>
      </c>
      <c r="D862" s="2" t="s">
        <v>1617</v>
      </c>
      <c r="E862" s="4" t="s">
        <v>64</v>
      </c>
      <c r="F862" s="4" t="s">
        <v>3</v>
      </c>
      <c r="G862" s="1" t="str">
        <f t="shared" si="13"/>
        <v>C:\Users\alemeled\Desktop\RStudio Maturite\data\Photo_MATURITE\Ocyurus chrysurus\M\B\P6020318.JPG</v>
      </c>
      <c r="H862" s="25" t="s">
        <v>1617</v>
      </c>
      <c r="I862" s="26" t="s">
        <v>1616</v>
      </c>
      <c r="J862" s="3">
        <v>44725</v>
      </c>
      <c r="K862" s="27" t="s">
        <v>1590</v>
      </c>
      <c r="L862" s="4" t="s">
        <v>1591</v>
      </c>
    </row>
    <row r="863" spans="1:12" hidden="1" x14ac:dyDescent="0.25">
      <c r="A863" t="s">
        <v>2603</v>
      </c>
      <c r="B863" t="s">
        <v>9</v>
      </c>
      <c r="C863" t="s">
        <v>1616</v>
      </c>
      <c r="D863" s="2" t="s">
        <v>1617</v>
      </c>
      <c r="E863" s="4" t="s">
        <v>64</v>
      </c>
      <c r="F863" s="4" t="s">
        <v>3</v>
      </c>
      <c r="G863" s="1" t="str">
        <f t="shared" si="13"/>
        <v>C:\Users\alemeled\Desktop\RStudio Maturite\data\Photo_MATURITE\Ocyurus chrysurus\M\B\P6020321.JPG</v>
      </c>
      <c r="H863" s="25" t="s">
        <v>1617</v>
      </c>
      <c r="I863" s="26" t="s">
        <v>1616</v>
      </c>
      <c r="J863" s="3">
        <v>44725</v>
      </c>
      <c r="K863" s="27" t="s">
        <v>1590</v>
      </c>
      <c r="L863" s="4" t="s">
        <v>1591</v>
      </c>
    </row>
    <row r="864" spans="1:12" hidden="1" x14ac:dyDescent="0.25">
      <c r="A864" t="s">
        <v>1957</v>
      </c>
      <c r="B864" t="s">
        <v>9</v>
      </c>
      <c r="C864" t="s">
        <v>1616</v>
      </c>
      <c r="D864" s="2" t="s">
        <v>1617</v>
      </c>
      <c r="E864" s="4" t="s">
        <v>64</v>
      </c>
      <c r="F864" s="4" t="s">
        <v>3</v>
      </c>
      <c r="G864" s="1" t="str">
        <f t="shared" si="13"/>
        <v>C:\Users\alemeled\Desktop\RStudio Maturite\data\Photo_MATURITE\Ocyurus chrysurus\M\B\P6020322.JPG</v>
      </c>
      <c r="H864" s="25" t="s">
        <v>1617</v>
      </c>
      <c r="I864" s="26" t="s">
        <v>1616</v>
      </c>
      <c r="J864" s="3">
        <v>44725</v>
      </c>
      <c r="K864" s="27" t="s">
        <v>1590</v>
      </c>
      <c r="L864" s="4" t="s">
        <v>1591</v>
      </c>
    </row>
    <row r="865" spans="1:12" hidden="1" x14ac:dyDescent="0.25">
      <c r="A865" t="s">
        <v>2604</v>
      </c>
      <c r="B865" t="s">
        <v>8</v>
      </c>
      <c r="C865" t="s">
        <v>1616</v>
      </c>
      <c r="D865" s="2" t="s">
        <v>1617</v>
      </c>
      <c r="E865" s="4" t="s">
        <v>64</v>
      </c>
      <c r="F865" s="4" t="s">
        <v>10</v>
      </c>
      <c r="G865" s="1" t="str">
        <f t="shared" si="13"/>
        <v>C:\Users\alemeled\Desktop\RStudio Maturite\data\Photo_MATURITE\Ocyurus chrysurus\M\C\P5260064.JPG</v>
      </c>
      <c r="H865" s="25" t="s">
        <v>1617</v>
      </c>
      <c r="I865" s="26" t="s">
        <v>1616</v>
      </c>
      <c r="J865" s="3">
        <v>44725</v>
      </c>
      <c r="K865" s="27" t="s">
        <v>1590</v>
      </c>
      <c r="L865" s="4" t="s">
        <v>1591</v>
      </c>
    </row>
    <row r="866" spans="1:12" hidden="1" x14ac:dyDescent="0.25">
      <c r="A866" t="s">
        <v>2605</v>
      </c>
      <c r="B866" t="s">
        <v>8</v>
      </c>
      <c r="C866" t="s">
        <v>1616</v>
      </c>
      <c r="D866" s="2" t="s">
        <v>1617</v>
      </c>
      <c r="E866" s="4" t="s">
        <v>64</v>
      </c>
      <c r="F866" s="4" t="s">
        <v>10</v>
      </c>
      <c r="G866" s="1" t="str">
        <f t="shared" si="13"/>
        <v>C:\Users\alemeled\Desktop\RStudio Maturite\data\Photo_MATURITE\Ocyurus chrysurus\M\C\P5260065.JPG</v>
      </c>
      <c r="H866" s="25" t="s">
        <v>1617</v>
      </c>
      <c r="I866" s="26" t="s">
        <v>1616</v>
      </c>
      <c r="J866" s="3">
        <v>44725</v>
      </c>
      <c r="K866" s="27" t="s">
        <v>1590</v>
      </c>
      <c r="L866" s="4" t="s">
        <v>1591</v>
      </c>
    </row>
    <row r="867" spans="1:12" hidden="1" x14ac:dyDescent="0.25">
      <c r="A867" t="s">
        <v>2606</v>
      </c>
      <c r="B867" t="s">
        <v>8</v>
      </c>
      <c r="C867" t="s">
        <v>1616</v>
      </c>
      <c r="D867" s="2" t="s">
        <v>1617</v>
      </c>
      <c r="E867" s="4" t="s">
        <v>64</v>
      </c>
      <c r="F867" s="4" t="s">
        <v>10</v>
      </c>
      <c r="G867" s="1" t="str">
        <f t="shared" si="13"/>
        <v>C:\Users\alemeled\Desktop\RStudio Maturite\data\Photo_MATURITE\Ocyurus chrysurus\M\C\P5260066.JPG</v>
      </c>
      <c r="H867" s="25" t="s">
        <v>1617</v>
      </c>
      <c r="I867" s="26" t="s">
        <v>1616</v>
      </c>
      <c r="J867" s="3">
        <v>44725</v>
      </c>
      <c r="K867" s="27" t="s">
        <v>1590</v>
      </c>
      <c r="L867" s="4" t="s">
        <v>1591</v>
      </c>
    </row>
    <row r="868" spans="1:12" hidden="1" x14ac:dyDescent="0.25">
      <c r="A868" t="s">
        <v>2607</v>
      </c>
      <c r="B868" t="s">
        <v>8</v>
      </c>
      <c r="C868" t="s">
        <v>1616</v>
      </c>
      <c r="D868" s="2" t="s">
        <v>1617</v>
      </c>
      <c r="E868" s="4" t="s">
        <v>64</v>
      </c>
      <c r="F868" s="4" t="s">
        <v>10</v>
      </c>
      <c r="G868" s="1" t="str">
        <f t="shared" si="13"/>
        <v>C:\Users\alemeled\Desktop\RStudio Maturite\data\Photo_MATURITE\Ocyurus chrysurus\M\C\P5260067.JPG</v>
      </c>
      <c r="H868" s="25" t="s">
        <v>1617</v>
      </c>
      <c r="I868" s="26" t="s">
        <v>1616</v>
      </c>
      <c r="J868" s="3">
        <v>44725</v>
      </c>
      <c r="K868" s="27" t="s">
        <v>1590</v>
      </c>
      <c r="L868" s="4" t="s">
        <v>1591</v>
      </c>
    </row>
    <row r="869" spans="1:12" hidden="1" x14ac:dyDescent="0.25">
      <c r="A869" t="s">
        <v>2608</v>
      </c>
      <c r="B869" t="s">
        <v>8</v>
      </c>
      <c r="C869" t="s">
        <v>1616</v>
      </c>
      <c r="D869" s="2" t="s">
        <v>1617</v>
      </c>
      <c r="E869" s="4" t="s">
        <v>64</v>
      </c>
      <c r="F869" s="4" t="s">
        <v>10</v>
      </c>
      <c r="G869" s="1" t="str">
        <f t="shared" si="13"/>
        <v>C:\Users\alemeled\Desktop\RStudio Maturite\data\Photo_MATURITE\Ocyurus chrysurus\M\C\P5260068.JPG</v>
      </c>
      <c r="H869" s="25" t="s">
        <v>1617</v>
      </c>
      <c r="I869" s="26" t="s">
        <v>1616</v>
      </c>
      <c r="J869" s="3">
        <v>44725</v>
      </c>
      <c r="K869" s="27" t="s">
        <v>1590</v>
      </c>
      <c r="L869" s="4" t="s">
        <v>1591</v>
      </c>
    </row>
    <row r="870" spans="1:12" hidden="1" x14ac:dyDescent="0.25">
      <c r="A870" t="s">
        <v>1790</v>
      </c>
      <c r="B870" t="s">
        <v>8</v>
      </c>
      <c r="C870" t="s">
        <v>1616</v>
      </c>
      <c r="D870" s="2" t="s">
        <v>1617</v>
      </c>
      <c r="E870" s="4" t="s">
        <v>64</v>
      </c>
      <c r="F870" s="4" t="s">
        <v>10</v>
      </c>
      <c r="G870" s="1" t="str">
        <f t="shared" si="13"/>
        <v>C:\Users\alemeled\Desktop\RStudio Maturite\data\Photo_MATURITE\Ocyurus chrysurus\M\C\P5260069.JPG</v>
      </c>
      <c r="H870" s="25" t="s">
        <v>1617</v>
      </c>
      <c r="I870" s="26" t="s">
        <v>1616</v>
      </c>
      <c r="J870" s="3">
        <v>44725</v>
      </c>
      <c r="K870" s="27" t="s">
        <v>1590</v>
      </c>
      <c r="L870" s="4" t="s">
        <v>1591</v>
      </c>
    </row>
    <row r="871" spans="1:12" hidden="1" x14ac:dyDescent="0.25">
      <c r="A871" t="s">
        <v>2609</v>
      </c>
      <c r="B871" t="s">
        <v>8</v>
      </c>
      <c r="C871" t="s">
        <v>1616</v>
      </c>
      <c r="D871" s="2" t="s">
        <v>1617</v>
      </c>
      <c r="E871" s="4" t="s">
        <v>64</v>
      </c>
      <c r="F871" s="4" t="s">
        <v>10</v>
      </c>
      <c r="G871" s="1" t="str">
        <f t="shared" si="13"/>
        <v>C:\Users\alemeled\Desktop\RStudio Maturite\data\Photo_MATURITE\Ocyurus chrysurus\M\C\P5260070.JPG</v>
      </c>
      <c r="H871" s="25" t="s">
        <v>1617</v>
      </c>
      <c r="I871" s="26" t="s">
        <v>1616</v>
      </c>
      <c r="J871" s="3">
        <v>44725</v>
      </c>
      <c r="K871" s="27" t="s">
        <v>1590</v>
      </c>
      <c r="L871" s="4" t="s">
        <v>1591</v>
      </c>
    </row>
    <row r="872" spans="1:12" hidden="1" x14ac:dyDescent="0.25">
      <c r="A872" t="s">
        <v>2610</v>
      </c>
      <c r="B872" t="s">
        <v>9</v>
      </c>
      <c r="C872" t="s">
        <v>1616</v>
      </c>
      <c r="D872" s="2" t="s">
        <v>1617</v>
      </c>
      <c r="E872" s="4" t="s">
        <v>64</v>
      </c>
      <c r="F872" s="4" t="s">
        <v>10</v>
      </c>
      <c r="G872" s="1" t="str">
        <f t="shared" si="13"/>
        <v>C:\Users\alemeled\Desktop\RStudio Maturite\data\Photo_MATURITE\Ocyurus chrysurus\M\C\P5260072.JPG</v>
      </c>
      <c r="H872" s="25" t="s">
        <v>1617</v>
      </c>
      <c r="I872" s="26" t="s">
        <v>1616</v>
      </c>
      <c r="J872" s="3">
        <v>44725</v>
      </c>
      <c r="K872" s="27" t="s">
        <v>1590</v>
      </c>
      <c r="L872" s="4" t="s">
        <v>1591</v>
      </c>
    </row>
    <row r="873" spans="1:12" hidden="1" x14ac:dyDescent="0.25">
      <c r="A873" t="s">
        <v>2611</v>
      </c>
      <c r="B873" t="s">
        <v>9</v>
      </c>
      <c r="C873" t="s">
        <v>1616</v>
      </c>
      <c r="D873" s="2" t="s">
        <v>1617</v>
      </c>
      <c r="E873" s="4" t="s">
        <v>64</v>
      </c>
      <c r="F873" s="4" t="s">
        <v>10</v>
      </c>
      <c r="G873" s="1" t="str">
        <f t="shared" si="13"/>
        <v>C:\Users\alemeled\Desktop\RStudio Maturite\data\Photo_MATURITE\Ocyurus chrysurus\M\C\P5260073.JPG</v>
      </c>
      <c r="H873" s="25" t="s">
        <v>1617</v>
      </c>
      <c r="I873" s="26" t="s">
        <v>1616</v>
      </c>
      <c r="J873" s="3">
        <v>44725</v>
      </c>
      <c r="K873" s="27" t="s">
        <v>1590</v>
      </c>
      <c r="L873" s="4" t="s">
        <v>1591</v>
      </c>
    </row>
    <row r="874" spans="1:12" hidden="1" x14ac:dyDescent="0.25">
      <c r="A874" t="s">
        <v>1791</v>
      </c>
      <c r="B874" t="s">
        <v>9</v>
      </c>
      <c r="C874" t="s">
        <v>1616</v>
      </c>
      <c r="D874" s="2" t="s">
        <v>1617</v>
      </c>
      <c r="E874" s="4" t="s">
        <v>64</v>
      </c>
      <c r="F874" s="4" t="s">
        <v>10</v>
      </c>
      <c r="G874" s="1" t="str">
        <f t="shared" si="13"/>
        <v>C:\Users\alemeled\Desktop\RStudio Maturite\data\Photo_MATURITE\Ocyurus chrysurus\M\C\P5260074.JPG</v>
      </c>
      <c r="H874" s="25" t="s">
        <v>1617</v>
      </c>
      <c r="I874" s="26" t="s">
        <v>1616</v>
      </c>
      <c r="J874" s="3">
        <v>44725</v>
      </c>
      <c r="K874" s="27" t="s">
        <v>1590</v>
      </c>
      <c r="L874" s="4" t="s">
        <v>1591</v>
      </c>
    </row>
    <row r="875" spans="1:12" hidden="1" x14ac:dyDescent="0.25">
      <c r="A875" t="s">
        <v>1692</v>
      </c>
      <c r="B875" t="s">
        <v>8</v>
      </c>
      <c r="C875" t="s">
        <v>1618</v>
      </c>
      <c r="D875" s="2" t="s">
        <v>1619</v>
      </c>
      <c r="E875" s="4" t="s">
        <v>2</v>
      </c>
      <c r="F875" s="4" t="s">
        <v>3</v>
      </c>
      <c r="G875" s="1" t="str">
        <f t="shared" si="13"/>
        <v>C:\Users\alemeled\Desktop\RStudio Maturite\data\Photo_MATURITE\Priacanthus arenatus\F\B\P4290249.JPG</v>
      </c>
      <c r="H875" s="25" t="s">
        <v>1619</v>
      </c>
      <c r="I875" s="26" t="s">
        <v>1618</v>
      </c>
      <c r="J875" s="3">
        <v>44725</v>
      </c>
      <c r="K875" s="27" t="s">
        <v>1590</v>
      </c>
      <c r="L875" s="4" t="s">
        <v>1591</v>
      </c>
    </row>
    <row r="876" spans="1:12" hidden="1" x14ac:dyDescent="0.25">
      <c r="A876" t="s">
        <v>2612</v>
      </c>
      <c r="B876" t="s">
        <v>8</v>
      </c>
      <c r="C876" t="s">
        <v>1618</v>
      </c>
      <c r="D876" s="2" t="s">
        <v>1619</v>
      </c>
      <c r="E876" s="4" t="s">
        <v>2</v>
      </c>
      <c r="F876" s="4" t="s">
        <v>3</v>
      </c>
      <c r="G876" s="1" t="str">
        <f t="shared" si="13"/>
        <v>C:\Users\alemeled\Desktop\RStudio Maturite\data\Photo_MATURITE\Priacanthus arenatus\F\B\P4290250.JPG</v>
      </c>
      <c r="H876" s="25" t="s">
        <v>1619</v>
      </c>
      <c r="I876" s="26" t="s">
        <v>1618</v>
      </c>
      <c r="J876" s="3">
        <v>44725</v>
      </c>
      <c r="K876" s="27" t="s">
        <v>1590</v>
      </c>
      <c r="L876" s="4" t="s">
        <v>1591</v>
      </c>
    </row>
    <row r="877" spans="1:12" hidden="1" x14ac:dyDescent="0.25">
      <c r="A877" t="s">
        <v>1693</v>
      </c>
      <c r="B877" t="s">
        <v>9</v>
      </c>
      <c r="C877" t="s">
        <v>1618</v>
      </c>
      <c r="D877" s="2" t="s">
        <v>1619</v>
      </c>
      <c r="E877" s="4" t="s">
        <v>2</v>
      </c>
      <c r="F877" s="4" t="s">
        <v>3</v>
      </c>
      <c r="G877" s="1" t="str">
        <f t="shared" si="13"/>
        <v>C:\Users\alemeled\Desktop\RStudio Maturite\data\Photo_MATURITE\Priacanthus arenatus\F\B\P4290251.JPG</v>
      </c>
      <c r="H877" s="25" t="s">
        <v>1619</v>
      </c>
      <c r="I877" s="26" t="s">
        <v>1618</v>
      </c>
      <c r="J877" s="3">
        <v>44725</v>
      </c>
      <c r="K877" s="27" t="s">
        <v>1590</v>
      </c>
      <c r="L877" s="4" t="s">
        <v>1591</v>
      </c>
    </row>
    <row r="878" spans="1:12" hidden="1" x14ac:dyDescent="0.25">
      <c r="A878" t="s">
        <v>2613</v>
      </c>
      <c r="B878" t="s">
        <v>8</v>
      </c>
      <c r="C878" t="s">
        <v>1618</v>
      </c>
      <c r="D878" s="2" t="s">
        <v>1619</v>
      </c>
      <c r="E878" s="4" t="s">
        <v>2</v>
      </c>
      <c r="F878" s="4" t="s">
        <v>3</v>
      </c>
      <c r="G878" s="1" t="str">
        <f t="shared" si="13"/>
        <v>C:\Users\alemeled\Desktop\RStudio Maturite\data\Photo_MATURITE\Priacanthus arenatus\F\B\P5300665.JPG</v>
      </c>
      <c r="H878" s="25" t="s">
        <v>1619</v>
      </c>
      <c r="I878" s="26" t="s">
        <v>1618</v>
      </c>
      <c r="J878" s="3">
        <v>44725</v>
      </c>
      <c r="K878" s="27" t="s">
        <v>1590</v>
      </c>
      <c r="L878" s="4" t="s">
        <v>1591</v>
      </c>
    </row>
    <row r="879" spans="1:12" hidden="1" x14ac:dyDescent="0.25">
      <c r="A879" t="s">
        <v>2614</v>
      </c>
      <c r="B879" t="s">
        <v>8</v>
      </c>
      <c r="C879" t="s">
        <v>1618</v>
      </c>
      <c r="D879" s="2" t="s">
        <v>1619</v>
      </c>
      <c r="E879" s="4" t="s">
        <v>2</v>
      </c>
      <c r="F879" s="4" t="s">
        <v>3</v>
      </c>
      <c r="G879" s="1" t="str">
        <f t="shared" si="13"/>
        <v>C:\Users\alemeled\Desktop\RStudio Maturite\data\Photo_MATURITE\Priacanthus arenatus\F\B\P5300666.JPG</v>
      </c>
      <c r="H879" s="25" t="s">
        <v>1619</v>
      </c>
      <c r="I879" s="26" t="s">
        <v>1618</v>
      </c>
      <c r="J879" s="3">
        <v>44725</v>
      </c>
      <c r="K879" s="27" t="s">
        <v>1590</v>
      </c>
      <c r="L879" s="4" t="s">
        <v>1591</v>
      </c>
    </row>
    <row r="880" spans="1:12" hidden="1" x14ac:dyDescent="0.25">
      <c r="A880" t="s">
        <v>1909</v>
      </c>
      <c r="B880" t="s">
        <v>8</v>
      </c>
      <c r="C880" t="s">
        <v>1618</v>
      </c>
      <c r="D880" s="2" t="s">
        <v>1619</v>
      </c>
      <c r="E880" s="4" t="s">
        <v>2</v>
      </c>
      <c r="F880" s="4" t="s">
        <v>3</v>
      </c>
      <c r="G880" s="1" t="str">
        <f t="shared" si="13"/>
        <v>C:\Users\alemeled\Desktop\RStudio Maturite\data\Photo_MATURITE\Priacanthus arenatus\F\B\P5300670.JPG</v>
      </c>
      <c r="H880" s="25" t="s">
        <v>1619</v>
      </c>
      <c r="I880" s="26" t="s">
        <v>1618</v>
      </c>
      <c r="J880" s="3">
        <v>44725</v>
      </c>
      <c r="K880" s="27" t="s">
        <v>1590</v>
      </c>
      <c r="L880" s="4" t="s">
        <v>1591</v>
      </c>
    </row>
    <row r="881" spans="1:12" hidden="1" x14ac:dyDescent="0.25">
      <c r="A881" t="s">
        <v>2615</v>
      </c>
      <c r="B881" t="s">
        <v>8</v>
      </c>
      <c r="C881" t="s">
        <v>1618</v>
      </c>
      <c r="D881" s="2" t="s">
        <v>1619</v>
      </c>
      <c r="E881" s="4" t="s">
        <v>2</v>
      </c>
      <c r="F881" s="4" t="s">
        <v>3</v>
      </c>
      <c r="G881" s="1" t="str">
        <f t="shared" si="13"/>
        <v>C:\Users\alemeled\Desktop\RStudio Maturite\data\Photo_MATURITE\Priacanthus arenatus\F\B\P5300672.JPG</v>
      </c>
      <c r="H881" s="25" t="s">
        <v>1619</v>
      </c>
      <c r="I881" s="26" t="s">
        <v>1618</v>
      </c>
      <c r="J881" s="3">
        <v>44725</v>
      </c>
      <c r="K881" s="27" t="s">
        <v>1590</v>
      </c>
      <c r="L881" s="4" t="s">
        <v>1591</v>
      </c>
    </row>
    <row r="882" spans="1:12" hidden="1" x14ac:dyDescent="0.25">
      <c r="A882" t="s">
        <v>2616</v>
      </c>
      <c r="B882" t="s">
        <v>9</v>
      </c>
      <c r="C882" t="s">
        <v>1618</v>
      </c>
      <c r="D882" s="2" t="s">
        <v>1619</v>
      </c>
      <c r="E882" s="4" t="s">
        <v>2</v>
      </c>
      <c r="F882" s="4" t="s">
        <v>3</v>
      </c>
      <c r="G882" s="1" t="str">
        <f t="shared" si="13"/>
        <v>C:\Users\alemeled\Desktop\RStudio Maturite\data\Photo_MATURITE\Priacanthus arenatus\F\B\P5300674.JPG</v>
      </c>
      <c r="H882" s="25" t="s">
        <v>1619</v>
      </c>
      <c r="I882" s="26" t="s">
        <v>1618</v>
      </c>
      <c r="J882" s="3">
        <v>44725</v>
      </c>
      <c r="K882" s="27" t="s">
        <v>1590</v>
      </c>
      <c r="L882" s="4" t="s">
        <v>1591</v>
      </c>
    </row>
    <row r="883" spans="1:12" hidden="1" x14ac:dyDescent="0.25">
      <c r="A883" t="s">
        <v>1910</v>
      </c>
      <c r="B883" t="s">
        <v>9</v>
      </c>
      <c r="C883" t="s">
        <v>1618</v>
      </c>
      <c r="D883" s="2" t="s">
        <v>1619</v>
      </c>
      <c r="E883" s="4" t="s">
        <v>2</v>
      </c>
      <c r="F883" s="4" t="s">
        <v>3</v>
      </c>
      <c r="G883" s="1" t="str">
        <f t="shared" si="13"/>
        <v>C:\Users\alemeled\Desktop\RStudio Maturite\data\Photo_MATURITE\Priacanthus arenatus\F\B\P5300676.JPG</v>
      </c>
      <c r="H883" s="25" t="s">
        <v>1619</v>
      </c>
      <c r="I883" s="26" t="s">
        <v>1618</v>
      </c>
      <c r="J883" s="3">
        <v>44725</v>
      </c>
      <c r="K883" s="27" t="s">
        <v>1590</v>
      </c>
      <c r="L883" s="4" t="s">
        <v>1591</v>
      </c>
    </row>
    <row r="884" spans="1:12" hidden="1" x14ac:dyDescent="0.25">
      <c r="A884" t="s">
        <v>2617</v>
      </c>
      <c r="B884" t="s">
        <v>9</v>
      </c>
      <c r="C884" t="s">
        <v>1618</v>
      </c>
      <c r="D884" s="2" t="s">
        <v>1619</v>
      </c>
      <c r="E884" s="4" t="s">
        <v>2</v>
      </c>
      <c r="F884" s="4" t="s">
        <v>3</v>
      </c>
      <c r="G884" s="1" t="str">
        <f t="shared" si="13"/>
        <v>C:\Users\alemeled\Desktop\RStudio Maturite\data\Photo_MATURITE\Priacanthus arenatus\F\B\P5300677.JPG</v>
      </c>
      <c r="H884" s="25" t="s">
        <v>1619</v>
      </c>
      <c r="I884" s="26" t="s">
        <v>1618</v>
      </c>
      <c r="J884" s="3">
        <v>44725</v>
      </c>
      <c r="K884" s="27" t="s">
        <v>1590</v>
      </c>
      <c r="L884" s="4" t="s">
        <v>1591</v>
      </c>
    </row>
    <row r="885" spans="1:12" hidden="1" x14ac:dyDescent="0.25">
      <c r="A885" t="s">
        <v>2618</v>
      </c>
      <c r="B885" t="s">
        <v>9</v>
      </c>
      <c r="C885" t="s">
        <v>1618</v>
      </c>
      <c r="D885" s="2" t="s">
        <v>1619</v>
      </c>
      <c r="E885" s="4" t="s">
        <v>2</v>
      </c>
      <c r="F885" s="4" t="s">
        <v>3</v>
      </c>
      <c r="G885" s="1" t="str">
        <f t="shared" si="13"/>
        <v>C:\Users\alemeled\Desktop\RStudio Maturite\data\Photo_MATURITE\Priacanthus arenatus\F\B\P5300679.JPG</v>
      </c>
      <c r="H885" s="25" t="s">
        <v>1619</v>
      </c>
      <c r="I885" s="26" t="s">
        <v>1618</v>
      </c>
      <c r="J885" s="3">
        <v>44725</v>
      </c>
      <c r="K885" s="27" t="s">
        <v>1590</v>
      </c>
      <c r="L885" s="4" t="s">
        <v>1591</v>
      </c>
    </row>
    <row r="886" spans="1:12" hidden="1" x14ac:dyDescent="0.25">
      <c r="A886" t="s">
        <v>2619</v>
      </c>
      <c r="B886" t="s">
        <v>9</v>
      </c>
      <c r="C886" t="s">
        <v>1618</v>
      </c>
      <c r="D886" s="2" t="s">
        <v>1619</v>
      </c>
      <c r="E886" s="4" t="s">
        <v>2</v>
      </c>
      <c r="F886" s="4" t="s">
        <v>3</v>
      </c>
      <c r="G886" s="1" t="str">
        <f t="shared" si="13"/>
        <v>C:\Users\alemeled\Desktop\RStudio Maturite\data\Photo_MATURITE\Priacanthus arenatus\F\B\P5300680.JPG</v>
      </c>
      <c r="H886" s="25" t="s">
        <v>1619</v>
      </c>
      <c r="I886" s="26" t="s">
        <v>1618</v>
      </c>
      <c r="J886" s="3">
        <v>44725</v>
      </c>
      <c r="K886" s="27" t="s">
        <v>1590</v>
      </c>
      <c r="L886" s="4" t="s">
        <v>1591</v>
      </c>
    </row>
    <row r="887" spans="1:12" hidden="1" x14ac:dyDescent="0.25">
      <c r="A887" t="s">
        <v>2620</v>
      </c>
      <c r="B887" t="s">
        <v>8</v>
      </c>
      <c r="C887" t="s">
        <v>1618</v>
      </c>
      <c r="D887" s="2" t="s">
        <v>1619</v>
      </c>
      <c r="E887" s="4" t="s">
        <v>2</v>
      </c>
      <c r="F887" s="4" t="s">
        <v>3</v>
      </c>
      <c r="G887" s="1" t="str">
        <f t="shared" si="13"/>
        <v>C:\Users\alemeled\Desktop\RStudio Maturite\data\Photo_MATURITE\Priacanthus arenatus\F\B\P5300712.JPG</v>
      </c>
      <c r="H887" s="25" t="s">
        <v>1619</v>
      </c>
      <c r="I887" s="26" t="s">
        <v>1618</v>
      </c>
      <c r="J887" s="3">
        <v>44725</v>
      </c>
      <c r="K887" s="27" t="s">
        <v>1590</v>
      </c>
      <c r="L887" s="4" t="s">
        <v>1591</v>
      </c>
    </row>
    <row r="888" spans="1:12" hidden="1" x14ac:dyDescent="0.25">
      <c r="A888" t="s">
        <v>1914</v>
      </c>
      <c r="B888" t="s">
        <v>8</v>
      </c>
      <c r="C888" t="s">
        <v>1618</v>
      </c>
      <c r="D888" s="2" t="s">
        <v>1619</v>
      </c>
      <c r="E888" s="4" t="s">
        <v>2</v>
      </c>
      <c r="F888" s="4" t="s">
        <v>3</v>
      </c>
      <c r="G888" s="1" t="str">
        <f t="shared" si="13"/>
        <v>C:\Users\alemeled\Desktop\RStudio Maturite\data\Photo_MATURITE\Priacanthus arenatus\F\B\P5300713.JPG</v>
      </c>
      <c r="H888" s="25" t="s">
        <v>1619</v>
      </c>
      <c r="I888" s="26" t="s">
        <v>1618</v>
      </c>
      <c r="J888" s="3">
        <v>44725</v>
      </c>
      <c r="K888" s="27" t="s">
        <v>1590</v>
      </c>
      <c r="L888" s="4" t="s">
        <v>1591</v>
      </c>
    </row>
    <row r="889" spans="1:12" hidden="1" x14ac:dyDescent="0.25">
      <c r="A889" t="s">
        <v>2621</v>
      </c>
      <c r="B889" t="s">
        <v>8</v>
      </c>
      <c r="C889" t="s">
        <v>1618</v>
      </c>
      <c r="D889" s="2" t="s">
        <v>1619</v>
      </c>
      <c r="E889" s="4" t="s">
        <v>2</v>
      </c>
      <c r="F889" s="4" t="s">
        <v>3</v>
      </c>
      <c r="G889" s="1" t="str">
        <f t="shared" si="13"/>
        <v>C:\Users\alemeled\Desktop\RStudio Maturite\data\Photo_MATURITE\Priacanthus arenatus\F\B\P5300715.JPG</v>
      </c>
      <c r="H889" s="25" t="s">
        <v>1619</v>
      </c>
      <c r="I889" s="26" t="s">
        <v>1618</v>
      </c>
      <c r="J889" s="3">
        <v>44725</v>
      </c>
      <c r="K889" s="27" t="s">
        <v>1590</v>
      </c>
      <c r="L889" s="4" t="s">
        <v>1591</v>
      </c>
    </row>
    <row r="890" spans="1:12" hidden="1" x14ac:dyDescent="0.25">
      <c r="A890" t="s">
        <v>1915</v>
      </c>
      <c r="B890" t="s">
        <v>8</v>
      </c>
      <c r="C890" t="s">
        <v>1618</v>
      </c>
      <c r="D890" s="2" t="s">
        <v>1619</v>
      </c>
      <c r="E890" s="4" t="s">
        <v>2</v>
      </c>
      <c r="F890" s="4" t="s">
        <v>3</v>
      </c>
      <c r="G890" s="1" t="str">
        <f t="shared" si="13"/>
        <v>C:\Users\alemeled\Desktop\RStudio Maturite\data\Photo_MATURITE\Priacanthus arenatus\F\B\P5300716.JPG</v>
      </c>
      <c r="H890" s="25" t="s">
        <v>1619</v>
      </c>
      <c r="I890" s="26" t="s">
        <v>1618</v>
      </c>
      <c r="J890" s="3">
        <v>44725</v>
      </c>
      <c r="K890" s="27" t="s">
        <v>1590</v>
      </c>
      <c r="L890" s="4" t="s">
        <v>1591</v>
      </c>
    </row>
    <row r="891" spans="1:12" hidden="1" x14ac:dyDescent="0.25">
      <c r="A891" t="s">
        <v>2622</v>
      </c>
      <c r="B891" t="s">
        <v>9</v>
      </c>
      <c r="C891" t="s">
        <v>1618</v>
      </c>
      <c r="D891" s="2" t="s">
        <v>1619</v>
      </c>
      <c r="E891" s="4" t="s">
        <v>2</v>
      </c>
      <c r="F891" s="4" t="s">
        <v>3</v>
      </c>
      <c r="G891" s="1" t="str">
        <f t="shared" si="13"/>
        <v>C:\Users\alemeled\Desktop\RStudio Maturite\data\Photo_MATURITE\Priacanthus arenatus\F\B\P5300717.JPG</v>
      </c>
      <c r="H891" s="25" t="s">
        <v>1619</v>
      </c>
      <c r="I891" s="26" t="s">
        <v>1618</v>
      </c>
      <c r="J891" s="3">
        <v>44725</v>
      </c>
      <c r="K891" s="27" t="s">
        <v>1590</v>
      </c>
      <c r="L891" s="4" t="s">
        <v>1591</v>
      </c>
    </row>
    <row r="892" spans="1:12" hidden="1" x14ac:dyDescent="0.25">
      <c r="A892" t="s">
        <v>1916</v>
      </c>
      <c r="B892" t="s">
        <v>9</v>
      </c>
      <c r="C892" t="s">
        <v>1618</v>
      </c>
      <c r="D892" s="2" t="s">
        <v>1619</v>
      </c>
      <c r="E892" s="4" t="s">
        <v>2</v>
      </c>
      <c r="F892" s="4" t="s">
        <v>3</v>
      </c>
      <c r="G892" s="1" t="str">
        <f t="shared" si="13"/>
        <v>C:\Users\alemeled\Desktop\RStudio Maturite\data\Photo_MATURITE\Priacanthus arenatus\F\B\P5300719.JPG</v>
      </c>
      <c r="H892" s="25" t="s">
        <v>1619</v>
      </c>
      <c r="I892" s="26" t="s">
        <v>1618</v>
      </c>
      <c r="J892" s="3">
        <v>44725</v>
      </c>
      <c r="K892" s="27" t="s">
        <v>1590</v>
      </c>
      <c r="L892" s="4" t="s">
        <v>1591</v>
      </c>
    </row>
    <row r="893" spans="1:12" hidden="1" x14ac:dyDescent="0.25">
      <c r="A893" t="s">
        <v>2623</v>
      </c>
      <c r="B893" t="s">
        <v>9</v>
      </c>
      <c r="C893" t="s">
        <v>1618</v>
      </c>
      <c r="D893" s="2" t="s">
        <v>1619</v>
      </c>
      <c r="E893" s="4" t="s">
        <v>2</v>
      </c>
      <c r="F893" s="4" t="s">
        <v>3</v>
      </c>
      <c r="G893" s="1" t="str">
        <f t="shared" si="13"/>
        <v>C:\Users\alemeled\Desktop\RStudio Maturite\data\Photo_MATURITE\Priacanthus arenatus\F\B\P5300723.JPG</v>
      </c>
      <c r="H893" s="25" t="s">
        <v>1619</v>
      </c>
      <c r="I893" s="26" t="s">
        <v>1618</v>
      </c>
      <c r="J893" s="3">
        <v>44725</v>
      </c>
      <c r="K893" s="27" t="s">
        <v>1590</v>
      </c>
      <c r="L893" s="4" t="s">
        <v>1591</v>
      </c>
    </row>
    <row r="894" spans="1:12" hidden="1" x14ac:dyDescent="0.25">
      <c r="A894" t="s">
        <v>2624</v>
      </c>
      <c r="B894" t="s">
        <v>8</v>
      </c>
      <c r="C894" t="s">
        <v>1618</v>
      </c>
      <c r="D894" s="2" t="s">
        <v>1619</v>
      </c>
      <c r="E894" s="4" t="s">
        <v>2</v>
      </c>
      <c r="F894" s="4" t="s">
        <v>10</v>
      </c>
      <c r="G894" s="1" t="str">
        <f t="shared" si="13"/>
        <v>C:\Users\alemeled\Desktop\RStudio Maturite\data\Photo_MATURITE\Priacanthus arenatus\F\C\P5300684.JPG</v>
      </c>
      <c r="H894" s="25" t="s">
        <v>1619</v>
      </c>
      <c r="I894" s="26" t="s">
        <v>1618</v>
      </c>
      <c r="J894" s="3">
        <v>44725</v>
      </c>
      <c r="K894" s="27" t="s">
        <v>1590</v>
      </c>
      <c r="L894" s="4" t="s">
        <v>1591</v>
      </c>
    </row>
    <row r="895" spans="1:12" hidden="1" x14ac:dyDescent="0.25">
      <c r="A895" t="s">
        <v>1911</v>
      </c>
      <c r="B895" t="s">
        <v>8</v>
      </c>
      <c r="C895" t="s">
        <v>1618</v>
      </c>
      <c r="D895" s="2" t="s">
        <v>1619</v>
      </c>
      <c r="E895" s="4" t="s">
        <v>2</v>
      </c>
      <c r="F895" s="4" t="s">
        <v>10</v>
      </c>
      <c r="G895" s="1" t="str">
        <f t="shared" si="13"/>
        <v>C:\Users\alemeled\Desktop\RStudio Maturite\data\Photo_MATURITE\Priacanthus arenatus\F\C\P5300686.JPG</v>
      </c>
      <c r="H895" s="25" t="s">
        <v>1619</v>
      </c>
      <c r="I895" s="26" t="s">
        <v>1618</v>
      </c>
      <c r="J895" s="3">
        <v>44725</v>
      </c>
      <c r="K895" s="27" t="s">
        <v>1590</v>
      </c>
      <c r="L895" s="4" t="s">
        <v>1591</v>
      </c>
    </row>
    <row r="896" spans="1:12" hidden="1" x14ac:dyDescent="0.25">
      <c r="A896" t="s">
        <v>2625</v>
      </c>
      <c r="B896" t="s">
        <v>8</v>
      </c>
      <c r="C896" t="s">
        <v>1618</v>
      </c>
      <c r="D896" s="2" t="s">
        <v>1619</v>
      </c>
      <c r="E896" s="4" t="s">
        <v>2</v>
      </c>
      <c r="F896" s="4" t="s">
        <v>10</v>
      </c>
      <c r="G896" s="1" t="str">
        <f t="shared" si="13"/>
        <v>C:\Users\alemeled\Desktop\RStudio Maturite\data\Photo_MATURITE\Priacanthus arenatus\F\C\P5300687.JPG</v>
      </c>
      <c r="H896" s="25" t="s">
        <v>1619</v>
      </c>
      <c r="I896" s="26" t="s">
        <v>1618</v>
      </c>
      <c r="J896" s="3">
        <v>44725</v>
      </c>
      <c r="K896" s="27" t="s">
        <v>1590</v>
      </c>
      <c r="L896" s="4" t="s">
        <v>1591</v>
      </c>
    </row>
    <row r="897" spans="1:12" hidden="1" x14ac:dyDescent="0.25">
      <c r="A897" t="s">
        <v>2626</v>
      </c>
      <c r="B897" t="s">
        <v>8</v>
      </c>
      <c r="C897" t="s">
        <v>1618</v>
      </c>
      <c r="D897" s="2" t="s">
        <v>1619</v>
      </c>
      <c r="E897" s="4" t="s">
        <v>2</v>
      </c>
      <c r="F897" s="4" t="s">
        <v>10</v>
      </c>
      <c r="G897" s="1" t="str">
        <f t="shared" si="13"/>
        <v>C:\Users\alemeled\Desktop\RStudio Maturite\data\Photo_MATURITE\Priacanthus arenatus\F\C\P5300690.JPG</v>
      </c>
      <c r="H897" s="25" t="s">
        <v>1619</v>
      </c>
      <c r="I897" s="26" t="s">
        <v>1618</v>
      </c>
      <c r="J897" s="3">
        <v>44725</v>
      </c>
      <c r="K897" s="27" t="s">
        <v>1590</v>
      </c>
      <c r="L897" s="4" t="s">
        <v>1591</v>
      </c>
    </row>
    <row r="898" spans="1:12" hidden="1" x14ac:dyDescent="0.25">
      <c r="A898" t="s">
        <v>1912</v>
      </c>
      <c r="B898" t="s">
        <v>9</v>
      </c>
      <c r="C898" t="s">
        <v>1618</v>
      </c>
      <c r="D898" s="2" t="s">
        <v>1619</v>
      </c>
      <c r="E898" s="4" t="s">
        <v>2</v>
      </c>
      <c r="F898" s="4" t="s">
        <v>10</v>
      </c>
      <c r="G898" s="1" t="str">
        <f t="shared" ref="G898:G961" si="14">HYPERLINK("C:\Users\alemeled\Desktop\RStudio Maturite\data\Photo_MATURITE\"&amp;H898&amp;"\"&amp;E898&amp;"\"&amp;F898&amp;"\"&amp;A898&amp;".JPG")</f>
        <v>C:\Users\alemeled\Desktop\RStudio Maturite\data\Photo_MATURITE\Priacanthus arenatus\F\C\P5300706.JPG</v>
      </c>
      <c r="H898" s="25" t="s">
        <v>1619</v>
      </c>
      <c r="I898" s="26" t="s">
        <v>1618</v>
      </c>
      <c r="J898" s="3">
        <v>44725</v>
      </c>
      <c r="K898" s="27" t="s">
        <v>1590</v>
      </c>
      <c r="L898" s="4" t="s">
        <v>1591</v>
      </c>
    </row>
    <row r="899" spans="1:12" hidden="1" x14ac:dyDescent="0.25">
      <c r="A899" t="s">
        <v>1913</v>
      </c>
      <c r="B899" t="s">
        <v>126</v>
      </c>
      <c r="C899" t="s">
        <v>1618</v>
      </c>
      <c r="D899" s="2" t="s">
        <v>1619</v>
      </c>
      <c r="E899" s="4" t="s">
        <v>2</v>
      </c>
      <c r="F899" s="4" t="s">
        <v>10</v>
      </c>
      <c r="G899" s="1" t="str">
        <f t="shared" si="14"/>
        <v>C:\Users\alemeled\Desktop\RStudio Maturite\data\Photo_MATURITE\Priacanthus arenatus\F\C\P5300711.JPG</v>
      </c>
      <c r="H899" s="25" t="s">
        <v>1619</v>
      </c>
      <c r="I899" s="26" t="s">
        <v>1618</v>
      </c>
      <c r="J899" s="3">
        <v>44725</v>
      </c>
      <c r="K899" s="27" t="s">
        <v>1590</v>
      </c>
      <c r="L899" s="4" t="s">
        <v>1591</v>
      </c>
    </row>
    <row r="900" spans="1:12" hidden="1" x14ac:dyDescent="0.25">
      <c r="A900" t="s">
        <v>2627</v>
      </c>
      <c r="B900" t="s">
        <v>8</v>
      </c>
      <c r="C900" t="s">
        <v>1618</v>
      </c>
      <c r="D900" s="2" t="s">
        <v>1619</v>
      </c>
      <c r="E900" s="4" t="s">
        <v>64</v>
      </c>
      <c r="F900" s="4" t="s">
        <v>3</v>
      </c>
      <c r="G900" s="1" t="str">
        <f t="shared" si="14"/>
        <v>C:\Users\alemeled\Desktop\RStudio Maturite\data\Photo_MATURITE\Priacanthus arenatus\M\B\P5280253.JPG</v>
      </c>
      <c r="H900" s="25" t="s">
        <v>1619</v>
      </c>
      <c r="I900" s="26" t="s">
        <v>1618</v>
      </c>
      <c r="J900" s="3">
        <v>44725</v>
      </c>
      <c r="K900" s="27" t="s">
        <v>1590</v>
      </c>
      <c r="L900" s="4" t="s">
        <v>1591</v>
      </c>
    </row>
    <row r="901" spans="1:12" hidden="1" x14ac:dyDescent="0.25">
      <c r="A901" t="s">
        <v>1858</v>
      </c>
      <c r="B901" t="s">
        <v>8</v>
      </c>
      <c r="C901" t="s">
        <v>1618</v>
      </c>
      <c r="D901" s="2" t="s">
        <v>1619</v>
      </c>
      <c r="E901" s="4" t="s">
        <v>64</v>
      </c>
      <c r="F901" s="4" t="s">
        <v>3</v>
      </c>
      <c r="G901" s="1" t="str">
        <f t="shared" si="14"/>
        <v>C:\Users\alemeled\Desktop\RStudio Maturite\data\Photo_MATURITE\Priacanthus arenatus\M\B\P5280254.JPG</v>
      </c>
      <c r="H901" s="25" t="s">
        <v>1619</v>
      </c>
      <c r="I901" s="26" t="s">
        <v>1618</v>
      </c>
      <c r="J901" s="3">
        <v>44725</v>
      </c>
      <c r="K901" s="27" t="s">
        <v>1590</v>
      </c>
      <c r="L901" s="4" t="s">
        <v>1591</v>
      </c>
    </row>
    <row r="902" spans="1:12" hidden="1" x14ac:dyDescent="0.25">
      <c r="A902" t="s">
        <v>2628</v>
      </c>
      <c r="B902" t="s">
        <v>8</v>
      </c>
      <c r="C902" t="s">
        <v>1618</v>
      </c>
      <c r="D902" s="2" t="s">
        <v>1619</v>
      </c>
      <c r="E902" s="4" t="s">
        <v>64</v>
      </c>
      <c r="F902" s="4" t="s">
        <v>3</v>
      </c>
      <c r="G902" s="1" t="str">
        <f t="shared" si="14"/>
        <v>C:\Users\alemeled\Desktop\RStudio Maturite\data\Photo_MATURITE\Priacanthus arenatus\M\B\P5280256.JPG</v>
      </c>
      <c r="H902" s="25" t="s">
        <v>1619</v>
      </c>
      <c r="I902" s="26" t="s">
        <v>1618</v>
      </c>
      <c r="J902" s="3">
        <v>44725</v>
      </c>
      <c r="K902" s="27" t="s">
        <v>1590</v>
      </c>
      <c r="L902" s="4" t="s">
        <v>1591</v>
      </c>
    </row>
    <row r="903" spans="1:12" hidden="1" x14ac:dyDescent="0.25">
      <c r="A903" t="s">
        <v>2629</v>
      </c>
      <c r="B903" t="s">
        <v>9</v>
      </c>
      <c r="C903" t="s">
        <v>1618</v>
      </c>
      <c r="D903" s="2" t="s">
        <v>1619</v>
      </c>
      <c r="E903" s="4" t="s">
        <v>64</v>
      </c>
      <c r="F903" s="4" t="s">
        <v>3</v>
      </c>
      <c r="G903" s="1" t="str">
        <f t="shared" si="14"/>
        <v>C:\Users\alemeled\Desktop\RStudio Maturite\data\Photo_MATURITE\Priacanthus arenatus\M\B\P5280258.JPG</v>
      </c>
      <c r="H903" s="25" t="s">
        <v>1619</v>
      </c>
      <c r="I903" s="26" t="s">
        <v>1618</v>
      </c>
      <c r="J903" s="3">
        <v>44725</v>
      </c>
      <c r="K903" s="27" t="s">
        <v>1590</v>
      </c>
      <c r="L903" s="4" t="s">
        <v>1591</v>
      </c>
    </row>
    <row r="904" spans="1:12" hidden="1" x14ac:dyDescent="0.25">
      <c r="A904" t="s">
        <v>1859</v>
      </c>
      <c r="B904" t="s">
        <v>9</v>
      </c>
      <c r="C904" t="s">
        <v>1618</v>
      </c>
      <c r="D904" s="2" t="s">
        <v>1619</v>
      </c>
      <c r="E904" s="4" t="s">
        <v>64</v>
      </c>
      <c r="F904" s="4" t="s">
        <v>3</v>
      </c>
      <c r="G904" s="1" t="str">
        <f t="shared" si="14"/>
        <v>C:\Users\alemeled\Desktop\RStudio Maturite\data\Photo_MATURITE\Priacanthus arenatus\M\B\P5280260.JPG</v>
      </c>
      <c r="H904" s="25" t="s">
        <v>1619</v>
      </c>
      <c r="I904" s="26" t="s">
        <v>1618</v>
      </c>
      <c r="J904" s="3">
        <v>44725</v>
      </c>
      <c r="K904" s="27" t="s">
        <v>1590</v>
      </c>
      <c r="L904" s="4" t="s">
        <v>1591</v>
      </c>
    </row>
    <row r="905" spans="1:12" hidden="1" x14ac:dyDescent="0.25">
      <c r="A905" t="s">
        <v>2630</v>
      </c>
      <c r="B905" t="s">
        <v>9</v>
      </c>
      <c r="C905" t="s">
        <v>1618</v>
      </c>
      <c r="D905" s="2" t="s">
        <v>1619</v>
      </c>
      <c r="E905" s="4" t="s">
        <v>64</v>
      </c>
      <c r="F905" s="4" t="s">
        <v>3</v>
      </c>
      <c r="G905" s="1" t="str">
        <f t="shared" si="14"/>
        <v>C:\Users\alemeled\Desktop\RStudio Maturite\data\Photo_MATURITE\Priacanthus arenatus\M\B\P5280263.JPG</v>
      </c>
      <c r="H905" s="25" t="s">
        <v>1619</v>
      </c>
      <c r="I905" s="26" t="s">
        <v>1618</v>
      </c>
      <c r="J905" s="3">
        <v>44725</v>
      </c>
      <c r="K905" s="27" t="s">
        <v>1590</v>
      </c>
      <c r="L905" s="4" t="s">
        <v>1591</v>
      </c>
    </row>
    <row r="906" spans="1:12" hidden="1" x14ac:dyDescent="0.25">
      <c r="A906" t="s">
        <v>2631</v>
      </c>
      <c r="B906" t="s">
        <v>8</v>
      </c>
      <c r="C906" t="s">
        <v>1618</v>
      </c>
      <c r="D906" s="2" t="s">
        <v>1619</v>
      </c>
      <c r="E906" s="4" t="s">
        <v>64</v>
      </c>
      <c r="F906" s="4" t="s">
        <v>10</v>
      </c>
      <c r="G906" s="1" t="str">
        <f t="shared" si="14"/>
        <v>C:\Users\alemeled\Desktop\RStudio Maturite\data\Photo_MATURITE\Priacanthus arenatus\M\C\P5300649.JPG</v>
      </c>
      <c r="H906" s="25" t="s">
        <v>1619</v>
      </c>
      <c r="I906" s="26" t="s">
        <v>1618</v>
      </c>
      <c r="J906" s="3">
        <v>44725</v>
      </c>
      <c r="K906" s="27" t="s">
        <v>1590</v>
      </c>
      <c r="L906" s="4" t="s">
        <v>1591</v>
      </c>
    </row>
    <row r="907" spans="1:12" hidden="1" x14ac:dyDescent="0.25">
      <c r="A907" t="s">
        <v>2632</v>
      </c>
      <c r="B907" t="s">
        <v>8</v>
      </c>
      <c r="C907" t="s">
        <v>1618</v>
      </c>
      <c r="D907" s="2" t="s">
        <v>1619</v>
      </c>
      <c r="E907" s="4" t="s">
        <v>64</v>
      </c>
      <c r="F907" s="4" t="s">
        <v>10</v>
      </c>
      <c r="G907" s="1" t="str">
        <f t="shared" si="14"/>
        <v>C:\Users\alemeled\Desktop\RStudio Maturite\data\Photo_MATURITE\Priacanthus arenatus\M\C\P5300650.JPG</v>
      </c>
      <c r="H907" s="25" t="s">
        <v>1619</v>
      </c>
      <c r="I907" s="26" t="s">
        <v>1618</v>
      </c>
      <c r="J907" s="3">
        <v>44725</v>
      </c>
      <c r="K907" s="27" t="s">
        <v>1590</v>
      </c>
      <c r="L907" s="4" t="s">
        <v>1591</v>
      </c>
    </row>
    <row r="908" spans="1:12" hidden="1" x14ac:dyDescent="0.25">
      <c r="A908" t="s">
        <v>2633</v>
      </c>
      <c r="B908" t="s">
        <v>8</v>
      </c>
      <c r="C908" t="s">
        <v>1618</v>
      </c>
      <c r="D908" s="2" t="s">
        <v>1619</v>
      </c>
      <c r="E908" s="4" t="s">
        <v>64</v>
      </c>
      <c r="F908" s="4" t="s">
        <v>10</v>
      </c>
      <c r="G908" s="1" t="str">
        <f t="shared" si="14"/>
        <v>C:\Users\alemeled\Desktop\RStudio Maturite\data\Photo_MATURITE\Priacanthus arenatus\M\C\P5300651.JPG</v>
      </c>
      <c r="H908" s="25" t="s">
        <v>1619</v>
      </c>
      <c r="I908" s="26" t="s">
        <v>1618</v>
      </c>
      <c r="J908" s="3">
        <v>44725</v>
      </c>
      <c r="K908" s="27" t="s">
        <v>1590</v>
      </c>
      <c r="L908" s="4" t="s">
        <v>1591</v>
      </c>
    </row>
    <row r="909" spans="1:12" hidden="1" x14ac:dyDescent="0.25">
      <c r="A909" t="s">
        <v>1905</v>
      </c>
      <c r="B909" t="s">
        <v>8</v>
      </c>
      <c r="C909" t="s">
        <v>1618</v>
      </c>
      <c r="D909" s="2" t="s">
        <v>1619</v>
      </c>
      <c r="E909" s="4" t="s">
        <v>64</v>
      </c>
      <c r="F909" s="4" t="s">
        <v>10</v>
      </c>
      <c r="G909" s="1" t="str">
        <f t="shared" si="14"/>
        <v>C:\Users\alemeled\Desktop\RStudio Maturite\data\Photo_MATURITE\Priacanthus arenatus\M\C\P5300654.JPG</v>
      </c>
      <c r="H909" s="25" t="s">
        <v>1619</v>
      </c>
      <c r="I909" s="26" t="s">
        <v>1618</v>
      </c>
      <c r="J909" s="3">
        <v>44725</v>
      </c>
      <c r="K909" s="27" t="s">
        <v>1590</v>
      </c>
      <c r="L909" s="4" t="s">
        <v>1591</v>
      </c>
    </row>
    <row r="910" spans="1:12" hidden="1" x14ac:dyDescent="0.25">
      <c r="A910" t="s">
        <v>2634</v>
      </c>
      <c r="B910" t="s">
        <v>8</v>
      </c>
      <c r="C910" t="s">
        <v>1618</v>
      </c>
      <c r="D910" s="2" t="s">
        <v>1619</v>
      </c>
      <c r="E910" s="4" t="s">
        <v>64</v>
      </c>
      <c r="F910" s="4" t="s">
        <v>10</v>
      </c>
      <c r="G910" s="1" t="str">
        <f t="shared" si="14"/>
        <v>C:\Users\alemeled\Desktop\RStudio Maturite\data\Photo_MATURITE\Priacanthus arenatus\M\C\P5300655.JPG</v>
      </c>
      <c r="H910" s="25" t="s">
        <v>1619</v>
      </c>
      <c r="I910" s="26" t="s">
        <v>1618</v>
      </c>
      <c r="J910" s="3">
        <v>44725</v>
      </c>
      <c r="K910" s="27" t="s">
        <v>1590</v>
      </c>
      <c r="L910" s="4" t="s">
        <v>1591</v>
      </c>
    </row>
    <row r="911" spans="1:12" hidden="1" x14ac:dyDescent="0.25">
      <c r="A911" t="s">
        <v>1906</v>
      </c>
      <c r="B911" t="s">
        <v>531</v>
      </c>
      <c r="C911" t="s">
        <v>1618</v>
      </c>
      <c r="D911" s="2" t="s">
        <v>1619</v>
      </c>
      <c r="E911" s="4" t="s">
        <v>64</v>
      </c>
      <c r="F911" s="4" t="s">
        <v>10</v>
      </c>
      <c r="G911" s="1" t="str">
        <f t="shared" si="14"/>
        <v>C:\Users\alemeled\Desktop\RStudio Maturite\data\Photo_MATURITE\Priacanthus arenatus\M\C\P5300656.JPG</v>
      </c>
      <c r="H911" s="25" t="s">
        <v>1619</v>
      </c>
      <c r="I911" s="26" t="s">
        <v>1618</v>
      </c>
      <c r="J911" s="3">
        <v>44725</v>
      </c>
      <c r="K911" s="27" t="s">
        <v>1590</v>
      </c>
      <c r="L911" s="4" t="s">
        <v>1591</v>
      </c>
    </row>
    <row r="912" spans="1:12" hidden="1" x14ac:dyDescent="0.25">
      <c r="A912" t="s">
        <v>1907</v>
      </c>
      <c r="B912" t="s">
        <v>531</v>
      </c>
      <c r="C912" t="s">
        <v>1618</v>
      </c>
      <c r="D912" s="2" t="s">
        <v>1619</v>
      </c>
      <c r="E912" s="4" t="s">
        <v>64</v>
      </c>
      <c r="F912" s="4" t="s">
        <v>10</v>
      </c>
      <c r="G912" s="1" t="str">
        <f t="shared" si="14"/>
        <v>C:\Users\alemeled\Desktop\RStudio Maturite\data\Photo_MATURITE\Priacanthus arenatus\M\C\P5300657.JPG</v>
      </c>
      <c r="H912" s="25" t="s">
        <v>1619</v>
      </c>
      <c r="I912" s="26" t="s">
        <v>1618</v>
      </c>
      <c r="J912" s="3">
        <v>44725</v>
      </c>
      <c r="K912" s="27" t="s">
        <v>1590</v>
      </c>
      <c r="L912" s="4" t="s">
        <v>1591</v>
      </c>
    </row>
    <row r="913" spans="1:12" hidden="1" x14ac:dyDescent="0.25">
      <c r="A913" t="s">
        <v>2635</v>
      </c>
      <c r="B913" t="s">
        <v>531</v>
      </c>
      <c r="C913" t="s">
        <v>1618</v>
      </c>
      <c r="D913" s="2" t="s">
        <v>1619</v>
      </c>
      <c r="E913" s="4" t="s">
        <v>64</v>
      </c>
      <c r="F913" s="4" t="s">
        <v>10</v>
      </c>
      <c r="G913" s="1" t="str">
        <f t="shared" si="14"/>
        <v>C:\Users\alemeled\Desktop\RStudio Maturite\data\Photo_MATURITE\Priacanthus arenatus\M\C\P5300658.JPG</v>
      </c>
      <c r="H913" s="25" t="s">
        <v>1619</v>
      </c>
      <c r="I913" s="26" t="s">
        <v>1618</v>
      </c>
      <c r="J913" s="3">
        <v>44725</v>
      </c>
      <c r="K913" s="27" t="s">
        <v>1590</v>
      </c>
      <c r="L913" s="4" t="s">
        <v>1591</v>
      </c>
    </row>
    <row r="914" spans="1:12" hidden="1" x14ac:dyDescent="0.25">
      <c r="A914" t="s">
        <v>2636</v>
      </c>
      <c r="B914" t="s">
        <v>531</v>
      </c>
      <c r="C914" t="s">
        <v>1618</v>
      </c>
      <c r="D914" s="2" t="s">
        <v>1619</v>
      </c>
      <c r="E914" s="4" t="s">
        <v>64</v>
      </c>
      <c r="F914" s="4" t="s">
        <v>10</v>
      </c>
      <c r="G914" s="1" t="str">
        <f t="shared" si="14"/>
        <v>C:\Users\alemeled\Desktop\RStudio Maturite\data\Photo_MATURITE\Priacanthus arenatus\M\C\P5300659.JPG</v>
      </c>
      <c r="H914" s="25" t="s">
        <v>1619</v>
      </c>
      <c r="I914" s="26" t="s">
        <v>1618</v>
      </c>
      <c r="J914" s="3">
        <v>44725</v>
      </c>
      <c r="K914" s="27" t="s">
        <v>1590</v>
      </c>
      <c r="L914" s="4" t="s">
        <v>1591</v>
      </c>
    </row>
    <row r="915" spans="1:12" hidden="1" x14ac:dyDescent="0.25">
      <c r="A915" t="s">
        <v>2637</v>
      </c>
      <c r="B915" t="s">
        <v>9</v>
      </c>
      <c r="C915" t="s">
        <v>1618</v>
      </c>
      <c r="D915" s="2" t="s">
        <v>1619</v>
      </c>
      <c r="E915" s="4" t="s">
        <v>64</v>
      </c>
      <c r="F915" s="4" t="s">
        <v>10</v>
      </c>
      <c r="G915" s="1" t="str">
        <f t="shared" si="14"/>
        <v>C:\Users\alemeled\Desktop\RStudio Maturite\data\Photo_MATURITE\Priacanthus arenatus\M\C\P5300660.JPG</v>
      </c>
      <c r="H915" s="25" t="s">
        <v>1619</v>
      </c>
      <c r="I915" s="26" t="s">
        <v>1618</v>
      </c>
      <c r="J915" s="3">
        <v>44725</v>
      </c>
      <c r="K915" s="27" t="s">
        <v>1590</v>
      </c>
      <c r="L915" s="4" t="s">
        <v>1591</v>
      </c>
    </row>
    <row r="916" spans="1:12" hidden="1" x14ac:dyDescent="0.25">
      <c r="A916" t="s">
        <v>1908</v>
      </c>
      <c r="B916" t="s">
        <v>9</v>
      </c>
      <c r="C916" t="s">
        <v>1618</v>
      </c>
      <c r="D916" s="2" t="s">
        <v>1619</v>
      </c>
      <c r="E916" s="4" t="s">
        <v>64</v>
      </c>
      <c r="F916" s="4" t="s">
        <v>10</v>
      </c>
      <c r="G916" s="1" t="str">
        <f t="shared" si="14"/>
        <v>C:\Users\alemeled\Desktop\RStudio Maturite\data\Photo_MATURITE\Priacanthus arenatus\M\C\P5300661.JPG</v>
      </c>
      <c r="H916" s="25" t="s">
        <v>1619</v>
      </c>
      <c r="I916" s="26" t="s">
        <v>1618</v>
      </c>
      <c r="J916" s="3">
        <v>44725</v>
      </c>
      <c r="K916" s="27" t="s">
        <v>1590</v>
      </c>
      <c r="L916" s="4" t="s">
        <v>1591</v>
      </c>
    </row>
    <row r="917" spans="1:12" hidden="1" x14ac:dyDescent="0.25">
      <c r="A917" t="s">
        <v>2638</v>
      </c>
      <c r="B917" t="s">
        <v>9</v>
      </c>
      <c r="C917" t="s">
        <v>1618</v>
      </c>
      <c r="D917" s="2" t="s">
        <v>1619</v>
      </c>
      <c r="E917" s="4" t="s">
        <v>64</v>
      </c>
      <c r="F917" s="4" t="s">
        <v>10</v>
      </c>
      <c r="G917" s="1" t="str">
        <f t="shared" si="14"/>
        <v>C:\Users\alemeled\Desktop\RStudio Maturite\data\Photo_MATURITE\Priacanthus arenatus\M\C\P5300663.JPG</v>
      </c>
      <c r="H917" s="25" t="s">
        <v>1619</v>
      </c>
      <c r="I917" s="26" t="s">
        <v>1618</v>
      </c>
      <c r="J917" s="3">
        <v>44725</v>
      </c>
      <c r="K917" s="27" t="s">
        <v>1590</v>
      </c>
      <c r="L917" s="4" t="s">
        <v>1591</v>
      </c>
    </row>
    <row r="918" spans="1:12" hidden="1" x14ac:dyDescent="0.25">
      <c r="A918" t="s">
        <v>2639</v>
      </c>
      <c r="B918" t="s">
        <v>8</v>
      </c>
      <c r="C918" t="s">
        <v>1620</v>
      </c>
      <c r="D918" s="2" t="s">
        <v>1621</v>
      </c>
      <c r="E918" s="4" t="s">
        <v>2</v>
      </c>
      <c r="F918" s="4" t="s">
        <v>34</v>
      </c>
      <c r="G918" s="1" t="str">
        <f t="shared" si="14"/>
        <v>C:\Users\alemeled\Desktop\RStudio Maturite\data\Photo_MATURITE\Pseudupeneus maculatus\F\A\P5260281.JPG</v>
      </c>
      <c r="H918" s="25" t="s">
        <v>1621</v>
      </c>
      <c r="I918" s="26" t="s">
        <v>1620</v>
      </c>
      <c r="J918" s="3">
        <v>44725</v>
      </c>
      <c r="K918" s="27" t="s">
        <v>1590</v>
      </c>
      <c r="L918" s="4" t="s">
        <v>1591</v>
      </c>
    </row>
    <row r="919" spans="1:12" hidden="1" x14ac:dyDescent="0.25">
      <c r="A919" t="s">
        <v>2640</v>
      </c>
      <c r="B919" t="s">
        <v>8</v>
      </c>
      <c r="C919" t="s">
        <v>1620</v>
      </c>
      <c r="D919" s="2" t="s">
        <v>1621</v>
      </c>
      <c r="E919" s="4" t="s">
        <v>2</v>
      </c>
      <c r="F919" s="4" t="s">
        <v>34</v>
      </c>
      <c r="G919" s="1" t="str">
        <f t="shared" si="14"/>
        <v>C:\Users\alemeled\Desktop\RStudio Maturite\data\Photo_MATURITE\Pseudupeneus maculatus\F\A\P5260283.JPG</v>
      </c>
      <c r="H919" s="25" t="s">
        <v>1621</v>
      </c>
      <c r="I919" s="26" t="s">
        <v>1620</v>
      </c>
      <c r="J919" s="3">
        <v>44725</v>
      </c>
      <c r="K919" s="27" t="s">
        <v>1590</v>
      </c>
      <c r="L919" s="4" t="s">
        <v>1591</v>
      </c>
    </row>
    <row r="920" spans="1:12" hidden="1" x14ac:dyDescent="0.25">
      <c r="A920" t="s">
        <v>1821</v>
      </c>
      <c r="B920" t="s">
        <v>8</v>
      </c>
      <c r="C920" t="s">
        <v>1620</v>
      </c>
      <c r="D920" s="2" t="s">
        <v>1621</v>
      </c>
      <c r="E920" s="4" t="s">
        <v>2</v>
      </c>
      <c r="F920" s="4" t="s">
        <v>34</v>
      </c>
      <c r="G920" s="1" t="str">
        <f t="shared" si="14"/>
        <v>C:\Users\alemeled\Desktop\RStudio Maturite\data\Photo_MATURITE\Pseudupeneus maculatus\F\A\P5260285.JPG</v>
      </c>
      <c r="H920" s="25" t="s">
        <v>1621</v>
      </c>
      <c r="I920" s="26" t="s">
        <v>1620</v>
      </c>
      <c r="J920" s="3">
        <v>44725</v>
      </c>
      <c r="K920" s="27" t="s">
        <v>1590</v>
      </c>
      <c r="L920" s="4" t="s">
        <v>1591</v>
      </c>
    </row>
    <row r="921" spans="1:12" hidden="1" x14ac:dyDescent="0.25">
      <c r="A921" t="s">
        <v>2641</v>
      </c>
      <c r="B921" t="s">
        <v>9</v>
      </c>
      <c r="C921" t="s">
        <v>1620</v>
      </c>
      <c r="D921" s="2" t="s">
        <v>1621</v>
      </c>
      <c r="E921" s="4" t="s">
        <v>2</v>
      </c>
      <c r="F921" s="4" t="s">
        <v>34</v>
      </c>
      <c r="G921" s="1" t="str">
        <f t="shared" si="14"/>
        <v>C:\Users\alemeled\Desktop\RStudio Maturite\data\Photo_MATURITE\Pseudupeneus maculatus\F\A\P5260287.JPG</v>
      </c>
      <c r="H921" s="25" t="s">
        <v>1621</v>
      </c>
      <c r="I921" s="26" t="s">
        <v>1620</v>
      </c>
      <c r="J921" s="3">
        <v>44725</v>
      </c>
      <c r="K921" s="27" t="s">
        <v>1590</v>
      </c>
      <c r="L921" s="4" t="s">
        <v>1591</v>
      </c>
    </row>
    <row r="922" spans="1:12" hidden="1" x14ac:dyDescent="0.25">
      <c r="A922" t="s">
        <v>2642</v>
      </c>
      <c r="B922" t="s">
        <v>9</v>
      </c>
      <c r="C922" t="s">
        <v>1620</v>
      </c>
      <c r="D922" s="2" t="s">
        <v>1621</v>
      </c>
      <c r="E922" s="4" t="s">
        <v>2</v>
      </c>
      <c r="F922" s="4" t="s">
        <v>34</v>
      </c>
      <c r="G922" s="1" t="str">
        <f t="shared" si="14"/>
        <v>C:\Users\alemeled\Desktop\RStudio Maturite\data\Photo_MATURITE\Pseudupeneus maculatus\F\A\P5260290.JPG</v>
      </c>
      <c r="H922" s="25" t="s">
        <v>1621</v>
      </c>
      <c r="I922" s="26" t="s">
        <v>1620</v>
      </c>
      <c r="J922" s="3">
        <v>44725</v>
      </c>
      <c r="K922" s="27" t="s">
        <v>1590</v>
      </c>
      <c r="L922" s="4" t="s">
        <v>1591</v>
      </c>
    </row>
    <row r="923" spans="1:12" hidden="1" x14ac:dyDescent="0.25">
      <c r="A923" t="s">
        <v>1822</v>
      </c>
      <c r="B923" t="s">
        <v>9</v>
      </c>
      <c r="C923" t="s">
        <v>1620</v>
      </c>
      <c r="D923" s="2" t="s">
        <v>1621</v>
      </c>
      <c r="E923" s="4" t="s">
        <v>2</v>
      </c>
      <c r="F923" s="4" t="s">
        <v>34</v>
      </c>
      <c r="G923" s="1" t="str">
        <f t="shared" si="14"/>
        <v>C:\Users\alemeled\Desktop\RStudio Maturite\data\Photo_MATURITE\Pseudupeneus maculatus\F\A\P5260292.JPG</v>
      </c>
      <c r="H923" s="25" t="s">
        <v>1621</v>
      </c>
      <c r="I923" s="26" t="s">
        <v>1620</v>
      </c>
      <c r="J923" s="3">
        <v>44725</v>
      </c>
      <c r="K923" s="27" t="s">
        <v>1590</v>
      </c>
      <c r="L923" s="4" t="s">
        <v>1591</v>
      </c>
    </row>
    <row r="924" spans="1:12" hidden="1" x14ac:dyDescent="0.25">
      <c r="A924" t="s">
        <v>2643</v>
      </c>
      <c r="B924" t="s">
        <v>9</v>
      </c>
      <c r="C924" t="s">
        <v>1620</v>
      </c>
      <c r="D924" s="2" t="s">
        <v>1621</v>
      </c>
      <c r="E924" s="4" t="s">
        <v>2</v>
      </c>
      <c r="F924" s="4" t="s">
        <v>34</v>
      </c>
      <c r="G924" s="1" t="str">
        <f t="shared" si="14"/>
        <v>C:\Users\alemeled\Desktop\RStudio Maturite\data\Photo_MATURITE\Pseudupeneus maculatus\F\A\P5260296.JPG</v>
      </c>
      <c r="H924" s="25" t="s">
        <v>1621</v>
      </c>
      <c r="I924" s="26" t="s">
        <v>1620</v>
      </c>
      <c r="J924" s="3">
        <v>44725</v>
      </c>
      <c r="K924" s="27" t="s">
        <v>1590</v>
      </c>
      <c r="L924" s="4" t="s">
        <v>1591</v>
      </c>
    </row>
    <row r="925" spans="1:12" hidden="1" x14ac:dyDescent="0.25">
      <c r="A925" t="s">
        <v>2644</v>
      </c>
      <c r="B925" t="s">
        <v>8</v>
      </c>
      <c r="C925" t="s">
        <v>1620</v>
      </c>
      <c r="D925" s="2" t="s">
        <v>1621</v>
      </c>
      <c r="E925" s="4" t="s">
        <v>2</v>
      </c>
      <c r="F925" s="4" t="s">
        <v>3</v>
      </c>
      <c r="G925" s="1" t="str">
        <f t="shared" si="14"/>
        <v>C:\Users\alemeled\Desktop\RStudio Maturite\data\Photo_MATURITE\Pseudupeneus maculatus\F\B\P4300285.JPG</v>
      </c>
      <c r="H925" s="25" t="s">
        <v>1621</v>
      </c>
      <c r="I925" s="26" t="s">
        <v>1620</v>
      </c>
      <c r="J925" s="3">
        <v>44725</v>
      </c>
      <c r="K925" s="27" t="s">
        <v>1590</v>
      </c>
      <c r="L925" s="4" t="s">
        <v>1591</v>
      </c>
    </row>
    <row r="926" spans="1:12" hidden="1" x14ac:dyDescent="0.25">
      <c r="A926" t="s">
        <v>1703</v>
      </c>
      <c r="B926" t="s">
        <v>8</v>
      </c>
      <c r="C926" t="s">
        <v>1620</v>
      </c>
      <c r="D926" s="2" t="s">
        <v>1621</v>
      </c>
      <c r="E926" s="4" t="s">
        <v>2</v>
      </c>
      <c r="F926" s="4" t="s">
        <v>3</v>
      </c>
      <c r="G926" s="1" t="str">
        <f t="shared" si="14"/>
        <v>C:\Users\alemeled\Desktop\RStudio Maturite\data\Photo_MATURITE\Pseudupeneus maculatus\F\B\P4300286.JPG</v>
      </c>
      <c r="H926" s="25" t="s">
        <v>1621</v>
      </c>
      <c r="I926" s="26" t="s">
        <v>1620</v>
      </c>
      <c r="J926" s="3">
        <v>44725</v>
      </c>
      <c r="K926" s="27" t="s">
        <v>1590</v>
      </c>
      <c r="L926" s="4" t="s">
        <v>1591</v>
      </c>
    </row>
    <row r="927" spans="1:12" hidden="1" x14ac:dyDescent="0.25">
      <c r="A927" t="s">
        <v>2645</v>
      </c>
      <c r="B927" t="s">
        <v>9</v>
      </c>
      <c r="C927" t="s">
        <v>1620</v>
      </c>
      <c r="D927" s="2" t="s">
        <v>1621</v>
      </c>
      <c r="E927" s="4" t="s">
        <v>2</v>
      </c>
      <c r="F927" s="4" t="s">
        <v>3</v>
      </c>
      <c r="G927" s="1" t="str">
        <f t="shared" si="14"/>
        <v>C:\Users\alemeled\Desktop\RStudio Maturite\data\Photo_MATURITE\Pseudupeneus maculatus\F\B\P4300287.JPG</v>
      </c>
      <c r="H927" s="25" t="s">
        <v>1621</v>
      </c>
      <c r="I927" s="26" t="s">
        <v>1620</v>
      </c>
      <c r="J927" s="3">
        <v>44725</v>
      </c>
      <c r="K927" s="27" t="s">
        <v>1590</v>
      </c>
      <c r="L927" s="4" t="s">
        <v>1591</v>
      </c>
    </row>
    <row r="928" spans="1:12" hidden="1" x14ac:dyDescent="0.25">
      <c r="A928" t="s">
        <v>2646</v>
      </c>
      <c r="B928" t="s">
        <v>9</v>
      </c>
      <c r="C928" t="s">
        <v>1620</v>
      </c>
      <c r="D928" s="2" t="s">
        <v>1621</v>
      </c>
      <c r="E928" s="4" t="s">
        <v>2</v>
      </c>
      <c r="F928" s="4" t="s">
        <v>3</v>
      </c>
      <c r="G928" s="1" t="str">
        <f t="shared" si="14"/>
        <v>C:\Users\alemeled\Desktop\RStudio Maturite\data\Photo_MATURITE\Pseudupeneus maculatus\F\B\P5290508.JPG</v>
      </c>
      <c r="H928" s="25" t="s">
        <v>1621</v>
      </c>
      <c r="I928" s="26" t="s">
        <v>1620</v>
      </c>
      <c r="J928" s="3">
        <v>44725</v>
      </c>
      <c r="K928" s="27" t="s">
        <v>1590</v>
      </c>
      <c r="L928" s="4" t="s">
        <v>1591</v>
      </c>
    </row>
    <row r="929" spans="1:12" hidden="1" x14ac:dyDescent="0.25">
      <c r="A929" t="s">
        <v>2647</v>
      </c>
      <c r="B929" t="s">
        <v>9</v>
      </c>
      <c r="C929" t="s">
        <v>1620</v>
      </c>
      <c r="D929" s="2" t="s">
        <v>1621</v>
      </c>
      <c r="E929" s="4" t="s">
        <v>2</v>
      </c>
      <c r="F929" s="4" t="s">
        <v>3</v>
      </c>
      <c r="G929" s="1" t="str">
        <f t="shared" si="14"/>
        <v>C:\Users\alemeled\Desktop\RStudio Maturite\data\Photo_MATURITE\Pseudupeneus maculatus\F\B\P5290509.JPG</v>
      </c>
      <c r="H929" s="25" t="s">
        <v>1621</v>
      </c>
      <c r="I929" s="26" t="s">
        <v>1620</v>
      </c>
      <c r="J929" s="3">
        <v>44725</v>
      </c>
      <c r="K929" s="27" t="s">
        <v>1590</v>
      </c>
      <c r="L929" s="4" t="s">
        <v>1591</v>
      </c>
    </row>
    <row r="930" spans="1:12" hidden="1" x14ac:dyDescent="0.25">
      <c r="A930" t="s">
        <v>1886</v>
      </c>
      <c r="B930" t="s">
        <v>9</v>
      </c>
      <c r="C930" t="s">
        <v>1620</v>
      </c>
      <c r="D930" s="2" t="s">
        <v>1621</v>
      </c>
      <c r="E930" s="4" t="s">
        <v>2</v>
      </c>
      <c r="F930" s="4" t="s">
        <v>3</v>
      </c>
      <c r="G930" s="1" t="str">
        <f t="shared" si="14"/>
        <v>C:\Users\alemeled\Desktop\RStudio Maturite\data\Photo_MATURITE\Pseudupeneus maculatus\F\B\P5290510.JPG</v>
      </c>
      <c r="H930" s="25" t="s">
        <v>1621</v>
      </c>
      <c r="I930" s="26" t="s">
        <v>1620</v>
      </c>
      <c r="J930" s="3">
        <v>44725</v>
      </c>
      <c r="K930" s="27" t="s">
        <v>1590</v>
      </c>
      <c r="L930" s="4" t="s">
        <v>1591</v>
      </c>
    </row>
    <row r="931" spans="1:12" hidden="1" x14ac:dyDescent="0.25">
      <c r="A931" t="s">
        <v>2648</v>
      </c>
      <c r="B931" t="s">
        <v>9</v>
      </c>
      <c r="C931" t="s">
        <v>1620</v>
      </c>
      <c r="D931" s="2" t="s">
        <v>1621</v>
      </c>
      <c r="E931" s="4" t="s">
        <v>2</v>
      </c>
      <c r="F931" s="4" t="s">
        <v>3</v>
      </c>
      <c r="G931" s="1" t="str">
        <f t="shared" si="14"/>
        <v>C:\Users\alemeled\Desktop\RStudio Maturite\data\Photo_MATURITE\Pseudupeneus maculatus\F\B\P5290511.JPG</v>
      </c>
      <c r="H931" s="25" t="s">
        <v>1621</v>
      </c>
      <c r="I931" s="26" t="s">
        <v>1620</v>
      </c>
      <c r="J931" s="3">
        <v>44725</v>
      </c>
      <c r="K931" s="27" t="s">
        <v>1590</v>
      </c>
      <c r="L931" s="4" t="s">
        <v>1591</v>
      </c>
    </row>
    <row r="932" spans="1:12" hidden="1" x14ac:dyDescent="0.25">
      <c r="A932" t="s">
        <v>2649</v>
      </c>
      <c r="B932" t="s">
        <v>8</v>
      </c>
      <c r="C932" t="s">
        <v>1620</v>
      </c>
      <c r="D932" s="2" t="s">
        <v>1621</v>
      </c>
      <c r="E932" s="4" t="s">
        <v>2</v>
      </c>
      <c r="F932" s="4" t="s">
        <v>3</v>
      </c>
      <c r="G932" s="1" t="str">
        <f t="shared" si="14"/>
        <v>C:\Users\alemeled\Desktop\RStudio Maturite\data\Photo_MATURITE\Pseudupeneus maculatus\F\B\P5290515.JPG</v>
      </c>
      <c r="H932" s="25" t="s">
        <v>1621</v>
      </c>
      <c r="I932" s="26" t="s">
        <v>1620</v>
      </c>
      <c r="J932" s="3">
        <v>44725</v>
      </c>
      <c r="K932" s="27" t="s">
        <v>1590</v>
      </c>
      <c r="L932" s="4" t="s">
        <v>1591</v>
      </c>
    </row>
    <row r="933" spans="1:12" hidden="1" x14ac:dyDescent="0.25">
      <c r="A933" t="s">
        <v>2650</v>
      </c>
      <c r="B933" t="s">
        <v>8</v>
      </c>
      <c r="C933" t="s">
        <v>1620</v>
      </c>
      <c r="D933" s="2" t="s">
        <v>1621</v>
      </c>
      <c r="E933" s="4" t="s">
        <v>2</v>
      </c>
      <c r="F933" s="4" t="s">
        <v>3</v>
      </c>
      <c r="G933" s="1" t="str">
        <f t="shared" si="14"/>
        <v>C:\Users\alemeled\Desktop\RStudio Maturite\data\Photo_MATURITE\Pseudupeneus maculatus\F\B\P5290518.JPG</v>
      </c>
      <c r="H933" s="25" t="s">
        <v>1621</v>
      </c>
      <c r="I933" s="26" t="s">
        <v>1620</v>
      </c>
      <c r="J933" s="3">
        <v>44725</v>
      </c>
      <c r="K933" s="27" t="s">
        <v>1590</v>
      </c>
      <c r="L933" s="4" t="s">
        <v>1591</v>
      </c>
    </row>
    <row r="934" spans="1:12" hidden="1" x14ac:dyDescent="0.25">
      <c r="A934" t="s">
        <v>1887</v>
      </c>
      <c r="B934" t="s">
        <v>8</v>
      </c>
      <c r="C934" t="s">
        <v>1620</v>
      </c>
      <c r="D934" s="2" t="s">
        <v>1621</v>
      </c>
      <c r="E934" s="4" t="s">
        <v>2</v>
      </c>
      <c r="F934" s="4" t="s">
        <v>3</v>
      </c>
      <c r="G934" s="1" t="str">
        <f t="shared" si="14"/>
        <v>C:\Users\alemeled\Desktop\RStudio Maturite\data\Photo_MATURITE\Pseudupeneus maculatus\F\B\P5290522.JPG</v>
      </c>
      <c r="H934" s="25" t="s">
        <v>1621</v>
      </c>
      <c r="I934" s="26" t="s">
        <v>1620</v>
      </c>
      <c r="J934" s="3">
        <v>44725</v>
      </c>
      <c r="K934" s="27" t="s">
        <v>1590</v>
      </c>
      <c r="L934" s="4" t="s">
        <v>1591</v>
      </c>
    </row>
    <row r="935" spans="1:12" hidden="1" x14ac:dyDescent="0.25">
      <c r="A935" t="s">
        <v>2651</v>
      </c>
      <c r="B935" t="s">
        <v>9</v>
      </c>
      <c r="C935" t="s">
        <v>1620</v>
      </c>
      <c r="D935" s="2" t="s">
        <v>1621</v>
      </c>
      <c r="E935" s="4" t="s">
        <v>2</v>
      </c>
      <c r="F935" s="4" t="s">
        <v>3</v>
      </c>
      <c r="G935" s="1" t="str">
        <f t="shared" si="14"/>
        <v>C:\Users\alemeled\Desktop\RStudio Maturite\data\Photo_MATURITE\Pseudupeneus maculatus\F\B\P5290523.JPG</v>
      </c>
      <c r="H935" s="25" t="s">
        <v>1621</v>
      </c>
      <c r="I935" s="26" t="s">
        <v>1620</v>
      </c>
      <c r="J935" s="3">
        <v>44725</v>
      </c>
      <c r="K935" s="27" t="s">
        <v>1590</v>
      </c>
      <c r="L935" s="4" t="s">
        <v>1591</v>
      </c>
    </row>
    <row r="936" spans="1:12" hidden="1" x14ac:dyDescent="0.25">
      <c r="A936" t="s">
        <v>2652</v>
      </c>
      <c r="B936" t="s">
        <v>9</v>
      </c>
      <c r="C936" t="s">
        <v>1620</v>
      </c>
      <c r="D936" s="2" t="s">
        <v>1621</v>
      </c>
      <c r="E936" s="4" t="s">
        <v>2</v>
      </c>
      <c r="F936" s="4" t="s">
        <v>3</v>
      </c>
      <c r="G936" s="1" t="str">
        <f t="shared" si="14"/>
        <v>C:\Users\alemeled\Desktop\RStudio Maturite\data\Photo_MATURITE\Pseudupeneus maculatus\F\B\P5290524.JPG</v>
      </c>
      <c r="H936" s="25" t="s">
        <v>1621</v>
      </c>
      <c r="I936" s="26" t="s">
        <v>1620</v>
      </c>
      <c r="J936" s="3">
        <v>44725</v>
      </c>
      <c r="K936" s="27" t="s">
        <v>1590</v>
      </c>
      <c r="L936" s="4" t="s">
        <v>1591</v>
      </c>
    </row>
    <row r="937" spans="1:12" hidden="1" x14ac:dyDescent="0.25">
      <c r="A937" t="s">
        <v>2653</v>
      </c>
      <c r="B937" t="s">
        <v>8</v>
      </c>
      <c r="C937" t="s">
        <v>1620</v>
      </c>
      <c r="D937" s="2" t="s">
        <v>1621</v>
      </c>
      <c r="E937" s="4" t="s">
        <v>64</v>
      </c>
      <c r="F937" s="4" t="s">
        <v>3</v>
      </c>
      <c r="G937" s="1" t="str">
        <f t="shared" si="14"/>
        <v>C:\Users\alemeled\Desktop\RStudio Maturite\data\Photo_MATURITE\Pseudupeneus maculatus\M\B\P5290474.JPG</v>
      </c>
      <c r="H937" s="25" t="s">
        <v>1621</v>
      </c>
      <c r="I937" s="26" t="s">
        <v>1620</v>
      </c>
      <c r="J937" s="3">
        <v>44725</v>
      </c>
      <c r="K937" s="27" t="s">
        <v>1590</v>
      </c>
      <c r="L937" s="4" t="s">
        <v>1591</v>
      </c>
    </row>
    <row r="938" spans="1:12" hidden="1" x14ac:dyDescent="0.25">
      <c r="A938" t="s">
        <v>2654</v>
      </c>
      <c r="B938" t="s">
        <v>8</v>
      </c>
      <c r="C938" t="s">
        <v>1620</v>
      </c>
      <c r="D938" s="2" t="s">
        <v>1621</v>
      </c>
      <c r="E938" s="4" t="s">
        <v>64</v>
      </c>
      <c r="F938" s="4" t="s">
        <v>3</v>
      </c>
      <c r="G938" s="1" t="str">
        <f t="shared" si="14"/>
        <v>C:\Users\alemeled\Desktop\RStudio Maturite\data\Photo_MATURITE\Pseudupeneus maculatus\M\B\P5290475.JPG</v>
      </c>
      <c r="H938" s="25" t="s">
        <v>1621</v>
      </c>
      <c r="I938" s="26" t="s">
        <v>1620</v>
      </c>
      <c r="J938" s="3">
        <v>44725</v>
      </c>
      <c r="K938" s="27" t="s">
        <v>1590</v>
      </c>
      <c r="L938" s="4" t="s">
        <v>1591</v>
      </c>
    </row>
    <row r="939" spans="1:12" hidden="1" x14ac:dyDescent="0.25">
      <c r="A939" t="s">
        <v>1882</v>
      </c>
      <c r="B939" t="s">
        <v>8</v>
      </c>
      <c r="C939" t="s">
        <v>1620</v>
      </c>
      <c r="D939" s="2" t="s">
        <v>1621</v>
      </c>
      <c r="E939" s="4" t="s">
        <v>64</v>
      </c>
      <c r="F939" s="4" t="s">
        <v>3</v>
      </c>
      <c r="G939" s="1" t="str">
        <f t="shared" si="14"/>
        <v>C:\Users\alemeled\Desktop\RStudio Maturite\data\Photo_MATURITE\Pseudupeneus maculatus\M\B\P5290476.JPG</v>
      </c>
      <c r="H939" s="25" t="s">
        <v>1621</v>
      </c>
      <c r="I939" s="26" t="s">
        <v>1620</v>
      </c>
      <c r="J939" s="3">
        <v>44725</v>
      </c>
      <c r="K939" s="27" t="s">
        <v>1590</v>
      </c>
      <c r="L939" s="4" t="s">
        <v>1591</v>
      </c>
    </row>
    <row r="940" spans="1:12" hidden="1" x14ac:dyDescent="0.25">
      <c r="A940" t="s">
        <v>2655</v>
      </c>
      <c r="B940" t="s">
        <v>8</v>
      </c>
      <c r="C940" t="s">
        <v>1620</v>
      </c>
      <c r="D940" s="2" t="s">
        <v>1621</v>
      </c>
      <c r="E940" s="4" t="s">
        <v>64</v>
      </c>
      <c r="F940" s="4" t="s">
        <v>3</v>
      </c>
      <c r="G940" s="1" t="str">
        <f t="shared" si="14"/>
        <v>C:\Users\alemeled\Desktop\RStudio Maturite\data\Photo_MATURITE\Pseudupeneus maculatus\M\B\P5290480.JPG</v>
      </c>
      <c r="H940" s="25" t="s">
        <v>1621</v>
      </c>
      <c r="I940" s="26" t="s">
        <v>1620</v>
      </c>
      <c r="J940" s="3">
        <v>44725</v>
      </c>
      <c r="K940" s="27" t="s">
        <v>1590</v>
      </c>
      <c r="L940" s="4" t="s">
        <v>1591</v>
      </c>
    </row>
    <row r="941" spans="1:12" hidden="1" x14ac:dyDescent="0.25">
      <c r="A941" t="s">
        <v>1883</v>
      </c>
      <c r="B941" t="s">
        <v>8</v>
      </c>
      <c r="C941" t="s">
        <v>1620</v>
      </c>
      <c r="D941" s="2" t="s">
        <v>1621</v>
      </c>
      <c r="E941" s="4" t="s">
        <v>64</v>
      </c>
      <c r="F941" s="4" t="s">
        <v>3</v>
      </c>
      <c r="G941" s="1" t="str">
        <f t="shared" si="14"/>
        <v>C:\Users\alemeled\Desktop\RStudio Maturite\data\Photo_MATURITE\Pseudupeneus maculatus\M\B\P5290483.JPG</v>
      </c>
      <c r="H941" s="25" t="s">
        <v>1621</v>
      </c>
      <c r="I941" s="26" t="s">
        <v>1620</v>
      </c>
      <c r="J941" s="3">
        <v>44725</v>
      </c>
      <c r="K941" s="27" t="s">
        <v>1590</v>
      </c>
      <c r="L941" s="4" t="s">
        <v>1591</v>
      </c>
    </row>
    <row r="942" spans="1:12" hidden="1" x14ac:dyDescent="0.25">
      <c r="A942" t="s">
        <v>2656</v>
      </c>
      <c r="B942" t="s">
        <v>9</v>
      </c>
      <c r="C942" t="s">
        <v>1620</v>
      </c>
      <c r="D942" s="2" t="s">
        <v>1621</v>
      </c>
      <c r="E942" s="4" t="s">
        <v>64</v>
      </c>
      <c r="F942" s="4" t="s">
        <v>3</v>
      </c>
      <c r="G942" s="1" t="str">
        <f t="shared" si="14"/>
        <v>C:\Users\alemeled\Desktop\RStudio Maturite\data\Photo_MATURITE\Pseudupeneus maculatus\M\B\P5290484.JPG</v>
      </c>
      <c r="H942" s="25" t="s">
        <v>1621</v>
      </c>
      <c r="I942" s="26" t="s">
        <v>1620</v>
      </c>
      <c r="J942" s="3">
        <v>44725</v>
      </c>
      <c r="K942" s="27" t="s">
        <v>1590</v>
      </c>
      <c r="L942" s="4" t="s">
        <v>1591</v>
      </c>
    </row>
    <row r="943" spans="1:12" hidden="1" x14ac:dyDescent="0.25">
      <c r="A943" t="s">
        <v>1884</v>
      </c>
      <c r="B943" t="s">
        <v>9</v>
      </c>
      <c r="C943" t="s">
        <v>1620</v>
      </c>
      <c r="D943" s="2" t="s">
        <v>1621</v>
      </c>
      <c r="E943" s="4" t="s">
        <v>64</v>
      </c>
      <c r="F943" s="4" t="s">
        <v>3</v>
      </c>
      <c r="G943" s="1" t="str">
        <f t="shared" si="14"/>
        <v>C:\Users\alemeled\Desktop\RStudio Maturite\data\Photo_MATURITE\Pseudupeneus maculatus\M\B\P5290485.JPG</v>
      </c>
      <c r="H943" s="25" t="s">
        <v>1621</v>
      </c>
      <c r="I943" s="26" t="s">
        <v>1620</v>
      </c>
      <c r="J943" s="3">
        <v>44725</v>
      </c>
      <c r="K943" s="27" t="s">
        <v>1590</v>
      </c>
      <c r="L943" s="4" t="s">
        <v>1591</v>
      </c>
    </row>
    <row r="944" spans="1:12" hidden="1" x14ac:dyDescent="0.25">
      <c r="A944" t="s">
        <v>2657</v>
      </c>
      <c r="B944" t="s">
        <v>9</v>
      </c>
      <c r="C944" t="s">
        <v>1620</v>
      </c>
      <c r="D944" s="2" t="s">
        <v>1621</v>
      </c>
      <c r="E944" s="4" t="s">
        <v>64</v>
      </c>
      <c r="F944" s="4" t="s">
        <v>3</v>
      </c>
      <c r="G944" s="1" t="str">
        <f t="shared" si="14"/>
        <v>C:\Users\alemeled\Desktop\RStudio Maturite\data\Photo_MATURITE\Pseudupeneus maculatus\M\B\P5290490.JPG</v>
      </c>
      <c r="H944" s="25" t="s">
        <v>1621</v>
      </c>
      <c r="I944" s="26" t="s">
        <v>1620</v>
      </c>
      <c r="J944" s="3">
        <v>44725</v>
      </c>
      <c r="K944" s="27" t="s">
        <v>1590</v>
      </c>
      <c r="L944" s="4" t="s">
        <v>1591</v>
      </c>
    </row>
    <row r="945" spans="1:12" hidden="1" x14ac:dyDescent="0.25">
      <c r="A945" t="s">
        <v>2658</v>
      </c>
      <c r="B945" t="s">
        <v>8</v>
      </c>
      <c r="C945" t="s">
        <v>1620</v>
      </c>
      <c r="D945" s="2" t="s">
        <v>1621</v>
      </c>
      <c r="E945" s="4" t="s">
        <v>64</v>
      </c>
      <c r="F945" s="4" t="s">
        <v>3</v>
      </c>
      <c r="G945" s="1" t="str">
        <f t="shared" si="14"/>
        <v>C:\Users\alemeled\Desktop\RStudio Maturite\data\Photo_MATURITE\Pseudupeneus maculatus\M\B\P5290491.JPG</v>
      </c>
      <c r="H945" s="25" t="s">
        <v>1621</v>
      </c>
      <c r="I945" s="26" t="s">
        <v>1620</v>
      </c>
      <c r="J945" s="3">
        <v>44725</v>
      </c>
      <c r="K945" s="27" t="s">
        <v>1590</v>
      </c>
      <c r="L945" s="4" t="s">
        <v>1591</v>
      </c>
    </row>
    <row r="946" spans="1:12" hidden="1" x14ac:dyDescent="0.25">
      <c r="A946" t="s">
        <v>2659</v>
      </c>
      <c r="B946" t="s">
        <v>8</v>
      </c>
      <c r="C946" t="s">
        <v>1620</v>
      </c>
      <c r="D946" s="2" t="s">
        <v>1621</v>
      </c>
      <c r="E946" s="4" t="s">
        <v>64</v>
      </c>
      <c r="F946" s="4" t="s">
        <v>3</v>
      </c>
      <c r="G946" s="1" t="str">
        <f t="shared" si="14"/>
        <v>C:\Users\alemeled\Desktop\RStudio Maturite\data\Photo_MATURITE\Pseudupeneus maculatus\M\B\P5290493.JPG</v>
      </c>
      <c r="H946" s="25" t="s">
        <v>1621</v>
      </c>
      <c r="I946" s="26" t="s">
        <v>1620</v>
      </c>
      <c r="J946" s="3">
        <v>44725</v>
      </c>
      <c r="K946" s="27" t="s">
        <v>1590</v>
      </c>
      <c r="L946" s="4" t="s">
        <v>1591</v>
      </c>
    </row>
    <row r="947" spans="1:12" hidden="1" x14ac:dyDescent="0.25">
      <c r="A947" t="s">
        <v>1885</v>
      </c>
      <c r="B947" t="s">
        <v>8</v>
      </c>
      <c r="C947" t="s">
        <v>1620</v>
      </c>
      <c r="D947" s="2" t="s">
        <v>1621</v>
      </c>
      <c r="E947" s="4" t="s">
        <v>64</v>
      </c>
      <c r="F947" s="4" t="s">
        <v>3</v>
      </c>
      <c r="G947" s="1" t="str">
        <f t="shared" si="14"/>
        <v>C:\Users\alemeled\Desktop\RStudio Maturite\data\Photo_MATURITE\Pseudupeneus maculatus\M\B\P5290497.JPG</v>
      </c>
      <c r="H947" s="25" t="s">
        <v>1621</v>
      </c>
      <c r="I947" s="26" t="s">
        <v>1620</v>
      </c>
      <c r="J947" s="3">
        <v>44725</v>
      </c>
      <c r="K947" s="27" t="s">
        <v>1590</v>
      </c>
      <c r="L947" s="4" t="s">
        <v>1591</v>
      </c>
    </row>
    <row r="948" spans="1:12" hidden="1" x14ac:dyDescent="0.25">
      <c r="A948" t="s">
        <v>2660</v>
      </c>
      <c r="B948" t="s">
        <v>9</v>
      </c>
      <c r="C948" t="s">
        <v>1620</v>
      </c>
      <c r="D948" s="2" t="s">
        <v>1621</v>
      </c>
      <c r="E948" s="4" t="s">
        <v>64</v>
      </c>
      <c r="F948" s="4" t="s">
        <v>3</v>
      </c>
      <c r="G948" s="1" t="str">
        <f t="shared" si="14"/>
        <v>C:\Users\alemeled\Desktop\RStudio Maturite\data\Photo_MATURITE\Pseudupeneus maculatus\M\B\P5290498.JPG</v>
      </c>
      <c r="H948" s="25" t="s">
        <v>1621</v>
      </c>
      <c r="I948" s="26" t="s">
        <v>1620</v>
      </c>
      <c r="J948" s="3">
        <v>44725</v>
      </c>
      <c r="K948" s="27" t="s">
        <v>1590</v>
      </c>
      <c r="L948" s="4" t="s">
        <v>1591</v>
      </c>
    </row>
    <row r="949" spans="1:12" hidden="1" x14ac:dyDescent="0.25">
      <c r="A949" t="s">
        <v>2661</v>
      </c>
      <c r="B949" t="s">
        <v>9</v>
      </c>
      <c r="C949" t="s">
        <v>1620</v>
      </c>
      <c r="D949" s="2" t="s">
        <v>1621</v>
      </c>
      <c r="E949" s="4" t="s">
        <v>64</v>
      </c>
      <c r="F949" s="4" t="s">
        <v>3</v>
      </c>
      <c r="G949" s="1" t="str">
        <f t="shared" si="14"/>
        <v>C:\Users\alemeled\Desktop\RStudio Maturite\data\Photo_MATURITE\Pseudupeneus maculatus\M\B\P5290500.JPG</v>
      </c>
      <c r="H949" s="25" t="s">
        <v>1621</v>
      </c>
      <c r="I949" s="26" t="s">
        <v>1620</v>
      </c>
      <c r="J949" s="3">
        <v>44725</v>
      </c>
      <c r="K949" s="27" t="s">
        <v>1590</v>
      </c>
      <c r="L949" s="4" t="s">
        <v>1591</v>
      </c>
    </row>
    <row r="950" spans="1:12" hidden="1" x14ac:dyDescent="0.25">
      <c r="A950" t="s">
        <v>2662</v>
      </c>
      <c r="B950" t="s">
        <v>9</v>
      </c>
      <c r="C950" t="s">
        <v>1620</v>
      </c>
      <c r="D950" s="2" t="s">
        <v>1621</v>
      </c>
      <c r="E950" s="4" t="s">
        <v>64</v>
      </c>
      <c r="F950" s="4" t="s">
        <v>3</v>
      </c>
      <c r="G950" s="1" t="str">
        <f t="shared" si="14"/>
        <v>C:\Users\alemeled\Desktop\RStudio Maturite\data\Photo_MATURITE\Pseudupeneus maculatus\M\B\P5290507.JPG</v>
      </c>
      <c r="H950" s="25" t="s">
        <v>1621</v>
      </c>
      <c r="I950" s="26" t="s">
        <v>1620</v>
      </c>
      <c r="J950" s="3">
        <v>44725</v>
      </c>
      <c r="K950" s="27" t="s">
        <v>1590</v>
      </c>
      <c r="L950" s="4" t="s">
        <v>1591</v>
      </c>
    </row>
    <row r="951" spans="1:12" hidden="1" x14ac:dyDescent="0.25">
      <c r="A951" t="s">
        <v>2663</v>
      </c>
      <c r="B951" t="s">
        <v>8</v>
      </c>
      <c r="C951" t="s">
        <v>1620</v>
      </c>
      <c r="D951" s="2" t="s">
        <v>1621</v>
      </c>
      <c r="E951" s="4" t="s">
        <v>64</v>
      </c>
      <c r="F951" s="4" t="s">
        <v>3</v>
      </c>
      <c r="G951" s="1" t="str">
        <f t="shared" si="14"/>
        <v>C:\Users\alemeled\Desktop\RStudio Maturite\data\Photo_MATURITE\Pseudupeneus maculatus\M\B\P5310168.JPG</v>
      </c>
      <c r="H951" s="25" t="s">
        <v>1621</v>
      </c>
      <c r="I951" s="26" t="s">
        <v>1620</v>
      </c>
      <c r="J951" s="3">
        <v>44725</v>
      </c>
      <c r="K951" s="27" t="s">
        <v>1590</v>
      </c>
      <c r="L951" s="4" t="s">
        <v>1591</v>
      </c>
    </row>
    <row r="952" spans="1:12" hidden="1" x14ac:dyDescent="0.25">
      <c r="A952" t="s">
        <v>2664</v>
      </c>
      <c r="B952" t="s">
        <v>8</v>
      </c>
      <c r="C952" t="s">
        <v>1620</v>
      </c>
      <c r="D952" s="2" t="s">
        <v>1621</v>
      </c>
      <c r="E952" s="4" t="s">
        <v>64</v>
      </c>
      <c r="F952" s="4" t="s">
        <v>3</v>
      </c>
      <c r="G952" s="1" t="str">
        <f t="shared" si="14"/>
        <v>C:\Users\alemeled\Desktop\RStudio Maturite\data\Photo_MATURITE\Pseudupeneus maculatus\M\B\P5310172.JPG</v>
      </c>
      <c r="H952" s="25" t="s">
        <v>1621</v>
      </c>
      <c r="I952" s="26" t="s">
        <v>1620</v>
      </c>
      <c r="J952" s="3">
        <v>44725</v>
      </c>
      <c r="K952" s="27" t="s">
        <v>1590</v>
      </c>
      <c r="L952" s="4" t="s">
        <v>1591</v>
      </c>
    </row>
    <row r="953" spans="1:12" hidden="1" x14ac:dyDescent="0.25">
      <c r="A953" t="s">
        <v>2665</v>
      </c>
      <c r="B953" t="s">
        <v>8</v>
      </c>
      <c r="C953" t="s">
        <v>1620</v>
      </c>
      <c r="D953" s="2" t="s">
        <v>1621</v>
      </c>
      <c r="E953" s="4" t="s">
        <v>64</v>
      </c>
      <c r="F953" s="4" t="s">
        <v>3</v>
      </c>
      <c r="G953" s="1" t="str">
        <f t="shared" si="14"/>
        <v>C:\Users\alemeled\Desktop\RStudio Maturite\data\Photo_MATURITE\Pseudupeneus maculatus\M\B\P5310174.JPG</v>
      </c>
      <c r="H953" s="25" t="s">
        <v>1621</v>
      </c>
      <c r="I953" s="26" t="s">
        <v>1620</v>
      </c>
      <c r="J953" s="3">
        <v>44725</v>
      </c>
      <c r="K953" s="27" t="s">
        <v>1590</v>
      </c>
      <c r="L953" s="4" t="s">
        <v>1591</v>
      </c>
    </row>
    <row r="954" spans="1:12" hidden="1" x14ac:dyDescent="0.25">
      <c r="A954" t="s">
        <v>2666</v>
      </c>
      <c r="B954" t="s">
        <v>9</v>
      </c>
      <c r="C954" t="s">
        <v>1620</v>
      </c>
      <c r="D954" s="2" t="s">
        <v>1621</v>
      </c>
      <c r="E954" s="4" t="s">
        <v>64</v>
      </c>
      <c r="F954" s="4" t="s">
        <v>3</v>
      </c>
      <c r="G954" s="1" t="str">
        <f t="shared" si="14"/>
        <v>C:\Users\alemeled\Desktop\RStudio Maturite\data\Photo_MATURITE\Pseudupeneus maculatus\M\B\P5310175.JPG</v>
      </c>
      <c r="H954" s="25" t="s">
        <v>1621</v>
      </c>
      <c r="I954" s="26" t="s">
        <v>1620</v>
      </c>
      <c r="J954" s="3">
        <v>44725</v>
      </c>
      <c r="K954" s="27" t="s">
        <v>1590</v>
      </c>
      <c r="L954" s="4" t="s">
        <v>1591</v>
      </c>
    </row>
    <row r="955" spans="1:12" hidden="1" x14ac:dyDescent="0.25">
      <c r="A955" t="s">
        <v>1943</v>
      </c>
      <c r="B955" t="s">
        <v>9</v>
      </c>
      <c r="C955" t="s">
        <v>1620</v>
      </c>
      <c r="D955" s="2" t="s">
        <v>1621</v>
      </c>
      <c r="E955" s="4" t="s">
        <v>64</v>
      </c>
      <c r="F955" s="4" t="s">
        <v>3</v>
      </c>
      <c r="G955" s="1" t="str">
        <f t="shared" si="14"/>
        <v>C:\Users\alemeled\Desktop\RStudio Maturite\data\Photo_MATURITE\Pseudupeneus maculatus\M\B\P5310176.JPG</v>
      </c>
      <c r="H955" s="25" t="s">
        <v>1621</v>
      </c>
      <c r="I955" s="26" t="s">
        <v>1620</v>
      </c>
      <c r="J955" s="3">
        <v>44725</v>
      </c>
      <c r="K955" s="27" t="s">
        <v>1590</v>
      </c>
      <c r="L955" s="4" t="s">
        <v>1591</v>
      </c>
    </row>
    <row r="956" spans="1:12" hidden="1" x14ac:dyDescent="0.25">
      <c r="A956" t="s">
        <v>2667</v>
      </c>
      <c r="B956" t="s">
        <v>9</v>
      </c>
      <c r="C956" t="s">
        <v>1620</v>
      </c>
      <c r="D956" s="2" t="s">
        <v>1621</v>
      </c>
      <c r="E956" s="4" t="s">
        <v>64</v>
      </c>
      <c r="F956" s="4" t="s">
        <v>3</v>
      </c>
      <c r="G956" s="1" t="str">
        <f t="shared" si="14"/>
        <v>C:\Users\alemeled\Desktop\RStudio Maturite\data\Photo_MATURITE\Pseudupeneus maculatus\M\B\P5310182.JPG</v>
      </c>
      <c r="H956" s="25" t="s">
        <v>1621</v>
      </c>
      <c r="I956" s="26" t="s">
        <v>1620</v>
      </c>
      <c r="J956" s="3">
        <v>44725</v>
      </c>
      <c r="K956" s="27" t="s">
        <v>1590</v>
      </c>
      <c r="L956" s="4" t="s">
        <v>1591</v>
      </c>
    </row>
    <row r="957" spans="1:12" hidden="1" x14ac:dyDescent="0.25">
      <c r="A957" t="s">
        <v>2668</v>
      </c>
      <c r="B957" t="s">
        <v>8</v>
      </c>
      <c r="C957" t="s">
        <v>1622</v>
      </c>
      <c r="D957" s="2" t="s">
        <v>1623</v>
      </c>
      <c r="E957" s="4" t="s">
        <v>2</v>
      </c>
      <c r="F957" s="4" t="s">
        <v>33</v>
      </c>
      <c r="G957" s="1" t="str">
        <f t="shared" si="14"/>
        <v>C:\Users\alemeled\Desktop\RStudio Maturite\data\Photo_MATURITE\Pterois volitans\F\D\P4300253.JPG</v>
      </c>
      <c r="H957" s="25" t="s">
        <v>1623</v>
      </c>
      <c r="I957" s="26" t="s">
        <v>1622</v>
      </c>
      <c r="J957" s="3">
        <v>44725</v>
      </c>
      <c r="K957" s="27" t="s">
        <v>1590</v>
      </c>
      <c r="L957" s="4" t="s">
        <v>1591</v>
      </c>
    </row>
    <row r="958" spans="1:12" hidden="1" x14ac:dyDescent="0.25">
      <c r="A958" t="s">
        <v>1694</v>
      </c>
      <c r="B958" t="s">
        <v>8</v>
      </c>
      <c r="C958" t="s">
        <v>1622</v>
      </c>
      <c r="D958" s="2" t="s">
        <v>1623</v>
      </c>
      <c r="E958" s="4" t="s">
        <v>2</v>
      </c>
      <c r="F958" s="4" t="s">
        <v>33</v>
      </c>
      <c r="G958" s="1" t="str">
        <f t="shared" si="14"/>
        <v>C:\Users\alemeled\Desktop\RStudio Maturite\data\Photo_MATURITE\Pterois volitans\F\D\P4300254.JPG</v>
      </c>
      <c r="H958" s="25" t="s">
        <v>1623</v>
      </c>
      <c r="I958" s="26" t="s">
        <v>1622</v>
      </c>
      <c r="J958" s="3">
        <v>44725</v>
      </c>
      <c r="K958" s="27" t="s">
        <v>1590</v>
      </c>
      <c r="L958" s="4" t="s">
        <v>1591</v>
      </c>
    </row>
    <row r="959" spans="1:12" hidden="1" x14ac:dyDescent="0.25">
      <c r="A959" t="s">
        <v>2669</v>
      </c>
      <c r="B959" t="s">
        <v>9</v>
      </c>
      <c r="C959" t="s">
        <v>1622</v>
      </c>
      <c r="D959" s="2" t="s">
        <v>1623</v>
      </c>
      <c r="E959" s="4" t="s">
        <v>2</v>
      </c>
      <c r="F959" s="4" t="s">
        <v>33</v>
      </c>
      <c r="G959" s="1" t="str">
        <f t="shared" si="14"/>
        <v>C:\Users\alemeled\Desktop\RStudio Maturite\data\Photo_MATURITE\Pterois volitans\F\D\P4300255.JPG</v>
      </c>
      <c r="H959" s="25" t="s">
        <v>1623</v>
      </c>
      <c r="I959" s="26" t="s">
        <v>1622</v>
      </c>
      <c r="J959" s="3">
        <v>44725</v>
      </c>
      <c r="K959" s="27" t="s">
        <v>1590</v>
      </c>
      <c r="L959" s="4" t="s">
        <v>1591</v>
      </c>
    </row>
    <row r="960" spans="1:12" hidden="1" x14ac:dyDescent="0.25">
      <c r="A960" t="s">
        <v>1695</v>
      </c>
      <c r="B960" t="s">
        <v>9</v>
      </c>
      <c r="C960" t="s">
        <v>1622</v>
      </c>
      <c r="D960" s="2" t="s">
        <v>1623</v>
      </c>
      <c r="E960" s="4" t="s">
        <v>2</v>
      </c>
      <c r="F960" s="4" t="s">
        <v>33</v>
      </c>
      <c r="G960" s="1" t="str">
        <f t="shared" si="14"/>
        <v>C:\Users\alemeled\Desktop\RStudio Maturite\data\Photo_MATURITE\Pterois volitans\F\D\P4300256.JPG</v>
      </c>
      <c r="H960" s="25" t="s">
        <v>1623</v>
      </c>
      <c r="I960" s="26" t="s">
        <v>1622</v>
      </c>
      <c r="J960" s="3">
        <v>44725</v>
      </c>
      <c r="K960" s="27" t="s">
        <v>1590</v>
      </c>
      <c r="L960" s="4" t="s">
        <v>1591</v>
      </c>
    </row>
    <row r="961" spans="1:12" hidden="1" x14ac:dyDescent="0.25">
      <c r="A961" t="s">
        <v>2670</v>
      </c>
      <c r="B961" t="s">
        <v>8</v>
      </c>
      <c r="C961" t="s">
        <v>1622</v>
      </c>
      <c r="D961" s="2" t="s">
        <v>1623</v>
      </c>
      <c r="E961" s="4" t="s">
        <v>2</v>
      </c>
      <c r="F961" s="4" t="s">
        <v>3</v>
      </c>
      <c r="G961" s="1" t="str">
        <f t="shared" si="14"/>
        <v>C:\Users\alemeled\Desktop\RStudio Maturite\data\Photo_MATURITE\Pterois volitans\F\B\P4300262.JPG</v>
      </c>
      <c r="H961" s="25" t="s">
        <v>1623</v>
      </c>
      <c r="I961" s="26" t="s">
        <v>1622</v>
      </c>
      <c r="J961" s="3">
        <v>44725</v>
      </c>
      <c r="K961" s="27" t="s">
        <v>1590</v>
      </c>
      <c r="L961" s="4" t="s">
        <v>1591</v>
      </c>
    </row>
    <row r="962" spans="1:12" hidden="1" x14ac:dyDescent="0.25">
      <c r="A962" t="s">
        <v>2671</v>
      </c>
      <c r="B962" t="s">
        <v>8</v>
      </c>
      <c r="C962" t="s">
        <v>1622</v>
      </c>
      <c r="D962" s="2" t="s">
        <v>1623</v>
      </c>
      <c r="E962" s="4" t="s">
        <v>2</v>
      </c>
      <c r="F962" s="4" t="s">
        <v>3</v>
      </c>
      <c r="G962" s="1" t="str">
        <f t="shared" ref="G962:G1025" si="15">HYPERLINK("C:\Users\alemeled\Desktop\RStudio Maturite\data\Photo_MATURITE\"&amp;H962&amp;"\"&amp;E962&amp;"\"&amp;F962&amp;"\"&amp;A962&amp;".JPG")</f>
        <v>C:\Users\alemeled\Desktop\RStudio Maturite\data\Photo_MATURITE\Pterois volitans\F\B\P4300263.JPG</v>
      </c>
      <c r="H962" s="25" t="s">
        <v>1623</v>
      </c>
      <c r="I962" s="26" t="s">
        <v>1622</v>
      </c>
      <c r="J962" s="3">
        <v>44725</v>
      </c>
      <c r="K962" s="27" t="s">
        <v>1590</v>
      </c>
      <c r="L962" s="4" t="s">
        <v>1591</v>
      </c>
    </row>
    <row r="963" spans="1:12" hidden="1" x14ac:dyDescent="0.25">
      <c r="A963" t="s">
        <v>2672</v>
      </c>
      <c r="B963" t="s">
        <v>9</v>
      </c>
      <c r="C963" t="s">
        <v>1622</v>
      </c>
      <c r="D963" s="2" t="s">
        <v>1623</v>
      </c>
      <c r="E963" s="4" t="s">
        <v>2</v>
      </c>
      <c r="F963" s="4" t="s">
        <v>3</v>
      </c>
      <c r="G963" s="1" t="str">
        <f t="shared" si="15"/>
        <v>C:\Users\alemeled\Desktop\RStudio Maturite\data\Photo_MATURITE\Pterois volitans\F\B\P4300264.JPG</v>
      </c>
      <c r="H963" s="25" t="s">
        <v>1623</v>
      </c>
      <c r="I963" s="26" t="s">
        <v>1622</v>
      </c>
      <c r="J963" s="3">
        <v>44725</v>
      </c>
      <c r="K963" s="27" t="s">
        <v>1590</v>
      </c>
      <c r="L963" s="4" t="s">
        <v>1591</v>
      </c>
    </row>
    <row r="964" spans="1:12" hidden="1" x14ac:dyDescent="0.25">
      <c r="A964" t="s">
        <v>2673</v>
      </c>
      <c r="B964" t="s">
        <v>8</v>
      </c>
      <c r="C964" t="s">
        <v>1622</v>
      </c>
      <c r="D964" s="2" t="s">
        <v>1623</v>
      </c>
      <c r="E964" s="4" t="s">
        <v>2</v>
      </c>
      <c r="F964" s="4" t="s">
        <v>3</v>
      </c>
      <c r="G964" s="1" t="str">
        <f t="shared" si="15"/>
        <v>C:\Users\alemeled\Desktop\RStudio Maturite\data\Photo_MATURITE\Pterois volitans\F\B\P5280264.JPG</v>
      </c>
      <c r="H964" s="25" t="s">
        <v>1623</v>
      </c>
      <c r="I964" s="26" t="s">
        <v>1622</v>
      </c>
      <c r="J964" s="3">
        <v>44725</v>
      </c>
      <c r="K964" s="27" t="s">
        <v>1590</v>
      </c>
      <c r="L964" s="4" t="s">
        <v>1591</v>
      </c>
    </row>
    <row r="965" spans="1:12" hidden="1" x14ac:dyDescent="0.25">
      <c r="A965" t="s">
        <v>2674</v>
      </c>
      <c r="B965" t="s">
        <v>8</v>
      </c>
      <c r="C965" t="s">
        <v>1622</v>
      </c>
      <c r="D965" s="2" t="s">
        <v>1623</v>
      </c>
      <c r="E965" s="4" t="s">
        <v>2</v>
      </c>
      <c r="F965" s="4" t="s">
        <v>3</v>
      </c>
      <c r="G965" s="1" t="str">
        <f t="shared" si="15"/>
        <v>C:\Users\alemeled\Desktop\RStudio Maturite\data\Photo_MATURITE\Pterois volitans\F\B\P5280265.JPG</v>
      </c>
      <c r="H965" s="25" t="s">
        <v>1623</v>
      </c>
      <c r="I965" s="26" t="s">
        <v>1622</v>
      </c>
      <c r="J965" s="3">
        <v>44725</v>
      </c>
      <c r="K965" s="27" t="s">
        <v>1590</v>
      </c>
      <c r="L965" s="4" t="s">
        <v>1591</v>
      </c>
    </row>
    <row r="966" spans="1:12" hidden="1" x14ac:dyDescent="0.25">
      <c r="A966" t="s">
        <v>1860</v>
      </c>
      <c r="B966" t="s">
        <v>8</v>
      </c>
      <c r="C966" t="s">
        <v>1622</v>
      </c>
      <c r="D966" s="2" t="s">
        <v>1623</v>
      </c>
      <c r="E966" s="4" t="s">
        <v>2</v>
      </c>
      <c r="F966" s="4" t="s">
        <v>3</v>
      </c>
      <c r="G966" s="1" t="str">
        <f t="shared" si="15"/>
        <v>C:\Users\alemeled\Desktop\RStudio Maturite\data\Photo_MATURITE\Pterois volitans\F\B\P5280269.JPG</v>
      </c>
      <c r="H966" s="25" t="s">
        <v>1623</v>
      </c>
      <c r="I966" s="26" t="s">
        <v>1622</v>
      </c>
      <c r="J966" s="3">
        <v>44725</v>
      </c>
      <c r="K966" s="27" t="s">
        <v>1590</v>
      </c>
      <c r="L966" s="4" t="s">
        <v>1591</v>
      </c>
    </row>
    <row r="967" spans="1:12" hidden="1" x14ac:dyDescent="0.25">
      <c r="A967" t="s">
        <v>2675</v>
      </c>
      <c r="B967" t="s">
        <v>9</v>
      </c>
      <c r="C967" t="s">
        <v>1622</v>
      </c>
      <c r="D967" s="2" t="s">
        <v>1623</v>
      </c>
      <c r="E967" s="4" t="s">
        <v>2</v>
      </c>
      <c r="F967" s="4" t="s">
        <v>3</v>
      </c>
      <c r="G967" s="1" t="str">
        <f t="shared" si="15"/>
        <v>C:\Users\alemeled\Desktop\RStudio Maturite\data\Photo_MATURITE\Pterois volitans\F\B\P5280270.JPG</v>
      </c>
      <c r="H967" s="25" t="s">
        <v>1623</v>
      </c>
      <c r="I967" s="26" t="s">
        <v>1622</v>
      </c>
      <c r="J967" s="3">
        <v>44725</v>
      </c>
      <c r="K967" s="27" t="s">
        <v>1590</v>
      </c>
      <c r="L967" s="4" t="s">
        <v>1591</v>
      </c>
    </row>
    <row r="968" spans="1:12" hidden="1" x14ac:dyDescent="0.25">
      <c r="A968" t="s">
        <v>2676</v>
      </c>
      <c r="B968" t="s">
        <v>9</v>
      </c>
      <c r="C968" t="s">
        <v>1622</v>
      </c>
      <c r="D968" s="2" t="s">
        <v>1623</v>
      </c>
      <c r="E968" s="4" t="s">
        <v>2</v>
      </c>
      <c r="F968" s="4" t="s">
        <v>3</v>
      </c>
      <c r="G968" s="1" t="str">
        <f t="shared" si="15"/>
        <v>C:\Users\alemeled\Desktop\RStudio Maturite\data\Photo_MATURITE\Pterois volitans\F\B\P5280271.JPG</v>
      </c>
      <c r="H968" s="25" t="s">
        <v>1623</v>
      </c>
      <c r="I968" s="26" t="s">
        <v>1622</v>
      </c>
      <c r="J968" s="3">
        <v>44725</v>
      </c>
      <c r="K968" s="27" t="s">
        <v>1590</v>
      </c>
      <c r="L968" s="4" t="s">
        <v>1591</v>
      </c>
    </row>
    <row r="969" spans="1:12" hidden="1" x14ac:dyDescent="0.25">
      <c r="A969" t="s">
        <v>1861</v>
      </c>
      <c r="B969" t="s">
        <v>9</v>
      </c>
      <c r="C969" t="s">
        <v>1622</v>
      </c>
      <c r="D969" s="2" t="s">
        <v>1623</v>
      </c>
      <c r="E969" s="4" t="s">
        <v>2</v>
      </c>
      <c r="F969" s="4" t="s">
        <v>3</v>
      </c>
      <c r="G969" s="1" t="str">
        <f t="shared" si="15"/>
        <v>C:\Users\alemeled\Desktop\RStudio Maturite\data\Photo_MATURITE\Pterois volitans\F\B\P5280272.JPG</v>
      </c>
      <c r="H969" s="25" t="s">
        <v>1623</v>
      </c>
      <c r="I969" s="26" t="s">
        <v>1622</v>
      </c>
      <c r="J969" s="3">
        <v>44725</v>
      </c>
      <c r="K969" s="27" t="s">
        <v>1590</v>
      </c>
      <c r="L969" s="4" t="s">
        <v>1591</v>
      </c>
    </row>
    <row r="970" spans="1:12" hidden="1" x14ac:dyDescent="0.25">
      <c r="A970" t="s">
        <v>2677</v>
      </c>
      <c r="B970" t="s">
        <v>9</v>
      </c>
      <c r="C970" t="s">
        <v>1622</v>
      </c>
      <c r="D970" s="2" t="s">
        <v>1623</v>
      </c>
      <c r="E970" s="4" t="s">
        <v>2</v>
      </c>
      <c r="F970" s="4" t="s">
        <v>3</v>
      </c>
      <c r="G970" s="1" t="str">
        <f t="shared" si="15"/>
        <v>C:\Users\alemeled\Desktop\RStudio Maturite\data\Photo_MATURITE\Pterois volitans\F\B\P5280273.JPG</v>
      </c>
      <c r="H970" s="25" t="s">
        <v>1623</v>
      </c>
      <c r="I970" s="26" t="s">
        <v>1622</v>
      </c>
      <c r="J970" s="3">
        <v>44725</v>
      </c>
      <c r="K970" s="27" t="s">
        <v>1590</v>
      </c>
      <c r="L970" s="4" t="s">
        <v>1591</v>
      </c>
    </row>
    <row r="971" spans="1:12" hidden="1" x14ac:dyDescent="0.25">
      <c r="A971" t="s">
        <v>2678</v>
      </c>
      <c r="B971" t="s">
        <v>9</v>
      </c>
      <c r="C971" t="s">
        <v>1622</v>
      </c>
      <c r="D971" s="2" t="s">
        <v>1623</v>
      </c>
      <c r="E971" s="4" t="s">
        <v>2</v>
      </c>
      <c r="F971" s="4" t="s">
        <v>3</v>
      </c>
      <c r="G971" s="1" t="str">
        <f t="shared" si="15"/>
        <v>C:\Users\alemeled\Desktop\RStudio Maturite\data\Photo_MATURITE\Pterois volitans\F\B\P5280278.JPG</v>
      </c>
      <c r="H971" s="25" t="s">
        <v>1623</v>
      </c>
      <c r="I971" s="26" t="s">
        <v>1622</v>
      </c>
      <c r="J971" s="3">
        <v>44725</v>
      </c>
      <c r="K971" s="27" t="s">
        <v>1590</v>
      </c>
      <c r="L971" s="4" t="s">
        <v>1591</v>
      </c>
    </row>
    <row r="972" spans="1:12" hidden="1" x14ac:dyDescent="0.25">
      <c r="A972" t="s">
        <v>2679</v>
      </c>
      <c r="B972" t="s">
        <v>8</v>
      </c>
      <c r="C972" t="s">
        <v>1622</v>
      </c>
      <c r="D972" s="2" t="s">
        <v>1623</v>
      </c>
      <c r="E972" s="4" t="s">
        <v>2</v>
      </c>
      <c r="F972" s="4" t="s">
        <v>3</v>
      </c>
      <c r="G972" s="1" t="str">
        <f t="shared" si="15"/>
        <v>C:\Users\alemeled\Desktop\RStudio Maturite\data\Photo_MATURITE\Pterois volitans\F\B\P6030583.JPG</v>
      </c>
      <c r="H972" s="25" t="s">
        <v>1623</v>
      </c>
      <c r="I972" s="26" t="s">
        <v>1622</v>
      </c>
      <c r="J972" s="3">
        <v>44725</v>
      </c>
      <c r="K972" s="27" t="s">
        <v>1590</v>
      </c>
      <c r="L972" s="4" t="s">
        <v>1591</v>
      </c>
    </row>
    <row r="973" spans="1:12" hidden="1" x14ac:dyDescent="0.25">
      <c r="A973" t="s">
        <v>2680</v>
      </c>
      <c r="B973" t="s">
        <v>8</v>
      </c>
      <c r="C973" t="s">
        <v>1622</v>
      </c>
      <c r="D973" s="2" t="s">
        <v>1623</v>
      </c>
      <c r="E973" s="4" t="s">
        <v>2</v>
      </c>
      <c r="F973" s="4" t="s">
        <v>3</v>
      </c>
      <c r="G973" s="1" t="str">
        <f t="shared" si="15"/>
        <v>C:\Users\alemeled\Desktop\RStudio Maturite\data\Photo_MATURITE\Pterois volitans\F\B\P6030587.JPG</v>
      </c>
      <c r="H973" s="25" t="s">
        <v>1623</v>
      </c>
      <c r="I973" s="26" t="s">
        <v>1622</v>
      </c>
      <c r="J973" s="3">
        <v>44725</v>
      </c>
      <c r="K973" s="27" t="s">
        <v>1590</v>
      </c>
      <c r="L973" s="4" t="s">
        <v>1591</v>
      </c>
    </row>
    <row r="974" spans="1:12" hidden="1" x14ac:dyDescent="0.25">
      <c r="A974" t="s">
        <v>2681</v>
      </c>
      <c r="B974" t="s">
        <v>8</v>
      </c>
      <c r="C974" t="s">
        <v>1622</v>
      </c>
      <c r="D974" s="2" t="s">
        <v>1623</v>
      </c>
      <c r="E974" s="4" t="s">
        <v>2</v>
      </c>
      <c r="F974" s="4" t="s">
        <v>3</v>
      </c>
      <c r="G974" s="1" t="str">
        <f t="shared" si="15"/>
        <v>C:\Users\alemeled\Desktop\RStudio Maturite\data\Photo_MATURITE\Pterois volitans\F\B\P6030589.JPG</v>
      </c>
      <c r="H974" s="25" t="s">
        <v>1623</v>
      </c>
      <c r="I974" s="26" t="s">
        <v>1622</v>
      </c>
      <c r="J974" s="3">
        <v>44725</v>
      </c>
      <c r="K974" s="27" t="s">
        <v>1590</v>
      </c>
      <c r="L974" s="4" t="s">
        <v>1591</v>
      </c>
    </row>
    <row r="975" spans="1:12" hidden="1" x14ac:dyDescent="0.25">
      <c r="A975" t="s">
        <v>2682</v>
      </c>
      <c r="B975" t="s">
        <v>8</v>
      </c>
      <c r="C975" t="s">
        <v>1622</v>
      </c>
      <c r="D975" s="2" t="s">
        <v>1623</v>
      </c>
      <c r="E975" s="4" t="s">
        <v>2</v>
      </c>
      <c r="F975" s="4" t="s">
        <v>3</v>
      </c>
      <c r="G975" s="1" t="str">
        <f t="shared" si="15"/>
        <v>C:\Users\alemeled\Desktop\RStudio Maturite\data\Photo_MATURITE\Pterois volitans\F\B\P6030590.JPG</v>
      </c>
      <c r="H975" s="25" t="s">
        <v>1623</v>
      </c>
      <c r="I975" s="26" t="s">
        <v>1622</v>
      </c>
      <c r="J975" s="3">
        <v>44725</v>
      </c>
      <c r="K975" s="27" t="s">
        <v>1590</v>
      </c>
      <c r="L975" s="4" t="s">
        <v>1591</v>
      </c>
    </row>
    <row r="976" spans="1:12" hidden="1" x14ac:dyDescent="0.25">
      <c r="A976" t="s">
        <v>2683</v>
      </c>
      <c r="B976" t="s">
        <v>8</v>
      </c>
      <c r="C976" t="s">
        <v>1622</v>
      </c>
      <c r="D976" s="2" t="s">
        <v>1623</v>
      </c>
      <c r="E976" s="4" t="s">
        <v>2</v>
      </c>
      <c r="F976" s="4" t="s">
        <v>3</v>
      </c>
      <c r="G976" s="1" t="str">
        <f t="shared" si="15"/>
        <v>C:\Users\alemeled\Desktop\RStudio Maturite\data\Photo_MATURITE\Pterois volitans\F\B\P6030591.JPG</v>
      </c>
      <c r="H976" s="25" t="s">
        <v>1623</v>
      </c>
      <c r="I976" s="26" t="s">
        <v>1622</v>
      </c>
      <c r="J976" s="3">
        <v>44725</v>
      </c>
      <c r="K976" s="27" t="s">
        <v>1590</v>
      </c>
      <c r="L976" s="4" t="s">
        <v>1591</v>
      </c>
    </row>
    <row r="977" spans="1:12" hidden="1" x14ac:dyDescent="0.25">
      <c r="A977" t="s">
        <v>2684</v>
      </c>
      <c r="B977" t="s">
        <v>8</v>
      </c>
      <c r="C977" t="s">
        <v>1622</v>
      </c>
      <c r="D977" s="2" t="s">
        <v>1623</v>
      </c>
      <c r="E977" s="4" t="s">
        <v>2</v>
      </c>
      <c r="F977" s="4" t="s">
        <v>3</v>
      </c>
      <c r="G977" s="1" t="str">
        <f t="shared" si="15"/>
        <v>C:\Users\alemeled\Desktop\RStudio Maturite\data\Photo_MATURITE\Pterois volitans\F\B\P6030594.JPG</v>
      </c>
      <c r="H977" s="25" t="s">
        <v>1623</v>
      </c>
      <c r="I977" s="26" t="s">
        <v>1622</v>
      </c>
      <c r="J977" s="3">
        <v>44725</v>
      </c>
      <c r="K977" s="27" t="s">
        <v>1590</v>
      </c>
      <c r="L977" s="4" t="s">
        <v>1591</v>
      </c>
    </row>
    <row r="978" spans="1:12" hidden="1" x14ac:dyDescent="0.25">
      <c r="A978" t="s">
        <v>2685</v>
      </c>
      <c r="B978" t="s">
        <v>8</v>
      </c>
      <c r="C978" t="s">
        <v>1622</v>
      </c>
      <c r="D978" s="2" t="s">
        <v>1623</v>
      </c>
      <c r="E978" s="4" t="s">
        <v>2</v>
      </c>
      <c r="F978" s="4" t="s">
        <v>3</v>
      </c>
      <c r="G978" s="1" t="str">
        <f t="shared" si="15"/>
        <v>C:\Users\alemeled\Desktop\RStudio Maturite\data\Photo_MATURITE\Pterois volitans\F\B\P6030602.JPG</v>
      </c>
      <c r="H978" s="25" t="s">
        <v>1623</v>
      </c>
      <c r="I978" s="26" t="s">
        <v>1622</v>
      </c>
      <c r="J978" s="3">
        <v>44725</v>
      </c>
      <c r="K978" s="27" t="s">
        <v>1590</v>
      </c>
      <c r="L978" s="4" t="s">
        <v>1591</v>
      </c>
    </row>
    <row r="979" spans="1:12" hidden="1" x14ac:dyDescent="0.25">
      <c r="A979" t="s">
        <v>1992</v>
      </c>
      <c r="B979" t="s">
        <v>8</v>
      </c>
      <c r="C979" t="s">
        <v>1622</v>
      </c>
      <c r="D979" s="2" t="s">
        <v>1623</v>
      </c>
      <c r="E979" s="4" t="s">
        <v>2</v>
      </c>
      <c r="F979" s="4" t="s">
        <v>3</v>
      </c>
      <c r="G979" s="1" t="str">
        <f t="shared" si="15"/>
        <v>C:\Users\alemeled\Desktop\RStudio Maturite\data\Photo_MATURITE\Pterois volitans\F\B\P6030603.JPG</v>
      </c>
      <c r="H979" s="25" t="s">
        <v>1623</v>
      </c>
      <c r="I979" s="26" t="s">
        <v>1622</v>
      </c>
      <c r="J979" s="3">
        <v>44725</v>
      </c>
      <c r="K979" s="27" t="s">
        <v>1590</v>
      </c>
      <c r="L979" s="4" t="s">
        <v>1591</v>
      </c>
    </row>
    <row r="980" spans="1:12" hidden="1" x14ac:dyDescent="0.25">
      <c r="A980" t="s">
        <v>2686</v>
      </c>
      <c r="B980" t="s">
        <v>9</v>
      </c>
      <c r="C980" t="s">
        <v>1622</v>
      </c>
      <c r="D980" s="2" t="s">
        <v>1623</v>
      </c>
      <c r="E980" s="4" t="s">
        <v>2</v>
      </c>
      <c r="F980" s="4" t="s">
        <v>3</v>
      </c>
      <c r="G980" s="1" t="str">
        <f t="shared" si="15"/>
        <v>C:\Users\alemeled\Desktop\RStudio Maturite\data\Photo_MATURITE\Pterois volitans\F\B\P6030604.JPG</v>
      </c>
      <c r="H980" s="25" t="s">
        <v>1623</v>
      </c>
      <c r="I980" s="26" t="s">
        <v>1622</v>
      </c>
      <c r="J980" s="3">
        <v>44725</v>
      </c>
      <c r="K980" s="27" t="s">
        <v>1590</v>
      </c>
      <c r="L980" s="4" t="s">
        <v>1591</v>
      </c>
    </row>
    <row r="981" spans="1:12" hidden="1" x14ac:dyDescent="0.25">
      <c r="A981" t="s">
        <v>2687</v>
      </c>
      <c r="B981" t="s">
        <v>9</v>
      </c>
      <c r="C981" t="s">
        <v>1622</v>
      </c>
      <c r="D981" s="2" t="s">
        <v>1623</v>
      </c>
      <c r="E981" s="4" t="s">
        <v>2</v>
      </c>
      <c r="F981" s="4" t="s">
        <v>3</v>
      </c>
      <c r="G981" s="1" t="str">
        <f t="shared" si="15"/>
        <v>C:\Users\alemeled\Desktop\RStudio Maturite\data\Photo_MATURITE\Pterois volitans\F\B\P6030608.JPG</v>
      </c>
      <c r="H981" s="25" t="s">
        <v>1623</v>
      </c>
      <c r="I981" s="26" t="s">
        <v>1622</v>
      </c>
      <c r="J981" s="3">
        <v>44725</v>
      </c>
      <c r="K981" s="27" t="s">
        <v>1590</v>
      </c>
      <c r="L981" s="4" t="s">
        <v>1591</v>
      </c>
    </row>
    <row r="982" spans="1:12" hidden="1" x14ac:dyDescent="0.25">
      <c r="A982" t="s">
        <v>2688</v>
      </c>
      <c r="B982" t="s">
        <v>9</v>
      </c>
      <c r="C982" t="s">
        <v>1622</v>
      </c>
      <c r="D982" s="2" t="s">
        <v>1623</v>
      </c>
      <c r="E982" s="4" t="s">
        <v>2</v>
      </c>
      <c r="F982" s="4" t="s">
        <v>3</v>
      </c>
      <c r="G982" s="1" t="str">
        <f t="shared" si="15"/>
        <v>C:\Users\alemeled\Desktop\RStudio Maturite\data\Photo_MATURITE\Pterois volitans\F\B\P6030611.JPG</v>
      </c>
      <c r="H982" s="25" t="s">
        <v>1623</v>
      </c>
      <c r="I982" s="26" t="s">
        <v>1622</v>
      </c>
      <c r="J982" s="3">
        <v>44725</v>
      </c>
      <c r="K982" s="27" t="s">
        <v>1590</v>
      </c>
      <c r="L982" s="4" t="s">
        <v>1591</v>
      </c>
    </row>
    <row r="983" spans="1:12" hidden="1" x14ac:dyDescent="0.25">
      <c r="A983" t="s">
        <v>1993</v>
      </c>
      <c r="B983" t="s">
        <v>9</v>
      </c>
      <c r="C983" t="s">
        <v>1622</v>
      </c>
      <c r="D983" s="2" t="s">
        <v>1623</v>
      </c>
      <c r="E983" s="4" t="s">
        <v>2</v>
      </c>
      <c r="F983" s="4" t="s">
        <v>3</v>
      </c>
      <c r="G983" s="1" t="str">
        <f t="shared" si="15"/>
        <v>C:\Users\alemeled\Desktop\RStudio Maturite\data\Photo_MATURITE\Pterois volitans\F\B\P6030614.JPG</v>
      </c>
      <c r="H983" s="25" t="s">
        <v>1623</v>
      </c>
      <c r="I983" s="26" t="s">
        <v>1622</v>
      </c>
      <c r="J983" s="3">
        <v>44725</v>
      </c>
      <c r="K983" s="27" t="s">
        <v>1590</v>
      </c>
      <c r="L983" s="4" t="s">
        <v>1591</v>
      </c>
    </row>
    <row r="984" spans="1:12" hidden="1" x14ac:dyDescent="0.25">
      <c r="A984" t="s">
        <v>2689</v>
      </c>
      <c r="B984" t="s">
        <v>8</v>
      </c>
      <c r="C984" t="s">
        <v>1622</v>
      </c>
      <c r="D984" s="2" t="s">
        <v>1623</v>
      </c>
      <c r="E984" s="4" t="s">
        <v>2</v>
      </c>
      <c r="F984" s="4" t="s">
        <v>3</v>
      </c>
      <c r="G984" s="1" t="str">
        <f t="shared" si="15"/>
        <v>C:\Users\alemeled\Desktop\RStudio Maturite\data\Photo_MATURITE\Pterois volitans\F\B\P6030615.JPG</v>
      </c>
      <c r="H984" s="25" t="s">
        <v>1623</v>
      </c>
      <c r="I984" s="26" t="s">
        <v>1622</v>
      </c>
      <c r="J984" s="3">
        <v>44725</v>
      </c>
      <c r="K984" s="27" t="s">
        <v>1590</v>
      </c>
      <c r="L984" s="4" t="s">
        <v>1591</v>
      </c>
    </row>
    <row r="985" spans="1:12" hidden="1" x14ac:dyDescent="0.25">
      <c r="A985" t="s">
        <v>2690</v>
      </c>
      <c r="B985" t="s">
        <v>8</v>
      </c>
      <c r="C985" t="s">
        <v>1622</v>
      </c>
      <c r="D985" s="2" t="s">
        <v>1623</v>
      </c>
      <c r="E985" s="4" t="s">
        <v>2</v>
      </c>
      <c r="F985" s="4" t="s">
        <v>3</v>
      </c>
      <c r="G985" s="1" t="str">
        <f t="shared" si="15"/>
        <v>C:\Users\alemeled\Desktop\RStudio Maturite\data\Photo_MATURITE\Pterois volitans\F\B\P6030616.JPG</v>
      </c>
      <c r="H985" s="25" t="s">
        <v>1623</v>
      </c>
      <c r="I985" s="26" t="s">
        <v>1622</v>
      </c>
      <c r="J985" s="3">
        <v>44725</v>
      </c>
      <c r="K985" s="27" t="s">
        <v>1590</v>
      </c>
      <c r="L985" s="4" t="s">
        <v>1591</v>
      </c>
    </row>
    <row r="986" spans="1:12" hidden="1" x14ac:dyDescent="0.25">
      <c r="A986" t="s">
        <v>1994</v>
      </c>
      <c r="B986" t="s">
        <v>8</v>
      </c>
      <c r="C986" t="s">
        <v>1622</v>
      </c>
      <c r="D986" s="2" t="s">
        <v>1623</v>
      </c>
      <c r="E986" s="4" t="s">
        <v>2</v>
      </c>
      <c r="F986" s="4" t="s">
        <v>3</v>
      </c>
      <c r="G986" s="1" t="str">
        <f t="shared" si="15"/>
        <v>C:\Users\alemeled\Desktop\RStudio Maturite\data\Photo_MATURITE\Pterois volitans\F\B\P6030617.JPG</v>
      </c>
      <c r="H986" s="25" t="s">
        <v>1623</v>
      </c>
      <c r="I986" s="26" t="s">
        <v>1622</v>
      </c>
      <c r="J986" s="3">
        <v>44725</v>
      </c>
      <c r="K986" s="27" t="s">
        <v>1590</v>
      </c>
      <c r="L986" s="4" t="s">
        <v>1591</v>
      </c>
    </row>
    <row r="987" spans="1:12" hidden="1" x14ac:dyDescent="0.25">
      <c r="A987" t="s">
        <v>1995</v>
      </c>
      <c r="B987" t="s">
        <v>9</v>
      </c>
      <c r="C987" t="s">
        <v>1622</v>
      </c>
      <c r="D987" s="2" t="s">
        <v>1623</v>
      </c>
      <c r="E987" s="4" t="s">
        <v>2</v>
      </c>
      <c r="F987" s="4" t="s">
        <v>3</v>
      </c>
      <c r="G987" s="1" t="str">
        <f t="shared" si="15"/>
        <v>C:\Users\alemeled\Desktop\RStudio Maturite\data\Photo_MATURITE\Pterois volitans\F\B\P6030619.JPG</v>
      </c>
      <c r="H987" s="25" t="s">
        <v>1623</v>
      </c>
      <c r="I987" s="26" t="s">
        <v>1622</v>
      </c>
      <c r="J987" s="3">
        <v>44725</v>
      </c>
      <c r="K987" s="27" t="s">
        <v>1590</v>
      </c>
      <c r="L987" s="4" t="s">
        <v>1591</v>
      </c>
    </row>
    <row r="988" spans="1:12" hidden="1" x14ac:dyDescent="0.25">
      <c r="A988" t="s">
        <v>2691</v>
      </c>
      <c r="B988" t="s">
        <v>9</v>
      </c>
      <c r="C988" t="s">
        <v>1622</v>
      </c>
      <c r="D988" s="2" t="s">
        <v>1623</v>
      </c>
      <c r="E988" s="4" t="s">
        <v>2</v>
      </c>
      <c r="F988" s="4" t="s">
        <v>3</v>
      </c>
      <c r="G988" s="1" t="str">
        <f t="shared" si="15"/>
        <v>C:\Users\alemeled\Desktop\RStudio Maturite\data\Photo_MATURITE\Pterois volitans\F\B\P6030621.JPG</v>
      </c>
      <c r="H988" s="25" t="s">
        <v>1623</v>
      </c>
      <c r="I988" s="26" t="s">
        <v>1622</v>
      </c>
      <c r="J988" s="3">
        <v>44725</v>
      </c>
      <c r="K988" s="27" t="s">
        <v>1590</v>
      </c>
      <c r="L988" s="4" t="s">
        <v>1591</v>
      </c>
    </row>
    <row r="989" spans="1:12" hidden="1" x14ac:dyDescent="0.25">
      <c r="A989" t="s">
        <v>2692</v>
      </c>
      <c r="B989" t="s">
        <v>9</v>
      </c>
      <c r="C989" t="s">
        <v>1622</v>
      </c>
      <c r="D989" s="2" t="s">
        <v>1623</v>
      </c>
      <c r="E989" s="4" t="s">
        <v>2</v>
      </c>
      <c r="F989" s="4" t="s">
        <v>3</v>
      </c>
      <c r="G989" s="1" t="str">
        <f t="shared" si="15"/>
        <v>C:\Users\alemeled\Desktop\RStudio Maturite\data\Photo_MATURITE\Pterois volitans\F\B\P6030622.JPG</v>
      </c>
      <c r="H989" s="25" t="s">
        <v>1623</v>
      </c>
      <c r="I989" s="26" t="s">
        <v>1622</v>
      </c>
      <c r="J989" s="3">
        <v>44725</v>
      </c>
      <c r="K989" s="27" t="s">
        <v>1590</v>
      </c>
      <c r="L989" s="4" t="s">
        <v>1591</v>
      </c>
    </row>
    <row r="990" spans="1:12" hidden="1" x14ac:dyDescent="0.25">
      <c r="A990" t="s">
        <v>2693</v>
      </c>
      <c r="B990" t="s">
        <v>9</v>
      </c>
      <c r="C990" t="s">
        <v>1622</v>
      </c>
      <c r="D990" s="2" t="s">
        <v>1623</v>
      </c>
      <c r="E990" s="4" t="s">
        <v>2</v>
      </c>
      <c r="F990" s="4" t="s">
        <v>3</v>
      </c>
      <c r="G990" s="1" t="str">
        <f t="shared" si="15"/>
        <v>C:\Users\alemeled\Desktop\RStudio Maturite\data\Photo_MATURITE\Pterois volitans\F\B\P6030623.JPG</v>
      </c>
      <c r="H990" s="25" t="s">
        <v>1623</v>
      </c>
      <c r="I990" s="26" t="s">
        <v>1622</v>
      </c>
      <c r="J990" s="3">
        <v>44725</v>
      </c>
      <c r="K990" s="27" t="s">
        <v>1590</v>
      </c>
      <c r="L990" s="4" t="s">
        <v>1591</v>
      </c>
    </row>
    <row r="991" spans="1:12" hidden="1" x14ac:dyDescent="0.25">
      <c r="A991" t="s">
        <v>2694</v>
      </c>
      <c r="B991" t="s">
        <v>9</v>
      </c>
      <c r="C991" t="s">
        <v>1622</v>
      </c>
      <c r="D991" s="2" t="s">
        <v>1623</v>
      </c>
      <c r="E991" s="4" t="s">
        <v>2</v>
      </c>
      <c r="F991" s="4" t="s">
        <v>3</v>
      </c>
      <c r="G991" s="1" t="str">
        <f t="shared" si="15"/>
        <v>C:\Users\alemeled\Desktop\RStudio Maturite\data\Photo_MATURITE\Pterois volitans\F\B\P6030624.JPG</v>
      </c>
      <c r="H991" s="25" t="s">
        <v>1623</v>
      </c>
      <c r="I991" s="26" t="s">
        <v>1622</v>
      </c>
      <c r="J991" s="3">
        <v>44725</v>
      </c>
      <c r="K991" s="27" t="s">
        <v>1590</v>
      </c>
      <c r="L991" s="4" t="s">
        <v>1591</v>
      </c>
    </row>
    <row r="992" spans="1:12" hidden="1" x14ac:dyDescent="0.25">
      <c r="A992" t="s">
        <v>2695</v>
      </c>
      <c r="B992" t="s">
        <v>9</v>
      </c>
      <c r="C992" t="s">
        <v>1622</v>
      </c>
      <c r="D992" s="2" t="s">
        <v>1623</v>
      </c>
      <c r="E992" s="4" t="s">
        <v>2</v>
      </c>
      <c r="F992" s="4" t="s">
        <v>3</v>
      </c>
      <c r="G992" s="1" t="str">
        <f t="shared" si="15"/>
        <v>C:\Users\alemeled\Desktop\RStudio Maturite\data\Photo_MATURITE\Pterois volitans\F\B\P6030627.JPG</v>
      </c>
      <c r="H992" s="25" t="s">
        <v>1623</v>
      </c>
      <c r="I992" s="26" t="s">
        <v>1622</v>
      </c>
      <c r="J992" s="3">
        <v>44725</v>
      </c>
      <c r="K992" s="27" t="s">
        <v>1590</v>
      </c>
      <c r="L992" s="4" t="s">
        <v>1591</v>
      </c>
    </row>
    <row r="993" spans="1:12" hidden="1" x14ac:dyDescent="0.25">
      <c r="A993" t="s">
        <v>2696</v>
      </c>
      <c r="B993" t="s">
        <v>8</v>
      </c>
      <c r="C993" t="s">
        <v>1622</v>
      </c>
      <c r="D993" s="2" t="s">
        <v>1623</v>
      </c>
      <c r="E993" s="4" t="s">
        <v>64</v>
      </c>
      <c r="F993" s="4" t="s">
        <v>34</v>
      </c>
      <c r="G993" s="1" t="str">
        <f t="shared" si="15"/>
        <v>C:\Users\alemeled\Desktop\RStudio Maturite\data\Photo_MATURITE\Pterois volitans\M\A\P4300258.JPG</v>
      </c>
      <c r="H993" s="25" t="s">
        <v>1623</v>
      </c>
      <c r="I993" s="26" t="s">
        <v>1622</v>
      </c>
      <c r="J993" s="3">
        <v>44725</v>
      </c>
      <c r="K993" s="27" t="s">
        <v>1590</v>
      </c>
      <c r="L993" s="4" t="s">
        <v>1591</v>
      </c>
    </row>
    <row r="994" spans="1:12" hidden="1" x14ac:dyDescent="0.25">
      <c r="A994" t="s">
        <v>2697</v>
      </c>
      <c r="B994" t="s">
        <v>8</v>
      </c>
      <c r="C994" t="s">
        <v>1622</v>
      </c>
      <c r="D994" s="2" t="s">
        <v>1623</v>
      </c>
      <c r="E994" s="4" t="s">
        <v>64</v>
      </c>
      <c r="F994" s="4" t="s">
        <v>34</v>
      </c>
      <c r="G994" s="1" t="str">
        <f t="shared" si="15"/>
        <v>C:\Users\alemeled\Desktop\RStudio Maturite\data\Photo_MATURITE\Pterois volitans\M\A\P4300259.JPG</v>
      </c>
      <c r="H994" s="25" t="s">
        <v>1623</v>
      </c>
      <c r="I994" s="26" t="s">
        <v>1622</v>
      </c>
      <c r="J994" s="3">
        <v>44725</v>
      </c>
      <c r="K994" s="27" t="s">
        <v>1590</v>
      </c>
      <c r="L994" s="4" t="s">
        <v>1591</v>
      </c>
    </row>
    <row r="995" spans="1:12" hidden="1" x14ac:dyDescent="0.25">
      <c r="A995" t="s">
        <v>1696</v>
      </c>
      <c r="B995" t="s">
        <v>9</v>
      </c>
      <c r="C995" t="s">
        <v>1622</v>
      </c>
      <c r="D995" s="2" t="s">
        <v>1623</v>
      </c>
      <c r="E995" s="4" t="s">
        <v>64</v>
      </c>
      <c r="F995" s="4" t="s">
        <v>34</v>
      </c>
      <c r="G995" s="1" t="str">
        <f t="shared" si="15"/>
        <v>C:\Users\alemeled\Desktop\RStudio Maturite\data\Photo_MATURITE\Pterois volitans\M\A\P4300260.JPG</v>
      </c>
      <c r="H995" s="25" t="s">
        <v>1623</v>
      </c>
      <c r="I995" s="26" t="s">
        <v>1622</v>
      </c>
      <c r="J995" s="3">
        <v>44725</v>
      </c>
      <c r="K995" s="27" t="s">
        <v>1590</v>
      </c>
      <c r="L995" s="4" t="s">
        <v>1591</v>
      </c>
    </row>
    <row r="996" spans="1:12" hidden="1" x14ac:dyDescent="0.25">
      <c r="A996" t="s">
        <v>2698</v>
      </c>
      <c r="B996" t="s">
        <v>8</v>
      </c>
      <c r="C996" t="s">
        <v>1622</v>
      </c>
      <c r="D996" s="2" t="s">
        <v>1623</v>
      </c>
      <c r="E996" s="4" t="s">
        <v>64</v>
      </c>
      <c r="F996" s="4" t="s">
        <v>34</v>
      </c>
      <c r="G996" s="1" t="str">
        <f t="shared" si="15"/>
        <v>C:\Users\alemeled\Desktop\RStudio Maturite\data\Photo_MATURITE\Pterois volitans\M\A\P5290294.JPG</v>
      </c>
      <c r="H996" s="25" t="s">
        <v>1623</v>
      </c>
      <c r="I996" s="26" t="s">
        <v>1622</v>
      </c>
      <c r="J996" s="3">
        <v>44725</v>
      </c>
      <c r="K996" s="27" t="s">
        <v>1590</v>
      </c>
      <c r="L996" s="4" t="s">
        <v>1591</v>
      </c>
    </row>
    <row r="997" spans="1:12" hidden="1" x14ac:dyDescent="0.25">
      <c r="A997" t="s">
        <v>2699</v>
      </c>
      <c r="B997" t="s">
        <v>8</v>
      </c>
      <c r="C997" t="s">
        <v>1622</v>
      </c>
      <c r="D997" s="2" t="s">
        <v>1623</v>
      </c>
      <c r="E997" s="4" t="s">
        <v>64</v>
      </c>
      <c r="F997" s="4" t="s">
        <v>34</v>
      </c>
      <c r="G997" s="1" t="str">
        <f t="shared" si="15"/>
        <v>C:\Users\alemeled\Desktop\RStudio Maturite\data\Photo_MATURITE\Pterois volitans\M\A\P5290295.JPG</v>
      </c>
      <c r="H997" s="25" t="s">
        <v>1623</v>
      </c>
      <c r="I997" s="26" t="s">
        <v>1622</v>
      </c>
      <c r="J997" s="3">
        <v>44725</v>
      </c>
      <c r="K997" s="27" t="s">
        <v>1590</v>
      </c>
      <c r="L997" s="4" t="s">
        <v>1591</v>
      </c>
    </row>
    <row r="998" spans="1:12" hidden="1" x14ac:dyDescent="0.25">
      <c r="A998" t="s">
        <v>2700</v>
      </c>
      <c r="B998" t="s">
        <v>8</v>
      </c>
      <c r="C998" t="s">
        <v>1622</v>
      </c>
      <c r="D998" s="2" t="s">
        <v>1623</v>
      </c>
      <c r="E998" s="4" t="s">
        <v>64</v>
      </c>
      <c r="F998" s="4" t="s">
        <v>34</v>
      </c>
      <c r="G998" s="1" t="str">
        <f t="shared" si="15"/>
        <v>C:\Users\alemeled\Desktop\RStudio Maturite\data\Photo_MATURITE\Pterois volitans\M\A\P5290296.JPG</v>
      </c>
      <c r="H998" s="25" t="s">
        <v>1623</v>
      </c>
      <c r="I998" s="26" t="s">
        <v>1622</v>
      </c>
      <c r="J998" s="3">
        <v>44725</v>
      </c>
      <c r="K998" s="27" t="s">
        <v>1590</v>
      </c>
      <c r="L998" s="4" t="s">
        <v>1591</v>
      </c>
    </row>
    <row r="999" spans="1:12" hidden="1" x14ac:dyDescent="0.25">
      <c r="A999" t="s">
        <v>2701</v>
      </c>
      <c r="B999" t="s">
        <v>8</v>
      </c>
      <c r="C999" t="s">
        <v>1622</v>
      </c>
      <c r="D999" s="2" t="s">
        <v>1623</v>
      </c>
      <c r="E999" s="4" t="s">
        <v>64</v>
      </c>
      <c r="F999" s="4" t="s">
        <v>34</v>
      </c>
      <c r="G999" s="1" t="str">
        <f t="shared" si="15"/>
        <v>C:\Users\alemeled\Desktop\RStudio Maturite\data\Photo_MATURITE\Pterois volitans\M\A\P5290299.JPG</v>
      </c>
      <c r="H999" s="25" t="s">
        <v>1623</v>
      </c>
      <c r="I999" s="26" t="s">
        <v>1622</v>
      </c>
      <c r="J999" s="3">
        <v>44725</v>
      </c>
      <c r="K999" s="27" t="s">
        <v>1590</v>
      </c>
      <c r="L999" s="4" t="s">
        <v>1591</v>
      </c>
    </row>
    <row r="1000" spans="1:12" hidden="1" x14ac:dyDescent="0.25">
      <c r="A1000" t="s">
        <v>2702</v>
      </c>
      <c r="B1000" t="s">
        <v>9</v>
      </c>
      <c r="C1000" t="s">
        <v>1622</v>
      </c>
      <c r="D1000" s="2" t="s">
        <v>1623</v>
      </c>
      <c r="E1000" s="4" t="s">
        <v>64</v>
      </c>
      <c r="F1000" s="4" t="s">
        <v>34</v>
      </c>
      <c r="G1000" s="1" t="str">
        <f t="shared" si="15"/>
        <v>C:\Users\alemeled\Desktop\RStudio Maturite\data\Photo_MATURITE\Pterois volitans\M\A\P5290300.JPG</v>
      </c>
      <c r="H1000" s="25" t="s">
        <v>1623</v>
      </c>
      <c r="I1000" s="26" t="s">
        <v>1622</v>
      </c>
      <c r="J1000" s="3">
        <v>44725</v>
      </c>
      <c r="K1000" s="27" t="s">
        <v>1590</v>
      </c>
      <c r="L1000" s="4" t="s">
        <v>1591</v>
      </c>
    </row>
    <row r="1001" spans="1:12" hidden="1" x14ac:dyDescent="0.25">
      <c r="A1001" t="s">
        <v>2703</v>
      </c>
      <c r="B1001" t="s">
        <v>9</v>
      </c>
      <c r="C1001" t="s">
        <v>1622</v>
      </c>
      <c r="D1001" s="2" t="s">
        <v>1623</v>
      </c>
      <c r="E1001" s="4" t="s">
        <v>64</v>
      </c>
      <c r="F1001" s="4" t="s">
        <v>34</v>
      </c>
      <c r="G1001" s="1" t="str">
        <f t="shared" si="15"/>
        <v>C:\Users\alemeled\Desktop\RStudio Maturite\data\Photo_MATURITE\Pterois volitans\M\A\P5290301.JPG</v>
      </c>
      <c r="H1001" s="25" t="s">
        <v>1623</v>
      </c>
      <c r="I1001" s="26" t="s">
        <v>1622</v>
      </c>
      <c r="J1001" s="3">
        <v>44725</v>
      </c>
      <c r="K1001" s="27" t="s">
        <v>1590</v>
      </c>
      <c r="L1001" s="4" t="s">
        <v>1591</v>
      </c>
    </row>
    <row r="1002" spans="1:12" hidden="1" x14ac:dyDescent="0.25">
      <c r="A1002" t="s">
        <v>2704</v>
      </c>
      <c r="B1002" t="s">
        <v>9</v>
      </c>
      <c r="C1002" t="s">
        <v>1622</v>
      </c>
      <c r="D1002" s="2" t="s">
        <v>1623</v>
      </c>
      <c r="E1002" s="4" t="s">
        <v>64</v>
      </c>
      <c r="F1002" s="4" t="s">
        <v>34</v>
      </c>
      <c r="G1002" s="1" t="str">
        <f t="shared" si="15"/>
        <v>C:\Users\alemeled\Desktop\RStudio Maturite\data\Photo_MATURITE\Pterois volitans\M\A\P5290305.JPG</v>
      </c>
      <c r="H1002" s="25" t="s">
        <v>1623</v>
      </c>
      <c r="I1002" s="26" t="s">
        <v>1622</v>
      </c>
      <c r="J1002" s="3">
        <v>44725</v>
      </c>
      <c r="K1002" s="27" t="s">
        <v>1590</v>
      </c>
      <c r="L1002" s="4" t="s">
        <v>1591</v>
      </c>
    </row>
    <row r="1003" spans="1:12" hidden="1" x14ac:dyDescent="0.25">
      <c r="A1003" t="s">
        <v>2705</v>
      </c>
      <c r="B1003" t="s">
        <v>9</v>
      </c>
      <c r="C1003" t="s">
        <v>1622</v>
      </c>
      <c r="D1003" s="2" t="s">
        <v>1623</v>
      </c>
      <c r="E1003" s="4" t="s">
        <v>64</v>
      </c>
      <c r="F1003" s="4" t="s">
        <v>34</v>
      </c>
      <c r="G1003" s="1" t="str">
        <f t="shared" si="15"/>
        <v>C:\Users\alemeled\Desktop\RStudio Maturite\data\Photo_MATURITE\Pterois volitans\M\A\P5290307.JPG</v>
      </c>
      <c r="H1003" s="25" t="s">
        <v>1623</v>
      </c>
      <c r="I1003" s="26" t="s">
        <v>1622</v>
      </c>
      <c r="J1003" s="3">
        <v>44725</v>
      </c>
      <c r="K1003" s="27" t="s">
        <v>1590</v>
      </c>
      <c r="L1003" s="4" t="s">
        <v>1591</v>
      </c>
    </row>
    <row r="1004" spans="1:12" hidden="1" x14ac:dyDescent="0.25">
      <c r="A1004" t="s">
        <v>1864</v>
      </c>
      <c r="B1004" t="s">
        <v>9</v>
      </c>
      <c r="C1004" t="s">
        <v>1622</v>
      </c>
      <c r="D1004" s="2" t="s">
        <v>1623</v>
      </c>
      <c r="E1004" s="4" t="s">
        <v>64</v>
      </c>
      <c r="F1004" s="4" t="s">
        <v>34</v>
      </c>
      <c r="G1004" s="1" t="str">
        <f t="shared" si="15"/>
        <v>C:\Users\alemeled\Desktop\RStudio Maturite\data\Photo_MATURITE\Pterois volitans\M\A\P5290308.JPG</v>
      </c>
      <c r="H1004" s="25" t="s">
        <v>1623</v>
      </c>
      <c r="I1004" s="26" t="s">
        <v>1622</v>
      </c>
      <c r="J1004" s="3">
        <v>44725</v>
      </c>
      <c r="K1004" s="27" t="s">
        <v>1590</v>
      </c>
      <c r="L1004" s="4" t="s">
        <v>1591</v>
      </c>
    </row>
    <row r="1005" spans="1:12" hidden="1" x14ac:dyDescent="0.25">
      <c r="A1005" t="s">
        <v>2706</v>
      </c>
      <c r="B1005" t="s">
        <v>8</v>
      </c>
      <c r="C1005" t="s">
        <v>1622</v>
      </c>
      <c r="D1005" s="2" t="s">
        <v>1623</v>
      </c>
      <c r="E1005" s="4" t="s">
        <v>64</v>
      </c>
      <c r="F1005" s="4" t="s">
        <v>3</v>
      </c>
      <c r="G1005" s="1" t="str">
        <f t="shared" si="15"/>
        <v>C:\Users\alemeled\Desktop\RStudio Maturite\data\Photo_MATURITE\Pterois volitans\M\B\P5290310.JPG</v>
      </c>
      <c r="H1005" s="25" t="s">
        <v>1623</v>
      </c>
      <c r="I1005" s="26" t="s">
        <v>1622</v>
      </c>
      <c r="J1005" s="3">
        <v>44725</v>
      </c>
      <c r="K1005" s="27" t="s">
        <v>1590</v>
      </c>
      <c r="L1005" s="4" t="s">
        <v>1591</v>
      </c>
    </row>
    <row r="1006" spans="1:12" hidden="1" x14ac:dyDescent="0.25">
      <c r="A1006" t="s">
        <v>2707</v>
      </c>
      <c r="B1006" t="s">
        <v>8</v>
      </c>
      <c r="C1006" t="s">
        <v>1622</v>
      </c>
      <c r="D1006" s="2" t="s">
        <v>1623</v>
      </c>
      <c r="E1006" s="4" t="s">
        <v>64</v>
      </c>
      <c r="F1006" s="4" t="s">
        <v>3</v>
      </c>
      <c r="G1006" s="1" t="str">
        <f t="shared" si="15"/>
        <v>C:\Users\alemeled\Desktop\RStudio Maturite\data\Photo_MATURITE\Pterois volitans\M\B\P5290311.JPG</v>
      </c>
      <c r="H1006" s="25" t="s">
        <v>1623</v>
      </c>
      <c r="I1006" s="26" t="s">
        <v>1622</v>
      </c>
      <c r="J1006" s="3">
        <v>44725</v>
      </c>
      <c r="K1006" s="27" t="s">
        <v>1590</v>
      </c>
      <c r="L1006" s="4" t="s">
        <v>1591</v>
      </c>
    </row>
    <row r="1007" spans="1:12" hidden="1" x14ac:dyDescent="0.25">
      <c r="A1007" t="s">
        <v>1865</v>
      </c>
      <c r="B1007" t="s">
        <v>8</v>
      </c>
      <c r="C1007" t="s">
        <v>1622</v>
      </c>
      <c r="D1007" s="2" t="s">
        <v>1623</v>
      </c>
      <c r="E1007" s="4" t="s">
        <v>64</v>
      </c>
      <c r="F1007" s="4" t="s">
        <v>3</v>
      </c>
      <c r="G1007" s="1" t="str">
        <f t="shared" si="15"/>
        <v>C:\Users\alemeled\Desktop\RStudio Maturite\data\Photo_MATURITE\Pterois volitans\M\B\P5290314.JPG</v>
      </c>
      <c r="H1007" s="25" t="s">
        <v>1623</v>
      </c>
      <c r="I1007" s="26" t="s">
        <v>1622</v>
      </c>
      <c r="J1007" s="3">
        <v>44725</v>
      </c>
      <c r="K1007" s="27" t="s">
        <v>1590</v>
      </c>
      <c r="L1007" s="4" t="s">
        <v>1591</v>
      </c>
    </row>
    <row r="1008" spans="1:12" hidden="1" x14ac:dyDescent="0.25">
      <c r="A1008" t="s">
        <v>2708</v>
      </c>
      <c r="B1008" t="s">
        <v>8</v>
      </c>
      <c r="C1008" t="s">
        <v>1622</v>
      </c>
      <c r="D1008" s="2" t="s">
        <v>1623</v>
      </c>
      <c r="E1008" s="4" t="s">
        <v>64</v>
      </c>
      <c r="F1008" s="4" t="s">
        <v>3</v>
      </c>
      <c r="G1008" s="1" t="str">
        <f t="shared" si="15"/>
        <v>C:\Users\alemeled\Desktop\RStudio Maturite\data\Photo_MATURITE\Pterois volitans\M\B\P5290316.JPG</v>
      </c>
      <c r="H1008" s="25" t="s">
        <v>1623</v>
      </c>
      <c r="I1008" s="26" t="s">
        <v>1622</v>
      </c>
      <c r="J1008" s="3">
        <v>44725</v>
      </c>
      <c r="K1008" s="27" t="s">
        <v>1590</v>
      </c>
      <c r="L1008" s="4" t="s">
        <v>1591</v>
      </c>
    </row>
    <row r="1009" spans="1:12" hidden="1" x14ac:dyDescent="0.25">
      <c r="A1009" t="s">
        <v>2709</v>
      </c>
      <c r="B1009" t="s">
        <v>8</v>
      </c>
      <c r="C1009" t="s">
        <v>1622</v>
      </c>
      <c r="D1009" s="2" t="s">
        <v>1623</v>
      </c>
      <c r="E1009" s="4" t="s">
        <v>64</v>
      </c>
      <c r="F1009" s="4" t="s">
        <v>3</v>
      </c>
      <c r="G1009" s="1" t="str">
        <f t="shared" si="15"/>
        <v>C:\Users\alemeled\Desktop\RStudio Maturite\data\Photo_MATURITE\Pterois volitans\M\B\P5290318.JPG</v>
      </c>
      <c r="H1009" s="25" t="s">
        <v>1623</v>
      </c>
      <c r="I1009" s="26" t="s">
        <v>1622</v>
      </c>
      <c r="J1009" s="3">
        <v>44725</v>
      </c>
      <c r="K1009" s="27" t="s">
        <v>1590</v>
      </c>
      <c r="L1009" s="4" t="s">
        <v>1591</v>
      </c>
    </row>
    <row r="1010" spans="1:12" hidden="1" x14ac:dyDescent="0.25">
      <c r="A1010" t="s">
        <v>1866</v>
      </c>
      <c r="B1010" t="s">
        <v>8</v>
      </c>
      <c r="C1010" t="s">
        <v>1622</v>
      </c>
      <c r="D1010" s="2" t="s">
        <v>1623</v>
      </c>
      <c r="E1010" s="4" t="s">
        <v>64</v>
      </c>
      <c r="F1010" s="4" t="s">
        <v>3</v>
      </c>
      <c r="G1010" s="1" t="str">
        <f t="shared" si="15"/>
        <v>C:\Users\alemeled\Desktop\RStudio Maturite\data\Photo_MATURITE\Pterois volitans\M\B\P5290330.JPG</v>
      </c>
      <c r="H1010" s="25" t="s">
        <v>1623</v>
      </c>
      <c r="I1010" s="26" t="s">
        <v>1622</v>
      </c>
      <c r="J1010" s="3">
        <v>44725</v>
      </c>
      <c r="K1010" s="27" t="s">
        <v>1590</v>
      </c>
      <c r="L1010" s="4" t="s">
        <v>1591</v>
      </c>
    </row>
    <row r="1011" spans="1:12" hidden="1" x14ac:dyDescent="0.25">
      <c r="A1011" t="s">
        <v>2710</v>
      </c>
      <c r="B1011" t="s">
        <v>9</v>
      </c>
      <c r="C1011" t="s">
        <v>1622</v>
      </c>
      <c r="D1011" s="2" t="s">
        <v>1623</v>
      </c>
      <c r="E1011" s="4" t="s">
        <v>64</v>
      </c>
      <c r="F1011" s="4" t="s">
        <v>3</v>
      </c>
      <c r="G1011" s="1" t="str">
        <f t="shared" si="15"/>
        <v>C:\Users\alemeled\Desktop\RStudio Maturite\data\Photo_MATURITE\Pterois volitans\M\B\P5290331.JPG</v>
      </c>
      <c r="H1011" s="25" t="s">
        <v>1623</v>
      </c>
      <c r="I1011" s="26" t="s">
        <v>1622</v>
      </c>
      <c r="J1011" s="3">
        <v>44725</v>
      </c>
      <c r="K1011" s="27" t="s">
        <v>1590</v>
      </c>
      <c r="L1011" s="4" t="s">
        <v>1591</v>
      </c>
    </row>
    <row r="1012" spans="1:12" hidden="1" x14ac:dyDescent="0.25">
      <c r="A1012" t="s">
        <v>2711</v>
      </c>
      <c r="B1012" t="s">
        <v>9</v>
      </c>
      <c r="C1012" t="s">
        <v>1622</v>
      </c>
      <c r="D1012" s="2" t="s">
        <v>1623</v>
      </c>
      <c r="E1012" s="4" t="s">
        <v>64</v>
      </c>
      <c r="F1012" s="4" t="s">
        <v>3</v>
      </c>
      <c r="G1012" s="1" t="str">
        <f t="shared" si="15"/>
        <v>C:\Users\alemeled\Desktop\RStudio Maturite\data\Photo_MATURITE\Pterois volitans\M\B\P5290332.JPG</v>
      </c>
      <c r="H1012" s="25" t="s">
        <v>1623</v>
      </c>
      <c r="I1012" s="26" t="s">
        <v>1622</v>
      </c>
      <c r="J1012" s="3">
        <v>44725</v>
      </c>
      <c r="K1012" s="27" t="s">
        <v>1590</v>
      </c>
      <c r="L1012" s="4" t="s">
        <v>1591</v>
      </c>
    </row>
    <row r="1013" spans="1:12" hidden="1" x14ac:dyDescent="0.25">
      <c r="A1013" t="s">
        <v>1867</v>
      </c>
      <c r="B1013" t="s">
        <v>9</v>
      </c>
      <c r="C1013" t="s">
        <v>1622</v>
      </c>
      <c r="D1013" s="2" t="s">
        <v>1623</v>
      </c>
      <c r="E1013" s="4" t="s">
        <v>64</v>
      </c>
      <c r="F1013" s="4" t="s">
        <v>3</v>
      </c>
      <c r="G1013" s="1" t="str">
        <f t="shared" si="15"/>
        <v>C:\Users\alemeled\Desktop\RStudio Maturite\data\Photo_MATURITE\Pterois volitans\M\B\P5290341.JPG</v>
      </c>
      <c r="H1013" s="25" t="s">
        <v>1623</v>
      </c>
      <c r="I1013" s="26" t="s">
        <v>1622</v>
      </c>
      <c r="J1013" s="3">
        <v>44725</v>
      </c>
      <c r="K1013" s="27" t="s">
        <v>1590</v>
      </c>
      <c r="L1013" s="4" t="s">
        <v>1591</v>
      </c>
    </row>
    <row r="1014" spans="1:12" hidden="1" x14ac:dyDescent="0.25">
      <c r="A1014" t="s">
        <v>2712</v>
      </c>
      <c r="B1014" t="s">
        <v>9</v>
      </c>
      <c r="C1014" t="s">
        <v>1622</v>
      </c>
      <c r="D1014" s="2" t="s">
        <v>1623</v>
      </c>
      <c r="E1014" s="4" t="s">
        <v>64</v>
      </c>
      <c r="F1014" s="4" t="s">
        <v>3</v>
      </c>
      <c r="G1014" s="1" t="str">
        <f t="shared" si="15"/>
        <v>C:\Users\alemeled\Desktop\RStudio Maturite\data\Photo_MATURITE\Pterois volitans\M\B\P5290342.JPG</v>
      </c>
      <c r="H1014" s="25" t="s">
        <v>1623</v>
      </c>
      <c r="I1014" s="26" t="s">
        <v>1622</v>
      </c>
      <c r="J1014" s="3">
        <v>44725</v>
      </c>
      <c r="K1014" s="27" t="s">
        <v>1590</v>
      </c>
      <c r="L1014" s="4" t="s">
        <v>1591</v>
      </c>
    </row>
    <row r="1015" spans="1:12" hidden="1" x14ac:dyDescent="0.25">
      <c r="A1015" t="s">
        <v>2713</v>
      </c>
      <c r="B1015" t="s">
        <v>9</v>
      </c>
      <c r="C1015" t="s">
        <v>1622</v>
      </c>
      <c r="D1015" s="2" t="s">
        <v>1623</v>
      </c>
      <c r="E1015" s="4" t="s">
        <v>64</v>
      </c>
      <c r="F1015" s="4" t="s">
        <v>3</v>
      </c>
      <c r="G1015" s="1" t="str">
        <f t="shared" si="15"/>
        <v>C:\Users\alemeled\Desktop\RStudio Maturite\data\Photo_MATURITE\Pterois volitans\M\B\P5290344.JPG</v>
      </c>
      <c r="H1015" s="25" t="s">
        <v>1623</v>
      </c>
      <c r="I1015" s="26" t="s">
        <v>1622</v>
      </c>
      <c r="J1015" s="3">
        <v>44725</v>
      </c>
      <c r="K1015" s="27" t="s">
        <v>1590</v>
      </c>
      <c r="L1015" s="4" t="s">
        <v>1591</v>
      </c>
    </row>
    <row r="1016" spans="1:12" hidden="1" x14ac:dyDescent="0.25">
      <c r="A1016" t="s">
        <v>2714</v>
      </c>
      <c r="B1016" t="s">
        <v>9</v>
      </c>
      <c r="C1016" t="s">
        <v>1622</v>
      </c>
      <c r="D1016" s="2" t="s">
        <v>1623</v>
      </c>
      <c r="E1016" s="4" t="s">
        <v>64</v>
      </c>
      <c r="F1016" s="4" t="s">
        <v>3</v>
      </c>
      <c r="G1016" s="1" t="str">
        <f t="shared" si="15"/>
        <v>C:\Users\alemeled\Desktop\RStudio Maturite\data\Photo_MATURITE\Pterois volitans\M\B\P5290345.JPG</v>
      </c>
      <c r="H1016" s="25" t="s">
        <v>1623</v>
      </c>
      <c r="I1016" s="26" t="s">
        <v>1622</v>
      </c>
      <c r="J1016" s="3">
        <v>44725</v>
      </c>
      <c r="K1016" s="27" t="s">
        <v>1590</v>
      </c>
      <c r="L1016" s="4" t="s">
        <v>1591</v>
      </c>
    </row>
    <row r="1017" spans="1:12" hidden="1" x14ac:dyDescent="0.25">
      <c r="A1017" t="s">
        <v>2715</v>
      </c>
      <c r="B1017" t="s">
        <v>9</v>
      </c>
      <c r="C1017" t="s">
        <v>1622</v>
      </c>
      <c r="D1017" s="2" t="s">
        <v>1623</v>
      </c>
      <c r="E1017" s="4" t="s">
        <v>64</v>
      </c>
      <c r="F1017" s="4" t="s">
        <v>3</v>
      </c>
      <c r="G1017" s="1" t="str">
        <f t="shared" si="15"/>
        <v>C:\Users\alemeled\Desktop\RStudio Maturite\data\Photo_MATURITE\Pterois volitans\M\B\P5290348.JPG</v>
      </c>
      <c r="H1017" s="25" t="s">
        <v>1623</v>
      </c>
      <c r="I1017" s="26" t="s">
        <v>1622</v>
      </c>
      <c r="J1017" s="3">
        <v>44725</v>
      </c>
      <c r="K1017" s="27" t="s">
        <v>1590</v>
      </c>
      <c r="L1017" s="4" t="s">
        <v>1591</v>
      </c>
    </row>
    <row r="1018" spans="1:12" hidden="1" x14ac:dyDescent="0.25">
      <c r="A1018" t="s">
        <v>1868</v>
      </c>
      <c r="B1018" t="s">
        <v>9</v>
      </c>
      <c r="C1018" t="s">
        <v>1622</v>
      </c>
      <c r="D1018" s="2" t="s">
        <v>1623</v>
      </c>
      <c r="E1018" s="4" t="s">
        <v>64</v>
      </c>
      <c r="F1018" s="4" t="s">
        <v>3</v>
      </c>
      <c r="G1018" s="1" t="str">
        <f t="shared" si="15"/>
        <v>C:\Users\alemeled\Desktop\RStudio Maturite\data\Photo_MATURITE\Pterois volitans\M\B\P5290350.JPG</v>
      </c>
      <c r="H1018" s="25" t="s">
        <v>1623</v>
      </c>
      <c r="I1018" s="26" t="s">
        <v>1622</v>
      </c>
      <c r="J1018" s="3">
        <v>44725</v>
      </c>
      <c r="K1018" s="27" t="s">
        <v>1590</v>
      </c>
      <c r="L1018" s="4" t="s">
        <v>1591</v>
      </c>
    </row>
    <row r="1019" spans="1:12" hidden="1" x14ac:dyDescent="0.25">
      <c r="A1019" t="s">
        <v>2716</v>
      </c>
      <c r="B1019" t="s">
        <v>8</v>
      </c>
      <c r="C1019" t="s">
        <v>1622</v>
      </c>
      <c r="D1019" s="2" t="s">
        <v>1623</v>
      </c>
      <c r="E1019" s="4" t="s">
        <v>64</v>
      </c>
      <c r="F1019" s="4" t="s">
        <v>3</v>
      </c>
      <c r="G1019" s="1" t="str">
        <f t="shared" si="15"/>
        <v>C:\Users\alemeled\Desktop\RStudio Maturite\data\Photo_MATURITE\Pterois volitans\M\B\P5290352.JPG</v>
      </c>
      <c r="H1019" s="25" t="s">
        <v>1623</v>
      </c>
      <c r="I1019" s="26" t="s">
        <v>1622</v>
      </c>
      <c r="J1019" s="3">
        <v>44725</v>
      </c>
      <c r="K1019" s="27" t="s">
        <v>1590</v>
      </c>
      <c r="L1019" s="4" t="s">
        <v>1591</v>
      </c>
    </row>
    <row r="1020" spans="1:12" hidden="1" x14ac:dyDescent="0.25">
      <c r="A1020" t="s">
        <v>2717</v>
      </c>
      <c r="B1020" t="s">
        <v>8</v>
      </c>
      <c r="C1020" t="s">
        <v>1622</v>
      </c>
      <c r="D1020" s="2" t="s">
        <v>1623</v>
      </c>
      <c r="E1020" s="4" t="s">
        <v>64</v>
      </c>
      <c r="F1020" s="4" t="s">
        <v>3</v>
      </c>
      <c r="G1020" s="1" t="str">
        <f t="shared" si="15"/>
        <v>C:\Users\alemeled\Desktop\RStudio Maturite\data\Photo_MATURITE\Pterois volitans\M\B\P5290354.JPG</v>
      </c>
      <c r="H1020" s="25" t="s">
        <v>1623</v>
      </c>
      <c r="I1020" s="26" t="s">
        <v>1622</v>
      </c>
      <c r="J1020" s="3">
        <v>44725</v>
      </c>
      <c r="K1020" s="27" t="s">
        <v>1590</v>
      </c>
      <c r="L1020" s="4" t="s">
        <v>1591</v>
      </c>
    </row>
    <row r="1021" spans="1:12" hidden="1" x14ac:dyDescent="0.25">
      <c r="A1021" t="s">
        <v>1869</v>
      </c>
      <c r="B1021" t="s">
        <v>8</v>
      </c>
      <c r="C1021" t="s">
        <v>1622</v>
      </c>
      <c r="D1021" s="2" t="s">
        <v>1623</v>
      </c>
      <c r="E1021" s="4" t="s">
        <v>64</v>
      </c>
      <c r="F1021" s="4" t="s">
        <v>3</v>
      </c>
      <c r="G1021" s="1" t="str">
        <f t="shared" si="15"/>
        <v>C:\Users\alemeled\Desktop\RStudio Maturite\data\Photo_MATURITE\Pterois volitans\M\B\P5290356.JPG</v>
      </c>
      <c r="H1021" s="25" t="s">
        <v>1623</v>
      </c>
      <c r="I1021" s="26" t="s">
        <v>1622</v>
      </c>
      <c r="J1021" s="3">
        <v>44725</v>
      </c>
      <c r="K1021" s="27" t="s">
        <v>1590</v>
      </c>
      <c r="L1021" s="4" t="s">
        <v>1591</v>
      </c>
    </row>
    <row r="1022" spans="1:12" hidden="1" x14ac:dyDescent="0.25">
      <c r="A1022" t="s">
        <v>2718</v>
      </c>
      <c r="B1022" t="s">
        <v>9</v>
      </c>
      <c r="C1022" t="s">
        <v>1622</v>
      </c>
      <c r="D1022" s="2" t="s">
        <v>1623</v>
      </c>
      <c r="E1022" s="4" t="s">
        <v>64</v>
      </c>
      <c r="F1022" s="4" t="s">
        <v>3</v>
      </c>
      <c r="G1022" s="1" t="str">
        <f t="shared" si="15"/>
        <v>C:\Users\alemeled\Desktop\RStudio Maturite\data\Photo_MATURITE\Pterois volitans\M\B\P5290357.JPG</v>
      </c>
      <c r="H1022" s="25" t="s">
        <v>1623</v>
      </c>
      <c r="I1022" s="26" t="s">
        <v>1622</v>
      </c>
      <c r="J1022" s="3">
        <v>44725</v>
      </c>
      <c r="K1022" s="27" t="s">
        <v>1590</v>
      </c>
      <c r="L1022" s="4" t="s">
        <v>1591</v>
      </c>
    </row>
    <row r="1023" spans="1:12" hidden="1" x14ac:dyDescent="0.25">
      <c r="A1023" t="s">
        <v>2719</v>
      </c>
      <c r="B1023" t="s">
        <v>9</v>
      </c>
      <c r="C1023" t="s">
        <v>1622</v>
      </c>
      <c r="D1023" s="2" t="s">
        <v>1623</v>
      </c>
      <c r="E1023" s="4" t="s">
        <v>64</v>
      </c>
      <c r="F1023" s="4" t="s">
        <v>3</v>
      </c>
      <c r="G1023" s="1" t="str">
        <f t="shared" si="15"/>
        <v>C:\Users\alemeled\Desktop\RStudio Maturite\data\Photo_MATURITE\Pterois volitans\M\B\P5290358.JPG</v>
      </c>
      <c r="H1023" s="25" t="s">
        <v>1623</v>
      </c>
      <c r="I1023" s="26" t="s">
        <v>1622</v>
      </c>
      <c r="J1023" s="3">
        <v>44725</v>
      </c>
      <c r="K1023" s="27" t="s">
        <v>1590</v>
      </c>
      <c r="L1023" s="4" t="s">
        <v>1591</v>
      </c>
    </row>
    <row r="1024" spans="1:12" hidden="1" x14ac:dyDescent="0.25">
      <c r="A1024" t="s">
        <v>2720</v>
      </c>
      <c r="B1024" t="s">
        <v>9</v>
      </c>
      <c r="C1024" t="s">
        <v>1622</v>
      </c>
      <c r="D1024" s="2" t="s">
        <v>1623</v>
      </c>
      <c r="E1024" s="4" t="s">
        <v>64</v>
      </c>
      <c r="F1024" s="4" t="s">
        <v>3</v>
      </c>
      <c r="G1024" s="1" t="str">
        <f t="shared" si="15"/>
        <v>C:\Users\alemeled\Desktop\RStudio Maturite\data\Photo_MATURITE\Pterois volitans\M\B\P5290365.JPG</v>
      </c>
      <c r="H1024" s="25" t="s">
        <v>1623</v>
      </c>
      <c r="I1024" s="26" t="s">
        <v>1622</v>
      </c>
      <c r="J1024" s="3">
        <v>44725</v>
      </c>
      <c r="K1024" s="27" t="s">
        <v>1590</v>
      </c>
      <c r="L1024" s="4" t="s">
        <v>1591</v>
      </c>
    </row>
    <row r="1025" spans="1:12" hidden="1" x14ac:dyDescent="0.25">
      <c r="A1025" t="s">
        <v>1870</v>
      </c>
      <c r="B1025" t="s">
        <v>9</v>
      </c>
      <c r="C1025" t="s">
        <v>1622</v>
      </c>
      <c r="D1025" s="2" t="s">
        <v>1623</v>
      </c>
      <c r="E1025" s="4" t="s">
        <v>64</v>
      </c>
      <c r="F1025" s="4" t="s">
        <v>3</v>
      </c>
      <c r="G1025" s="1" t="str">
        <f t="shared" si="15"/>
        <v>C:\Users\alemeled\Desktop\RStudio Maturite\data\Photo_MATURITE\Pterois volitans\M\B\P5290366.JPG</v>
      </c>
      <c r="H1025" s="25" t="s">
        <v>1623</v>
      </c>
      <c r="I1025" s="26" t="s">
        <v>1622</v>
      </c>
      <c r="J1025" s="3">
        <v>44725</v>
      </c>
      <c r="K1025" s="27" t="s">
        <v>1590</v>
      </c>
      <c r="L1025" s="4" t="s">
        <v>1591</v>
      </c>
    </row>
    <row r="1026" spans="1:12" hidden="1" x14ac:dyDescent="0.25">
      <c r="A1026" t="s">
        <v>2721</v>
      </c>
      <c r="B1026" t="s">
        <v>9</v>
      </c>
      <c r="C1026" t="s">
        <v>1622</v>
      </c>
      <c r="D1026" s="2" t="s">
        <v>1623</v>
      </c>
      <c r="E1026" s="4" t="s">
        <v>64</v>
      </c>
      <c r="F1026" s="4" t="s">
        <v>3</v>
      </c>
      <c r="G1026" s="1" t="str">
        <f t="shared" ref="G1026:G1089" si="16">HYPERLINK("C:\Users\alemeled\Desktop\RStudio Maturite\data\Photo_MATURITE\"&amp;H1026&amp;"\"&amp;E1026&amp;"\"&amp;F1026&amp;"\"&amp;A1026&amp;".JPG")</f>
        <v>C:\Users\alemeled\Desktop\RStudio Maturite\data\Photo_MATURITE\Pterois volitans\M\B\P5300728.JPG</v>
      </c>
      <c r="H1026" s="25" t="s">
        <v>1623</v>
      </c>
      <c r="I1026" s="26" t="s">
        <v>1622</v>
      </c>
      <c r="J1026" s="3">
        <v>44725</v>
      </c>
      <c r="K1026" s="27" t="s">
        <v>1590</v>
      </c>
      <c r="L1026" s="4" t="s">
        <v>1591</v>
      </c>
    </row>
    <row r="1027" spans="1:12" hidden="1" x14ac:dyDescent="0.25">
      <c r="A1027" t="s">
        <v>1917</v>
      </c>
      <c r="B1027" t="s">
        <v>9</v>
      </c>
      <c r="C1027" t="s">
        <v>1622</v>
      </c>
      <c r="D1027" s="2" t="s">
        <v>1623</v>
      </c>
      <c r="E1027" s="4" t="s">
        <v>64</v>
      </c>
      <c r="F1027" s="4" t="s">
        <v>3</v>
      </c>
      <c r="G1027" s="1" t="str">
        <f t="shared" si="16"/>
        <v>C:\Users\alemeled\Desktop\RStudio Maturite\data\Photo_MATURITE\Pterois volitans\M\B\P5300729.JPG</v>
      </c>
      <c r="H1027" s="25" t="s">
        <v>1623</v>
      </c>
      <c r="I1027" s="26" t="s">
        <v>1622</v>
      </c>
      <c r="J1027" s="3">
        <v>44725</v>
      </c>
      <c r="K1027" s="27" t="s">
        <v>1590</v>
      </c>
      <c r="L1027" s="4" t="s">
        <v>1591</v>
      </c>
    </row>
    <row r="1028" spans="1:12" hidden="1" x14ac:dyDescent="0.25">
      <c r="A1028" t="s">
        <v>2722</v>
      </c>
      <c r="B1028" t="s">
        <v>9</v>
      </c>
      <c r="C1028" t="s">
        <v>1622</v>
      </c>
      <c r="D1028" s="2" t="s">
        <v>1623</v>
      </c>
      <c r="E1028" s="4" t="s">
        <v>64</v>
      </c>
      <c r="F1028" s="4" t="s">
        <v>3</v>
      </c>
      <c r="G1028" s="1" t="str">
        <f t="shared" si="16"/>
        <v>C:\Users\alemeled\Desktop\RStudio Maturite\data\Photo_MATURITE\Pterois volitans\M\B\P5300731.JPG</v>
      </c>
      <c r="H1028" s="25" t="s">
        <v>1623</v>
      </c>
      <c r="I1028" s="26" t="s">
        <v>1622</v>
      </c>
      <c r="J1028" s="3">
        <v>44725</v>
      </c>
      <c r="K1028" s="27" t="s">
        <v>1590</v>
      </c>
      <c r="L1028" s="4" t="s">
        <v>1591</v>
      </c>
    </row>
    <row r="1029" spans="1:12" hidden="1" x14ac:dyDescent="0.25">
      <c r="A1029" t="s">
        <v>2723</v>
      </c>
      <c r="B1029" t="s">
        <v>9</v>
      </c>
      <c r="C1029" t="s">
        <v>1622</v>
      </c>
      <c r="D1029" s="2" t="s">
        <v>1623</v>
      </c>
      <c r="E1029" s="4" t="s">
        <v>64</v>
      </c>
      <c r="F1029" s="4" t="s">
        <v>3</v>
      </c>
      <c r="G1029" s="1" t="str">
        <f t="shared" si="16"/>
        <v>C:\Users\alemeled\Desktop\RStudio Maturite\data\Photo_MATURITE\Pterois volitans\M\B\P5300732.JPG</v>
      </c>
      <c r="H1029" s="25" t="s">
        <v>1623</v>
      </c>
      <c r="I1029" s="26" t="s">
        <v>1622</v>
      </c>
      <c r="J1029" s="3">
        <v>44725</v>
      </c>
      <c r="K1029" s="27" t="s">
        <v>1590</v>
      </c>
      <c r="L1029" s="4" t="s">
        <v>1591</v>
      </c>
    </row>
    <row r="1030" spans="1:12" hidden="1" x14ac:dyDescent="0.25">
      <c r="A1030" t="s">
        <v>2724</v>
      </c>
      <c r="B1030" t="s">
        <v>9</v>
      </c>
      <c r="C1030" t="s">
        <v>1622</v>
      </c>
      <c r="D1030" s="2" t="s">
        <v>1623</v>
      </c>
      <c r="E1030" s="4" t="s">
        <v>64</v>
      </c>
      <c r="F1030" s="4" t="s">
        <v>3</v>
      </c>
      <c r="G1030" s="1" t="str">
        <f t="shared" si="16"/>
        <v>C:\Users\alemeled\Desktop\RStudio Maturite\data\Photo_MATURITE\Pterois volitans\M\B\P5300739.JPG</v>
      </c>
      <c r="H1030" s="25" t="s">
        <v>1623</v>
      </c>
      <c r="I1030" s="26" t="s">
        <v>1622</v>
      </c>
      <c r="J1030" s="3">
        <v>44725</v>
      </c>
      <c r="K1030" s="27" t="s">
        <v>1590</v>
      </c>
      <c r="L1030" s="4" t="s">
        <v>1591</v>
      </c>
    </row>
    <row r="1031" spans="1:12" hidden="1" x14ac:dyDescent="0.25">
      <c r="A1031" t="s">
        <v>2725</v>
      </c>
      <c r="B1031" t="s">
        <v>8</v>
      </c>
      <c r="C1031" t="s">
        <v>1622</v>
      </c>
      <c r="D1031" s="2" t="s">
        <v>1623</v>
      </c>
      <c r="E1031" s="4" t="s">
        <v>64</v>
      </c>
      <c r="F1031" s="4" t="s">
        <v>3</v>
      </c>
      <c r="G1031" s="1" t="str">
        <f t="shared" si="16"/>
        <v>C:\Users\alemeled\Desktop\RStudio Maturite\data\Photo_MATURITE\Pterois volitans\M\B\P6020364.JPG</v>
      </c>
      <c r="H1031" s="25" t="s">
        <v>1623</v>
      </c>
      <c r="I1031" s="26" t="s">
        <v>1622</v>
      </c>
      <c r="J1031" s="3">
        <v>44725</v>
      </c>
      <c r="K1031" s="27" t="s">
        <v>1590</v>
      </c>
      <c r="L1031" s="4" t="s">
        <v>1591</v>
      </c>
    </row>
    <row r="1032" spans="1:12" hidden="1" x14ac:dyDescent="0.25">
      <c r="A1032" t="s">
        <v>2726</v>
      </c>
      <c r="B1032" t="s">
        <v>8</v>
      </c>
      <c r="C1032" t="s">
        <v>1622</v>
      </c>
      <c r="D1032" s="2" t="s">
        <v>1623</v>
      </c>
      <c r="E1032" s="4" t="s">
        <v>64</v>
      </c>
      <c r="F1032" s="4" t="s">
        <v>3</v>
      </c>
      <c r="G1032" s="1" t="str">
        <f t="shared" si="16"/>
        <v>C:\Users\alemeled\Desktop\RStudio Maturite\data\Photo_MATURITE\Pterois volitans\M\B\P6020365.JPG</v>
      </c>
      <c r="H1032" s="25" t="s">
        <v>1623</v>
      </c>
      <c r="I1032" s="26" t="s">
        <v>1622</v>
      </c>
      <c r="J1032" s="3">
        <v>44725</v>
      </c>
      <c r="K1032" s="27" t="s">
        <v>1590</v>
      </c>
      <c r="L1032" s="4" t="s">
        <v>1591</v>
      </c>
    </row>
    <row r="1033" spans="1:12" hidden="1" x14ac:dyDescent="0.25">
      <c r="A1033" t="s">
        <v>1962</v>
      </c>
      <c r="B1033" t="s">
        <v>8</v>
      </c>
      <c r="C1033" t="s">
        <v>1622</v>
      </c>
      <c r="D1033" s="2" t="s">
        <v>1623</v>
      </c>
      <c r="E1033" s="4" t="s">
        <v>64</v>
      </c>
      <c r="F1033" s="4" t="s">
        <v>3</v>
      </c>
      <c r="G1033" s="1" t="str">
        <f t="shared" si="16"/>
        <v>C:\Users\alemeled\Desktop\RStudio Maturite\data\Photo_MATURITE\Pterois volitans\M\B\P6020366.JPG</v>
      </c>
      <c r="H1033" s="25" t="s">
        <v>1623</v>
      </c>
      <c r="I1033" s="26" t="s">
        <v>1622</v>
      </c>
      <c r="J1033" s="3">
        <v>44725</v>
      </c>
      <c r="K1033" s="27" t="s">
        <v>1590</v>
      </c>
      <c r="L1033" s="4" t="s">
        <v>1591</v>
      </c>
    </row>
    <row r="1034" spans="1:12" hidden="1" x14ac:dyDescent="0.25">
      <c r="A1034" t="s">
        <v>2727</v>
      </c>
      <c r="B1034" t="s">
        <v>9</v>
      </c>
      <c r="C1034" t="s">
        <v>1622</v>
      </c>
      <c r="D1034" s="2" t="s">
        <v>1623</v>
      </c>
      <c r="E1034" s="4" t="s">
        <v>64</v>
      </c>
      <c r="F1034" s="4" t="s">
        <v>3</v>
      </c>
      <c r="G1034" s="1" t="str">
        <f t="shared" si="16"/>
        <v>C:\Users\alemeled\Desktop\RStudio Maturite\data\Photo_MATURITE\Pterois volitans\M\B\P6020371.JPG</v>
      </c>
      <c r="H1034" s="25" t="s">
        <v>1623</v>
      </c>
      <c r="I1034" s="26" t="s">
        <v>1622</v>
      </c>
      <c r="J1034" s="3">
        <v>44725</v>
      </c>
      <c r="K1034" s="27" t="s">
        <v>1590</v>
      </c>
      <c r="L1034" s="4" t="s">
        <v>1591</v>
      </c>
    </row>
    <row r="1035" spans="1:12" hidden="1" x14ac:dyDescent="0.25">
      <c r="A1035" t="s">
        <v>2728</v>
      </c>
      <c r="B1035" t="s">
        <v>9</v>
      </c>
      <c r="C1035" t="s">
        <v>1622</v>
      </c>
      <c r="D1035" s="2" t="s">
        <v>1623</v>
      </c>
      <c r="E1035" s="4" t="s">
        <v>64</v>
      </c>
      <c r="F1035" s="4" t="s">
        <v>3</v>
      </c>
      <c r="G1035" s="1" t="str">
        <f t="shared" si="16"/>
        <v>C:\Users\alemeled\Desktop\RStudio Maturite\data\Photo_MATURITE\Pterois volitans\M\B\P6020372.JPG</v>
      </c>
      <c r="H1035" s="25" t="s">
        <v>1623</v>
      </c>
      <c r="I1035" s="26" t="s">
        <v>1622</v>
      </c>
      <c r="J1035" s="3">
        <v>44725</v>
      </c>
      <c r="K1035" s="27" t="s">
        <v>1590</v>
      </c>
      <c r="L1035" s="4" t="s">
        <v>1591</v>
      </c>
    </row>
    <row r="1036" spans="1:12" hidden="1" x14ac:dyDescent="0.25">
      <c r="A1036" t="s">
        <v>1963</v>
      </c>
      <c r="B1036" t="s">
        <v>9</v>
      </c>
      <c r="C1036" t="s">
        <v>1622</v>
      </c>
      <c r="D1036" s="2" t="s">
        <v>1623</v>
      </c>
      <c r="E1036" s="4" t="s">
        <v>64</v>
      </c>
      <c r="F1036" s="4" t="s">
        <v>3</v>
      </c>
      <c r="G1036" s="1" t="str">
        <f t="shared" si="16"/>
        <v>C:\Users\alemeled\Desktop\RStudio Maturite\data\Photo_MATURITE\Pterois volitans\M\B\P6020374.JPG</v>
      </c>
      <c r="H1036" s="25" t="s">
        <v>1623</v>
      </c>
      <c r="I1036" s="26" t="s">
        <v>1622</v>
      </c>
      <c r="J1036" s="3">
        <v>44725</v>
      </c>
      <c r="K1036" s="27" t="s">
        <v>1590</v>
      </c>
      <c r="L1036" s="4" t="s">
        <v>1591</v>
      </c>
    </row>
    <row r="1037" spans="1:12" hidden="1" x14ac:dyDescent="0.25">
      <c r="A1037" t="s">
        <v>2729</v>
      </c>
      <c r="B1037" t="s">
        <v>8</v>
      </c>
      <c r="C1037" t="s">
        <v>1622</v>
      </c>
      <c r="D1037" s="2" t="s">
        <v>1623</v>
      </c>
      <c r="E1037" s="4" t="s">
        <v>64</v>
      </c>
      <c r="F1037" s="4" t="s">
        <v>3</v>
      </c>
      <c r="G1037" s="1" t="str">
        <f t="shared" si="16"/>
        <v>C:\Users\alemeled\Desktop\RStudio Maturite\data\Photo_MATURITE\Pterois volitans\M\B\P6030628.JPG</v>
      </c>
      <c r="H1037" s="25" t="s">
        <v>1623</v>
      </c>
      <c r="I1037" s="26" t="s">
        <v>1622</v>
      </c>
      <c r="J1037" s="3">
        <v>44725</v>
      </c>
      <c r="K1037" s="27" t="s">
        <v>1590</v>
      </c>
      <c r="L1037" s="4" t="s">
        <v>1591</v>
      </c>
    </row>
    <row r="1038" spans="1:12" hidden="1" x14ac:dyDescent="0.25">
      <c r="A1038" t="s">
        <v>2730</v>
      </c>
      <c r="B1038" t="s">
        <v>8</v>
      </c>
      <c r="C1038" t="s">
        <v>1622</v>
      </c>
      <c r="D1038" s="2" t="s">
        <v>1623</v>
      </c>
      <c r="E1038" s="4" t="s">
        <v>64</v>
      </c>
      <c r="F1038" s="4" t="s">
        <v>3</v>
      </c>
      <c r="G1038" s="1" t="str">
        <f t="shared" si="16"/>
        <v>C:\Users\alemeled\Desktop\RStudio Maturite\data\Photo_MATURITE\Pterois volitans\M\B\P6030630.JPG</v>
      </c>
      <c r="H1038" s="25" t="s">
        <v>1623</v>
      </c>
      <c r="I1038" s="26" t="s">
        <v>1622</v>
      </c>
      <c r="J1038" s="3">
        <v>44725</v>
      </c>
      <c r="K1038" s="27" t="s">
        <v>1590</v>
      </c>
      <c r="L1038" s="4" t="s">
        <v>1591</v>
      </c>
    </row>
    <row r="1039" spans="1:12" hidden="1" x14ac:dyDescent="0.25">
      <c r="A1039" t="s">
        <v>2731</v>
      </c>
      <c r="B1039" t="s">
        <v>8</v>
      </c>
      <c r="C1039" t="s">
        <v>1622</v>
      </c>
      <c r="D1039" s="2" t="s">
        <v>1623</v>
      </c>
      <c r="E1039" s="4" t="s">
        <v>64</v>
      </c>
      <c r="F1039" s="4" t="s">
        <v>3</v>
      </c>
      <c r="G1039" s="1" t="str">
        <f t="shared" si="16"/>
        <v>C:\Users\alemeled\Desktop\RStudio Maturite\data\Photo_MATURITE\Pterois volitans\M\B\P6030634.JPG</v>
      </c>
      <c r="H1039" s="25" t="s">
        <v>1623</v>
      </c>
      <c r="I1039" s="26" t="s">
        <v>1622</v>
      </c>
      <c r="J1039" s="3">
        <v>44725</v>
      </c>
      <c r="K1039" s="27" t="s">
        <v>1590</v>
      </c>
      <c r="L1039" s="4" t="s">
        <v>1591</v>
      </c>
    </row>
    <row r="1040" spans="1:12" hidden="1" x14ac:dyDescent="0.25">
      <c r="A1040" t="s">
        <v>2732</v>
      </c>
      <c r="B1040" t="s">
        <v>9</v>
      </c>
      <c r="C1040" t="s">
        <v>1622</v>
      </c>
      <c r="D1040" s="2" t="s">
        <v>1623</v>
      </c>
      <c r="E1040" s="4" t="s">
        <v>64</v>
      </c>
      <c r="F1040" s="4" t="s">
        <v>3</v>
      </c>
      <c r="G1040" s="1" t="str">
        <f t="shared" si="16"/>
        <v>C:\Users\alemeled\Desktop\RStudio Maturite\data\Photo_MATURITE\Pterois volitans\M\B\P6030635.JPG</v>
      </c>
      <c r="H1040" s="25" t="s">
        <v>1623</v>
      </c>
      <c r="I1040" s="26" t="s">
        <v>1622</v>
      </c>
      <c r="J1040" s="3">
        <v>44725</v>
      </c>
      <c r="K1040" s="27" t="s">
        <v>1590</v>
      </c>
      <c r="L1040" s="4" t="s">
        <v>1591</v>
      </c>
    </row>
    <row r="1041" spans="1:12" hidden="1" x14ac:dyDescent="0.25">
      <c r="A1041" t="s">
        <v>1996</v>
      </c>
      <c r="B1041" t="s">
        <v>9</v>
      </c>
      <c r="C1041" t="s">
        <v>1622</v>
      </c>
      <c r="D1041" s="2" t="s">
        <v>1623</v>
      </c>
      <c r="E1041" s="4" t="s">
        <v>64</v>
      </c>
      <c r="F1041" s="4" t="s">
        <v>3</v>
      </c>
      <c r="G1041" s="1" t="str">
        <f t="shared" si="16"/>
        <v>C:\Users\alemeled\Desktop\RStudio Maturite\data\Photo_MATURITE\Pterois volitans\M\B\P6030637.JPG</v>
      </c>
      <c r="H1041" s="25" t="s">
        <v>1623</v>
      </c>
      <c r="I1041" s="26" t="s">
        <v>1622</v>
      </c>
      <c r="J1041" s="3">
        <v>44725</v>
      </c>
      <c r="K1041" s="27" t="s">
        <v>1590</v>
      </c>
      <c r="L1041" s="4" t="s">
        <v>1591</v>
      </c>
    </row>
    <row r="1042" spans="1:12" hidden="1" x14ac:dyDescent="0.25">
      <c r="A1042" t="s">
        <v>2733</v>
      </c>
      <c r="B1042" t="s">
        <v>8</v>
      </c>
      <c r="C1042" t="s">
        <v>1624</v>
      </c>
      <c r="D1042" s="2" t="s">
        <v>1625</v>
      </c>
      <c r="E1042" s="4" t="s">
        <v>2</v>
      </c>
      <c r="F1042" s="4" t="s">
        <v>34</v>
      </c>
      <c r="G1042" s="1" t="str">
        <f t="shared" si="16"/>
        <v>C:\Users\alemeled\Desktop\RStudio Maturite\data\Photo_MATURITE\Sparisoma aurofrenatum\F\A\P5260219.JPG</v>
      </c>
      <c r="H1042" s="25" t="s">
        <v>1698</v>
      </c>
      <c r="I1042" s="26" t="s">
        <v>1699</v>
      </c>
      <c r="J1042" s="3">
        <v>44725</v>
      </c>
      <c r="K1042" s="27" t="s">
        <v>1590</v>
      </c>
      <c r="L1042" s="4" t="s">
        <v>1591</v>
      </c>
    </row>
    <row r="1043" spans="1:12" hidden="1" x14ac:dyDescent="0.25">
      <c r="A1043" t="s">
        <v>2734</v>
      </c>
      <c r="B1043" t="s">
        <v>8</v>
      </c>
      <c r="C1043" t="s">
        <v>1624</v>
      </c>
      <c r="D1043" s="2" t="s">
        <v>1625</v>
      </c>
      <c r="E1043" s="4" t="s">
        <v>2</v>
      </c>
      <c r="F1043" s="4" t="s">
        <v>34</v>
      </c>
      <c r="G1043" s="1" t="str">
        <f t="shared" si="16"/>
        <v>C:\Users\alemeled\Desktop\RStudio Maturite\data\Photo_MATURITE\Sparisoma aurofrenatum\F\A\P5260220.JPG</v>
      </c>
      <c r="H1043" s="25" t="s">
        <v>1698</v>
      </c>
      <c r="I1043" s="26" t="s">
        <v>1699</v>
      </c>
      <c r="J1043" s="3">
        <v>44725</v>
      </c>
      <c r="K1043" s="27" t="s">
        <v>1590</v>
      </c>
      <c r="L1043" s="4" t="s">
        <v>1591</v>
      </c>
    </row>
    <row r="1044" spans="1:12" hidden="1" x14ac:dyDescent="0.25">
      <c r="A1044" t="s">
        <v>1815</v>
      </c>
      <c r="B1044" t="s">
        <v>8</v>
      </c>
      <c r="C1044" t="s">
        <v>1624</v>
      </c>
      <c r="D1044" s="2" t="s">
        <v>1625</v>
      </c>
      <c r="E1044" s="4" t="s">
        <v>2</v>
      </c>
      <c r="F1044" s="4" t="s">
        <v>34</v>
      </c>
      <c r="G1044" s="1" t="str">
        <f t="shared" si="16"/>
        <v>C:\Users\alemeled\Desktop\RStudio Maturite\data\Photo_MATURITE\Sparisoma aurofrenatum\F\A\P5260223.JPG</v>
      </c>
      <c r="H1044" s="25" t="s">
        <v>1698</v>
      </c>
      <c r="I1044" s="26" t="s">
        <v>1699</v>
      </c>
      <c r="J1044" s="3">
        <v>44725</v>
      </c>
      <c r="K1044" s="27" t="s">
        <v>1590</v>
      </c>
      <c r="L1044" s="4" t="s">
        <v>1591</v>
      </c>
    </row>
    <row r="1045" spans="1:12" hidden="1" x14ac:dyDescent="0.25">
      <c r="A1045" t="s">
        <v>2735</v>
      </c>
      <c r="B1045" t="s">
        <v>9</v>
      </c>
      <c r="C1045" t="s">
        <v>1624</v>
      </c>
      <c r="D1045" s="2" t="s">
        <v>1625</v>
      </c>
      <c r="E1045" s="4" t="s">
        <v>2</v>
      </c>
      <c r="F1045" s="4" t="s">
        <v>34</v>
      </c>
      <c r="G1045" s="1" t="str">
        <f t="shared" si="16"/>
        <v>C:\Users\alemeled\Desktop\RStudio Maturite\data\Photo_MATURITE\Sparisoma aurofrenatum\F\A\P5260227.JPG</v>
      </c>
      <c r="H1045" s="25" t="s">
        <v>1698</v>
      </c>
      <c r="I1045" s="26" t="s">
        <v>1699</v>
      </c>
      <c r="J1045" s="3">
        <v>44725</v>
      </c>
      <c r="K1045" s="27" t="s">
        <v>1590</v>
      </c>
      <c r="L1045" s="4" t="s">
        <v>1591</v>
      </c>
    </row>
    <row r="1046" spans="1:12" hidden="1" x14ac:dyDescent="0.25">
      <c r="A1046" t="s">
        <v>1816</v>
      </c>
      <c r="B1046" t="s">
        <v>9</v>
      </c>
      <c r="C1046" t="s">
        <v>1624</v>
      </c>
      <c r="D1046" s="2" t="s">
        <v>1625</v>
      </c>
      <c r="E1046" s="4" t="s">
        <v>2</v>
      </c>
      <c r="F1046" s="4" t="s">
        <v>34</v>
      </c>
      <c r="G1046" s="1" t="str">
        <f t="shared" si="16"/>
        <v>C:\Users\alemeled\Desktop\RStudio Maturite\data\Photo_MATURITE\Sparisoma aurofrenatum\F\A\P5260228.JPG</v>
      </c>
      <c r="H1046" s="25" t="s">
        <v>1698</v>
      </c>
      <c r="I1046" s="26" t="s">
        <v>1699</v>
      </c>
      <c r="J1046" s="3">
        <v>44725</v>
      </c>
      <c r="K1046" s="27" t="s">
        <v>1590</v>
      </c>
      <c r="L1046" s="4" t="s">
        <v>1591</v>
      </c>
    </row>
    <row r="1047" spans="1:12" hidden="1" x14ac:dyDescent="0.25">
      <c r="A1047" t="s">
        <v>2736</v>
      </c>
      <c r="B1047" t="s">
        <v>9</v>
      </c>
      <c r="C1047" t="s">
        <v>1624</v>
      </c>
      <c r="D1047" s="2" t="s">
        <v>1625</v>
      </c>
      <c r="E1047" s="4" t="s">
        <v>2</v>
      </c>
      <c r="F1047" s="4" t="s">
        <v>34</v>
      </c>
      <c r="G1047" s="1" t="str">
        <f t="shared" si="16"/>
        <v>C:\Users\alemeled\Desktop\RStudio Maturite\data\Photo_MATURITE\Sparisoma aurofrenatum\F\A\P5260232.JPG</v>
      </c>
      <c r="H1047" s="25" t="s">
        <v>1698</v>
      </c>
      <c r="I1047" s="26" t="s">
        <v>1699</v>
      </c>
      <c r="J1047" s="3">
        <v>44725</v>
      </c>
      <c r="K1047" s="27" t="s">
        <v>1590</v>
      </c>
      <c r="L1047" s="4" t="s">
        <v>1591</v>
      </c>
    </row>
    <row r="1048" spans="1:12" hidden="1" x14ac:dyDescent="0.25">
      <c r="A1048" t="s">
        <v>2737</v>
      </c>
      <c r="B1048" t="s">
        <v>8</v>
      </c>
      <c r="C1048" t="s">
        <v>1624</v>
      </c>
      <c r="D1048" s="2" t="s">
        <v>1625</v>
      </c>
      <c r="E1048" s="4" t="s">
        <v>2</v>
      </c>
      <c r="F1048" s="4" t="s">
        <v>3</v>
      </c>
      <c r="G1048" s="1" t="str">
        <f t="shared" si="16"/>
        <v>C:\Users\alemeled\Desktop\RStudio Maturite\data\Photo_MATURITE\Sparisoma aurofrenatum\F\B\P4300272.JPG</v>
      </c>
      <c r="H1048" s="25" t="s">
        <v>1698</v>
      </c>
      <c r="I1048" s="26" t="s">
        <v>1699</v>
      </c>
      <c r="J1048" s="3">
        <v>44725</v>
      </c>
      <c r="K1048" s="27" t="s">
        <v>1590</v>
      </c>
      <c r="L1048" s="4" t="s">
        <v>1591</v>
      </c>
    </row>
    <row r="1049" spans="1:12" hidden="1" x14ac:dyDescent="0.25">
      <c r="A1049" t="s">
        <v>2738</v>
      </c>
      <c r="B1049" t="s">
        <v>8</v>
      </c>
      <c r="C1049" t="s">
        <v>1624</v>
      </c>
      <c r="D1049" s="2" t="s">
        <v>1625</v>
      </c>
      <c r="E1049" s="4" t="s">
        <v>2</v>
      </c>
      <c r="F1049" s="4" t="s">
        <v>3</v>
      </c>
      <c r="G1049" s="1" t="str">
        <f t="shared" si="16"/>
        <v>C:\Users\alemeled\Desktop\RStudio Maturite\data\Photo_MATURITE\Sparisoma aurofrenatum\F\B\P4300273.JPG</v>
      </c>
      <c r="H1049" s="25" t="s">
        <v>1698</v>
      </c>
      <c r="I1049" s="26" t="s">
        <v>1699</v>
      </c>
      <c r="J1049" s="3">
        <v>44725</v>
      </c>
      <c r="K1049" s="27" t="s">
        <v>1590</v>
      </c>
      <c r="L1049" s="4" t="s">
        <v>1591</v>
      </c>
    </row>
    <row r="1050" spans="1:12" hidden="1" x14ac:dyDescent="0.25">
      <c r="A1050" t="s">
        <v>2739</v>
      </c>
      <c r="B1050" t="s">
        <v>9</v>
      </c>
      <c r="C1050" t="s">
        <v>1624</v>
      </c>
      <c r="D1050" s="2" t="s">
        <v>1625</v>
      </c>
      <c r="E1050" s="4" t="s">
        <v>2</v>
      </c>
      <c r="F1050" s="4" t="s">
        <v>3</v>
      </c>
      <c r="G1050" s="1" t="str">
        <f t="shared" si="16"/>
        <v>C:\Users\alemeled\Desktop\RStudio Maturite\data\Photo_MATURITE\Sparisoma aurofrenatum\F\B\P4300274.JPG</v>
      </c>
      <c r="H1050" s="25" t="s">
        <v>1698</v>
      </c>
      <c r="I1050" s="26" t="s">
        <v>1699</v>
      </c>
      <c r="J1050" s="3">
        <v>44725</v>
      </c>
      <c r="K1050" s="27" t="s">
        <v>1590</v>
      </c>
      <c r="L1050" s="4" t="s">
        <v>1591</v>
      </c>
    </row>
    <row r="1051" spans="1:12" hidden="1" x14ac:dyDescent="0.25">
      <c r="A1051" t="s">
        <v>2740</v>
      </c>
      <c r="B1051" t="s">
        <v>8</v>
      </c>
      <c r="C1051" t="s">
        <v>1624</v>
      </c>
      <c r="D1051" s="2" t="s">
        <v>1625</v>
      </c>
      <c r="E1051" s="4" t="s">
        <v>2</v>
      </c>
      <c r="F1051" s="4" t="s">
        <v>3</v>
      </c>
      <c r="G1051" s="1" t="str">
        <f t="shared" si="16"/>
        <v>C:\Users\alemeled\Desktop\RStudio Maturite\data\Photo_MATURITE\Sparisoma aurofrenatum\F\B\P4300276.JPG</v>
      </c>
      <c r="H1051" s="25" t="s">
        <v>1698</v>
      </c>
      <c r="I1051" s="26" t="s">
        <v>1699</v>
      </c>
      <c r="J1051" s="3">
        <v>44725</v>
      </c>
      <c r="K1051" s="27" t="s">
        <v>1590</v>
      </c>
      <c r="L1051" s="4" t="s">
        <v>1591</v>
      </c>
    </row>
    <row r="1052" spans="1:12" hidden="1" x14ac:dyDescent="0.25">
      <c r="A1052" t="s">
        <v>1697</v>
      </c>
      <c r="B1052" t="s">
        <v>8</v>
      </c>
      <c r="C1052" t="s">
        <v>1624</v>
      </c>
      <c r="D1052" s="2" t="s">
        <v>1625</v>
      </c>
      <c r="E1052" s="4" t="s">
        <v>2</v>
      </c>
      <c r="F1052" s="4" t="s">
        <v>3</v>
      </c>
      <c r="G1052" s="1" t="str">
        <f t="shared" si="16"/>
        <v>C:\Users\alemeled\Desktop\RStudio Maturite\data\Photo_MATURITE\Sparisoma aurofrenatum\F\B\P4300277.JPG</v>
      </c>
      <c r="H1052" s="25" t="s">
        <v>1698</v>
      </c>
      <c r="I1052" s="26" t="s">
        <v>1699</v>
      </c>
      <c r="J1052" s="3">
        <v>44725</v>
      </c>
      <c r="K1052" s="27" t="s">
        <v>1590</v>
      </c>
      <c r="L1052" s="4" t="s">
        <v>1591</v>
      </c>
    </row>
    <row r="1053" spans="1:12" hidden="1" x14ac:dyDescent="0.25">
      <c r="A1053" t="s">
        <v>1700</v>
      </c>
      <c r="B1053" t="s">
        <v>9</v>
      </c>
      <c r="C1053" t="s">
        <v>1624</v>
      </c>
      <c r="D1053" s="2" t="s">
        <v>1625</v>
      </c>
      <c r="E1053" s="4" t="s">
        <v>2</v>
      </c>
      <c r="F1053" s="4" t="s">
        <v>3</v>
      </c>
      <c r="G1053" s="1" t="str">
        <f t="shared" si="16"/>
        <v>C:\Users\alemeled\Desktop\RStudio Maturite\data\Photo_MATURITE\Sparisoma aurofrenatum\F\B\P4300278.JPG</v>
      </c>
      <c r="H1053" s="25" t="s">
        <v>1698</v>
      </c>
      <c r="I1053" s="26" t="s">
        <v>1699</v>
      </c>
      <c r="J1053" s="3">
        <v>44725</v>
      </c>
      <c r="K1053" s="27" t="s">
        <v>1590</v>
      </c>
      <c r="L1053" s="4" t="s">
        <v>1591</v>
      </c>
    </row>
    <row r="1054" spans="1:12" hidden="1" x14ac:dyDescent="0.25">
      <c r="A1054" t="s">
        <v>2741</v>
      </c>
      <c r="B1054" t="s">
        <v>8</v>
      </c>
      <c r="C1054" t="s">
        <v>1624</v>
      </c>
      <c r="D1054" s="2" t="s">
        <v>1625</v>
      </c>
      <c r="E1054" s="4" t="s">
        <v>64</v>
      </c>
      <c r="F1054" s="4" t="s">
        <v>34</v>
      </c>
      <c r="G1054" s="1" t="str">
        <f t="shared" si="16"/>
        <v>C:\Users\alemeled\Desktop\RStudio Maturite\data\Photo_MATURITE\Sparisoma aurofrenatum\M\A\P5260209.JPG</v>
      </c>
      <c r="H1054" s="25" t="s">
        <v>1698</v>
      </c>
      <c r="I1054" s="26" t="s">
        <v>1699</v>
      </c>
      <c r="J1054" s="3">
        <v>44725</v>
      </c>
      <c r="K1054" s="27" t="s">
        <v>1590</v>
      </c>
      <c r="L1054" s="4" t="s">
        <v>1591</v>
      </c>
    </row>
    <row r="1055" spans="1:12" hidden="1" x14ac:dyDescent="0.25">
      <c r="A1055" t="s">
        <v>2742</v>
      </c>
      <c r="B1055" t="s">
        <v>8</v>
      </c>
      <c r="C1055" t="s">
        <v>1624</v>
      </c>
      <c r="D1055" s="2" t="s">
        <v>1625</v>
      </c>
      <c r="E1055" s="4" t="s">
        <v>64</v>
      </c>
      <c r="F1055" s="4" t="s">
        <v>34</v>
      </c>
      <c r="G1055" s="1" t="str">
        <f t="shared" si="16"/>
        <v>C:\Users\alemeled\Desktop\RStudio Maturite\data\Photo_MATURITE\Sparisoma aurofrenatum\M\A\P5260211.JPG</v>
      </c>
      <c r="H1055" s="25" t="s">
        <v>1698</v>
      </c>
      <c r="I1055" s="26" t="s">
        <v>1699</v>
      </c>
      <c r="J1055" s="3">
        <v>44725</v>
      </c>
      <c r="K1055" s="27" t="s">
        <v>1590</v>
      </c>
      <c r="L1055" s="4" t="s">
        <v>1591</v>
      </c>
    </row>
    <row r="1056" spans="1:12" hidden="1" x14ac:dyDescent="0.25">
      <c r="A1056" t="s">
        <v>2743</v>
      </c>
      <c r="B1056" t="s">
        <v>8</v>
      </c>
      <c r="C1056" t="s">
        <v>1624</v>
      </c>
      <c r="D1056" s="2" t="s">
        <v>1625</v>
      </c>
      <c r="E1056" s="4" t="s">
        <v>64</v>
      </c>
      <c r="F1056" s="4" t="s">
        <v>34</v>
      </c>
      <c r="G1056" s="1" t="str">
        <f t="shared" si="16"/>
        <v>C:\Users\alemeled\Desktop\RStudio Maturite\data\Photo_MATURITE\Sparisoma aurofrenatum\M\A\P5260215.JPG</v>
      </c>
      <c r="H1056" s="25" t="s">
        <v>1698</v>
      </c>
      <c r="I1056" s="26" t="s">
        <v>1699</v>
      </c>
      <c r="J1056" s="3">
        <v>44725</v>
      </c>
      <c r="K1056" s="27" t="s">
        <v>1590</v>
      </c>
      <c r="L1056" s="4" t="s">
        <v>1591</v>
      </c>
    </row>
    <row r="1057" spans="1:12" hidden="1" x14ac:dyDescent="0.25">
      <c r="A1057" t="s">
        <v>1814</v>
      </c>
      <c r="B1057" t="s">
        <v>8</v>
      </c>
      <c r="C1057" t="s">
        <v>1624</v>
      </c>
      <c r="D1057" s="2" t="s">
        <v>1625</v>
      </c>
      <c r="E1057" s="4" t="s">
        <v>64</v>
      </c>
      <c r="F1057" s="4" t="s">
        <v>34</v>
      </c>
      <c r="G1057" s="1" t="str">
        <f t="shared" si="16"/>
        <v>C:\Users\alemeled\Desktop\RStudio Maturite\data\Photo_MATURITE\Sparisoma aurofrenatum\M\A\P5260217.JPG</v>
      </c>
      <c r="H1057" s="25" t="s">
        <v>1698</v>
      </c>
      <c r="I1057" s="26" t="s">
        <v>1699</v>
      </c>
      <c r="J1057" s="3">
        <v>44725</v>
      </c>
      <c r="K1057" s="27" t="s">
        <v>1590</v>
      </c>
      <c r="L1057" s="4" t="s">
        <v>1591</v>
      </c>
    </row>
    <row r="1058" spans="1:12" hidden="1" x14ac:dyDescent="0.25">
      <c r="A1058" t="s">
        <v>2744</v>
      </c>
      <c r="B1058" t="s">
        <v>8</v>
      </c>
      <c r="C1058" t="s">
        <v>1624</v>
      </c>
      <c r="D1058" s="2" t="s">
        <v>1625</v>
      </c>
      <c r="E1058" s="4" t="s">
        <v>64</v>
      </c>
      <c r="F1058" s="4" t="s">
        <v>34</v>
      </c>
      <c r="G1058" s="1" t="str">
        <f t="shared" si="16"/>
        <v>C:\Users\alemeled\Desktop\RStudio Maturite\data\Photo_MATURITE\Sparisoma aurofrenatum\M\A\P5260235.JPG</v>
      </c>
      <c r="H1058" s="25" t="s">
        <v>1698</v>
      </c>
      <c r="I1058" s="26" t="s">
        <v>1699</v>
      </c>
      <c r="J1058" s="3">
        <v>44725</v>
      </c>
      <c r="K1058" s="27" t="s">
        <v>1590</v>
      </c>
      <c r="L1058" s="4" t="s">
        <v>1591</v>
      </c>
    </row>
    <row r="1059" spans="1:12" hidden="1" x14ac:dyDescent="0.25">
      <c r="A1059" t="s">
        <v>2745</v>
      </c>
      <c r="B1059" t="s">
        <v>8</v>
      </c>
      <c r="C1059" t="s">
        <v>1624</v>
      </c>
      <c r="D1059" s="2" t="s">
        <v>1625</v>
      </c>
      <c r="E1059" s="4" t="s">
        <v>64</v>
      </c>
      <c r="F1059" s="4" t="s">
        <v>34</v>
      </c>
      <c r="G1059" s="1" t="str">
        <f t="shared" si="16"/>
        <v>C:\Users\alemeled\Desktop\RStudio Maturite\data\Photo_MATURITE\Sparisoma aurofrenatum\M\A\P5260236.JPG</v>
      </c>
      <c r="H1059" s="25" t="s">
        <v>1698</v>
      </c>
      <c r="I1059" s="26" t="s">
        <v>1699</v>
      </c>
      <c r="J1059" s="3">
        <v>44725</v>
      </c>
      <c r="K1059" s="27" t="s">
        <v>1590</v>
      </c>
      <c r="L1059" s="4" t="s">
        <v>1591</v>
      </c>
    </row>
    <row r="1060" spans="1:12" hidden="1" x14ac:dyDescent="0.25">
      <c r="A1060" t="s">
        <v>1817</v>
      </c>
      <c r="B1060" t="s">
        <v>8</v>
      </c>
      <c r="C1060" t="s">
        <v>1624</v>
      </c>
      <c r="D1060" s="2" t="s">
        <v>1625</v>
      </c>
      <c r="E1060" s="4" t="s">
        <v>64</v>
      </c>
      <c r="F1060" s="4" t="s">
        <v>34</v>
      </c>
      <c r="G1060" s="1" t="str">
        <f t="shared" si="16"/>
        <v>C:\Users\alemeled\Desktop\RStudio Maturite\data\Photo_MATURITE\Sparisoma aurofrenatum\M\A\P5260239.JPG</v>
      </c>
      <c r="H1060" s="25" t="s">
        <v>1698</v>
      </c>
      <c r="I1060" s="26" t="s">
        <v>1699</v>
      </c>
      <c r="J1060" s="3">
        <v>44725</v>
      </c>
      <c r="K1060" s="27" t="s">
        <v>1590</v>
      </c>
      <c r="L1060" s="4" t="s">
        <v>1591</v>
      </c>
    </row>
    <row r="1061" spans="1:12" hidden="1" x14ac:dyDescent="0.25">
      <c r="A1061" t="s">
        <v>2746</v>
      </c>
      <c r="B1061" t="s">
        <v>8</v>
      </c>
      <c r="C1061" t="s">
        <v>1624</v>
      </c>
      <c r="D1061" s="2" t="s">
        <v>1625</v>
      </c>
      <c r="E1061" s="4" t="s">
        <v>64</v>
      </c>
      <c r="F1061" s="4" t="s">
        <v>34</v>
      </c>
      <c r="G1061" s="1" t="str">
        <f t="shared" si="16"/>
        <v>C:\Users\alemeled\Desktop\RStudio Maturite\data\Photo_MATURITE\Sparisoma aurofrenatum\M\A\P5260241.JPG</v>
      </c>
      <c r="H1061" s="25" t="s">
        <v>1698</v>
      </c>
      <c r="I1061" s="26" t="s">
        <v>1699</v>
      </c>
      <c r="J1061" s="3">
        <v>44725</v>
      </c>
      <c r="K1061" s="27" t="s">
        <v>1590</v>
      </c>
      <c r="L1061" s="4" t="s">
        <v>1591</v>
      </c>
    </row>
    <row r="1062" spans="1:12" hidden="1" x14ac:dyDescent="0.25">
      <c r="A1062" t="s">
        <v>1818</v>
      </c>
      <c r="B1062" t="s">
        <v>8</v>
      </c>
      <c r="C1062" t="s">
        <v>1624</v>
      </c>
      <c r="D1062" s="2" t="s">
        <v>1625</v>
      </c>
      <c r="E1062" s="4" t="s">
        <v>64</v>
      </c>
      <c r="F1062" s="4" t="s">
        <v>34</v>
      </c>
      <c r="G1062" s="1" t="str">
        <f t="shared" si="16"/>
        <v>C:\Users\alemeled\Desktop\RStudio Maturite\data\Photo_MATURITE\Sparisoma aurofrenatum\M\A\P5260243.JPG</v>
      </c>
      <c r="H1062" s="25" t="s">
        <v>1698</v>
      </c>
      <c r="I1062" s="26" t="s">
        <v>1699</v>
      </c>
      <c r="J1062" s="3">
        <v>44725</v>
      </c>
      <c r="K1062" s="27" t="s">
        <v>1590</v>
      </c>
      <c r="L1062" s="4" t="s">
        <v>1591</v>
      </c>
    </row>
    <row r="1063" spans="1:12" hidden="1" x14ac:dyDescent="0.25">
      <c r="A1063" t="s">
        <v>2747</v>
      </c>
      <c r="B1063" t="s">
        <v>9</v>
      </c>
      <c r="C1063" t="s">
        <v>1624</v>
      </c>
      <c r="D1063" s="2" t="s">
        <v>1625</v>
      </c>
      <c r="E1063" s="4" t="s">
        <v>64</v>
      </c>
      <c r="F1063" s="4" t="s">
        <v>34</v>
      </c>
      <c r="G1063" s="1" t="str">
        <f t="shared" si="16"/>
        <v>C:\Users\alemeled\Desktop\RStudio Maturite\data\Photo_MATURITE\Sparisoma aurofrenatum\M\A\P5260244.JPG</v>
      </c>
      <c r="H1063" s="25" t="s">
        <v>1698</v>
      </c>
      <c r="I1063" s="26" t="s">
        <v>1699</v>
      </c>
      <c r="J1063" s="3">
        <v>44725</v>
      </c>
      <c r="K1063" s="27" t="s">
        <v>1590</v>
      </c>
      <c r="L1063" s="4" t="s">
        <v>1591</v>
      </c>
    </row>
    <row r="1064" spans="1:12" hidden="1" x14ac:dyDescent="0.25">
      <c r="A1064" t="s">
        <v>1819</v>
      </c>
      <c r="B1064" t="s">
        <v>9</v>
      </c>
      <c r="C1064" t="s">
        <v>1624</v>
      </c>
      <c r="D1064" s="2" t="s">
        <v>1625</v>
      </c>
      <c r="E1064" s="4" t="s">
        <v>64</v>
      </c>
      <c r="F1064" s="4" t="s">
        <v>34</v>
      </c>
      <c r="G1064" s="1" t="str">
        <f t="shared" si="16"/>
        <v>C:\Users\alemeled\Desktop\RStudio Maturite\data\Photo_MATURITE\Sparisoma aurofrenatum\M\A\P5260245.JPG</v>
      </c>
      <c r="H1064" s="25" t="s">
        <v>1698</v>
      </c>
      <c r="I1064" s="26" t="s">
        <v>1699</v>
      </c>
      <c r="J1064" s="3">
        <v>44725</v>
      </c>
      <c r="K1064" s="27" t="s">
        <v>1590</v>
      </c>
      <c r="L1064" s="4" t="s">
        <v>1591</v>
      </c>
    </row>
    <row r="1065" spans="1:12" hidden="1" x14ac:dyDescent="0.25">
      <c r="A1065" t="s">
        <v>2748</v>
      </c>
      <c r="B1065" t="s">
        <v>9</v>
      </c>
      <c r="C1065" t="s">
        <v>1624</v>
      </c>
      <c r="D1065" s="2" t="s">
        <v>1625</v>
      </c>
      <c r="E1065" s="4" t="s">
        <v>64</v>
      </c>
      <c r="F1065" s="4" t="s">
        <v>34</v>
      </c>
      <c r="G1065" s="1" t="str">
        <f t="shared" si="16"/>
        <v>C:\Users\alemeled\Desktop\RStudio Maturite\data\Photo_MATURITE\Sparisoma aurofrenatum\M\A\P5260246.JPG</v>
      </c>
      <c r="H1065" s="25" t="s">
        <v>1698</v>
      </c>
      <c r="I1065" s="26" t="s">
        <v>1699</v>
      </c>
      <c r="J1065" s="3">
        <v>44725</v>
      </c>
      <c r="K1065" s="27" t="s">
        <v>1590</v>
      </c>
      <c r="L1065" s="4" t="s">
        <v>1591</v>
      </c>
    </row>
    <row r="1066" spans="1:12" hidden="1" x14ac:dyDescent="0.25">
      <c r="A1066" t="s">
        <v>2749</v>
      </c>
      <c r="B1066" t="s">
        <v>9</v>
      </c>
      <c r="C1066" t="s">
        <v>1624</v>
      </c>
      <c r="D1066" s="2" t="s">
        <v>1625</v>
      </c>
      <c r="E1066" s="4" t="s">
        <v>64</v>
      </c>
      <c r="F1066" s="4" t="s">
        <v>34</v>
      </c>
      <c r="G1066" s="1" t="str">
        <f t="shared" si="16"/>
        <v>C:\Users\alemeled\Desktop\RStudio Maturite\data\Photo_MATURITE\Sparisoma aurofrenatum\M\A\P5260251.JPG</v>
      </c>
      <c r="H1066" s="25" t="s">
        <v>1698</v>
      </c>
      <c r="I1066" s="26" t="s">
        <v>1699</v>
      </c>
      <c r="J1066" s="3">
        <v>44725</v>
      </c>
      <c r="K1066" s="27" t="s">
        <v>1590</v>
      </c>
      <c r="L1066" s="4" t="s">
        <v>1591</v>
      </c>
    </row>
    <row r="1067" spans="1:12" hidden="1" x14ac:dyDescent="0.25">
      <c r="A1067" t="s">
        <v>2750</v>
      </c>
      <c r="B1067" t="s">
        <v>9</v>
      </c>
      <c r="C1067" t="s">
        <v>1624</v>
      </c>
      <c r="D1067" s="2" t="s">
        <v>1625</v>
      </c>
      <c r="E1067" s="4" t="s">
        <v>64</v>
      </c>
      <c r="F1067" s="4" t="s">
        <v>34</v>
      </c>
      <c r="G1067" s="1" t="str">
        <f t="shared" si="16"/>
        <v>C:\Users\alemeled\Desktop\RStudio Maturite\data\Photo_MATURITE\Sparisoma aurofrenatum\M\A\P5260252.JPG</v>
      </c>
      <c r="H1067" s="25" t="s">
        <v>1698</v>
      </c>
      <c r="I1067" s="26" t="s">
        <v>1699</v>
      </c>
      <c r="J1067" s="3">
        <v>44725</v>
      </c>
      <c r="K1067" s="27" t="s">
        <v>1590</v>
      </c>
      <c r="L1067" s="4" t="s">
        <v>1591</v>
      </c>
    </row>
    <row r="1068" spans="1:12" hidden="1" x14ac:dyDescent="0.25">
      <c r="A1068" t="s">
        <v>2751</v>
      </c>
      <c r="B1068" t="s">
        <v>9</v>
      </c>
      <c r="C1068" t="s">
        <v>1624</v>
      </c>
      <c r="D1068" s="2" t="s">
        <v>1625</v>
      </c>
      <c r="E1068" s="4" t="s">
        <v>64</v>
      </c>
      <c r="F1068" s="4" t="s">
        <v>34</v>
      </c>
      <c r="G1068" s="1" t="str">
        <f t="shared" si="16"/>
        <v>C:\Users\alemeled\Desktop\RStudio Maturite\data\Photo_MATURITE\Sparisoma aurofrenatum\M\A\P5260253.JPG</v>
      </c>
      <c r="H1068" s="25" t="s">
        <v>1698</v>
      </c>
      <c r="I1068" s="26" t="s">
        <v>1699</v>
      </c>
      <c r="J1068" s="3">
        <v>44725</v>
      </c>
      <c r="K1068" s="27" t="s">
        <v>1590</v>
      </c>
      <c r="L1068" s="4" t="s">
        <v>1591</v>
      </c>
    </row>
    <row r="1069" spans="1:12" hidden="1" x14ac:dyDescent="0.25">
      <c r="A1069" t="s">
        <v>2752</v>
      </c>
      <c r="B1069" t="s">
        <v>8</v>
      </c>
      <c r="C1069" t="s">
        <v>1624</v>
      </c>
      <c r="D1069" s="2" t="s">
        <v>1625</v>
      </c>
      <c r="E1069" s="4" t="s">
        <v>64</v>
      </c>
      <c r="F1069" s="4" t="s">
        <v>3</v>
      </c>
      <c r="G1069" s="1" t="str">
        <f t="shared" si="16"/>
        <v>C:\Users\alemeled\Desktop\RStudio Maturite\data\Photo_MATURITE\Sparisoma aurofrenatum\M\B\P4300266.JPG</v>
      </c>
      <c r="H1069" s="25" t="s">
        <v>1698</v>
      </c>
      <c r="I1069" s="26" t="s">
        <v>1699</v>
      </c>
      <c r="J1069" s="3">
        <v>44725</v>
      </c>
      <c r="K1069" s="27" t="s">
        <v>1590</v>
      </c>
      <c r="L1069" s="4" t="s">
        <v>1591</v>
      </c>
    </row>
    <row r="1070" spans="1:12" hidden="1" x14ac:dyDescent="0.25">
      <c r="A1070" t="s">
        <v>2753</v>
      </c>
      <c r="B1070" t="s">
        <v>8</v>
      </c>
      <c r="C1070" t="s">
        <v>1624</v>
      </c>
      <c r="D1070" s="2" t="s">
        <v>1625</v>
      </c>
      <c r="E1070" s="4" t="s">
        <v>64</v>
      </c>
      <c r="F1070" s="4" t="s">
        <v>3</v>
      </c>
      <c r="G1070" s="1" t="str">
        <f t="shared" si="16"/>
        <v>C:\Users\alemeled\Desktop\RStudio Maturite\data\Photo_MATURITE\Sparisoma aurofrenatum\M\B\P4300267.JPG</v>
      </c>
      <c r="H1070" s="25" t="s">
        <v>1698</v>
      </c>
      <c r="I1070" s="26" t="s">
        <v>1699</v>
      </c>
      <c r="J1070" s="3">
        <v>44725</v>
      </c>
      <c r="K1070" s="27" t="s">
        <v>1590</v>
      </c>
      <c r="L1070" s="4" t="s">
        <v>1591</v>
      </c>
    </row>
    <row r="1071" spans="1:12" hidden="1" x14ac:dyDescent="0.25">
      <c r="A1071" t="s">
        <v>2754</v>
      </c>
      <c r="B1071" t="s">
        <v>8</v>
      </c>
      <c r="C1071" t="s">
        <v>1624</v>
      </c>
      <c r="D1071" s="2" t="s">
        <v>1625</v>
      </c>
      <c r="E1071" s="4" t="s">
        <v>64</v>
      </c>
      <c r="F1071" s="4" t="s">
        <v>3</v>
      </c>
      <c r="G1071" s="1" t="str">
        <f t="shared" si="16"/>
        <v>C:\Users\alemeled\Desktop\RStudio Maturite\data\Photo_MATURITE\Sparisoma aurofrenatum\M\B\P4300268.JPG</v>
      </c>
      <c r="H1071" s="25" t="s">
        <v>1698</v>
      </c>
      <c r="I1071" s="26" t="s">
        <v>1699</v>
      </c>
      <c r="J1071" s="3">
        <v>44725</v>
      </c>
      <c r="K1071" s="27" t="s">
        <v>1590</v>
      </c>
      <c r="L1071" s="4" t="s">
        <v>1591</v>
      </c>
    </row>
    <row r="1072" spans="1:12" hidden="1" x14ac:dyDescent="0.25">
      <c r="A1072" t="s">
        <v>2755</v>
      </c>
      <c r="B1072" t="s">
        <v>8</v>
      </c>
      <c r="C1072" t="s">
        <v>1624</v>
      </c>
      <c r="D1072" s="2" t="s">
        <v>1625</v>
      </c>
      <c r="E1072" s="4" t="s">
        <v>64</v>
      </c>
      <c r="F1072" s="4" t="s">
        <v>3</v>
      </c>
      <c r="G1072" s="1" t="str">
        <f t="shared" si="16"/>
        <v>C:\Users\alemeled\Desktop\RStudio Maturite\data\Photo_MATURITE\Sparisoma aurofrenatum\M\B\P4300269.JPG</v>
      </c>
      <c r="H1072" s="25" t="s">
        <v>1698</v>
      </c>
      <c r="I1072" s="26" t="s">
        <v>1699</v>
      </c>
      <c r="J1072" s="3">
        <v>44725</v>
      </c>
      <c r="K1072" s="27" t="s">
        <v>1590</v>
      </c>
      <c r="L1072" s="4" t="s">
        <v>1591</v>
      </c>
    </row>
    <row r="1073" spans="1:12" hidden="1" x14ac:dyDescent="0.25">
      <c r="A1073" t="s">
        <v>2756</v>
      </c>
      <c r="B1073" t="s">
        <v>9</v>
      </c>
      <c r="C1073" t="s">
        <v>1624</v>
      </c>
      <c r="D1073" s="2" t="s">
        <v>1625</v>
      </c>
      <c r="E1073" s="4" t="s">
        <v>64</v>
      </c>
      <c r="F1073" s="4" t="s">
        <v>3</v>
      </c>
      <c r="G1073" s="1" t="str">
        <f t="shared" si="16"/>
        <v>C:\Users\alemeled\Desktop\RStudio Maturite\data\Photo_MATURITE\Sparisoma aurofrenatum\M\B\P4300270.JPG</v>
      </c>
      <c r="H1073" s="25" t="s">
        <v>1698</v>
      </c>
      <c r="I1073" s="26" t="s">
        <v>1699</v>
      </c>
      <c r="J1073" s="3">
        <v>44725</v>
      </c>
      <c r="K1073" s="27" t="s">
        <v>1590</v>
      </c>
      <c r="L1073" s="4" t="s">
        <v>1591</v>
      </c>
    </row>
    <row r="1074" spans="1:12" hidden="1" x14ac:dyDescent="0.25">
      <c r="A1074" t="s">
        <v>2757</v>
      </c>
      <c r="B1074" t="s">
        <v>8</v>
      </c>
      <c r="C1074" t="s">
        <v>1624</v>
      </c>
      <c r="D1074" s="2" t="s">
        <v>1625</v>
      </c>
      <c r="E1074" s="4" t="s">
        <v>64</v>
      </c>
      <c r="F1074" s="4" t="s">
        <v>3</v>
      </c>
      <c r="G1074" s="1" t="str">
        <f t="shared" si="16"/>
        <v>C:\Users\alemeled\Desktop\RStudio Maturite\data\Photo_MATURITE\Sparisoma aurofrenatum\M\B\P4300280.JPG</v>
      </c>
      <c r="H1074" s="25" t="s">
        <v>1698</v>
      </c>
      <c r="I1074" s="26" t="s">
        <v>1699</v>
      </c>
      <c r="J1074" s="3">
        <v>44725</v>
      </c>
      <c r="K1074" s="27" t="s">
        <v>1590</v>
      </c>
      <c r="L1074" s="4" t="s">
        <v>1591</v>
      </c>
    </row>
    <row r="1075" spans="1:12" hidden="1" x14ac:dyDescent="0.25">
      <c r="A1075" t="s">
        <v>1701</v>
      </c>
      <c r="B1075" t="s">
        <v>8</v>
      </c>
      <c r="C1075" t="s">
        <v>1624</v>
      </c>
      <c r="D1075" s="2" t="s">
        <v>1625</v>
      </c>
      <c r="E1075" s="4" t="s">
        <v>64</v>
      </c>
      <c r="F1075" s="4" t="s">
        <v>3</v>
      </c>
      <c r="G1075" s="1" t="str">
        <f t="shared" si="16"/>
        <v>C:\Users\alemeled\Desktop\RStudio Maturite\data\Photo_MATURITE\Sparisoma aurofrenatum\M\B\P4300281.JPG</v>
      </c>
      <c r="H1075" s="25" t="s">
        <v>1698</v>
      </c>
      <c r="I1075" s="26" t="s">
        <v>1699</v>
      </c>
      <c r="J1075" s="3">
        <v>44725</v>
      </c>
      <c r="K1075" s="27" t="s">
        <v>1590</v>
      </c>
      <c r="L1075" s="4" t="s">
        <v>1591</v>
      </c>
    </row>
    <row r="1076" spans="1:12" hidden="1" x14ac:dyDescent="0.25">
      <c r="A1076" t="s">
        <v>2758</v>
      </c>
      <c r="B1076" t="s">
        <v>9</v>
      </c>
      <c r="C1076" t="s">
        <v>1624</v>
      </c>
      <c r="D1076" s="2" t="s">
        <v>1625</v>
      </c>
      <c r="E1076" s="4" t="s">
        <v>64</v>
      </c>
      <c r="F1076" s="4" t="s">
        <v>3</v>
      </c>
      <c r="G1076" s="1" t="str">
        <f t="shared" si="16"/>
        <v>C:\Users\alemeled\Desktop\RStudio Maturite\data\Photo_MATURITE\Sparisoma aurofrenatum\M\B\P4300282.JPG</v>
      </c>
      <c r="H1076" s="25" t="s">
        <v>1698</v>
      </c>
      <c r="I1076" s="26" t="s">
        <v>1699</v>
      </c>
      <c r="J1076" s="3">
        <v>44725</v>
      </c>
      <c r="K1076" s="27" t="s">
        <v>1590</v>
      </c>
      <c r="L1076" s="4" t="s">
        <v>1591</v>
      </c>
    </row>
    <row r="1077" spans="1:12" hidden="1" x14ac:dyDescent="0.25">
      <c r="A1077" t="s">
        <v>1702</v>
      </c>
      <c r="B1077" t="s">
        <v>9</v>
      </c>
      <c r="C1077" t="s">
        <v>1624</v>
      </c>
      <c r="D1077" s="2" t="s">
        <v>1625</v>
      </c>
      <c r="E1077" s="4" t="s">
        <v>64</v>
      </c>
      <c r="F1077" s="4" t="s">
        <v>3</v>
      </c>
      <c r="G1077" s="1" t="str">
        <f t="shared" si="16"/>
        <v>C:\Users\alemeled\Desktop\RStudio Maturite\data\Photo_MATURITE\Sparisoma aurofrenatum\M\B\P4300283.JPG</v>
      </c>
      <c r="H1077" s="25" t="s">
        <v>1698</v>
      </c>
      <c r="I1077" s="26" t="s">
        <v>1699</v>
      </c>
      <c r="J1077" s="3">
        <v>44725</v>
      </c>
      <c r="K1077" s="27" t="s">
        <v>1590</v>
      </c>
      <c r="L1077" s="4" t="s">
        <v>1591</v>
      </c>
    </row>
    <row r="1078" spans="1:12" hidden="1" x14ac:dyDescent="0.25">
      <c r="A1078" t="s">
        <v>2759</v>
      </c>
      <c r="B1078" t="s">
        <v>9</v>
      </c>
      <c r="C1078" t="s">
        <v>1624</v>
      </c>
      <c r="D1078" s="2" t="s">
        <v>1625</v>
      </c>
      <c r="E1078" s="4" t="s">
        <v>2</v>
      </c>
      <c r="F1078" s="4" t="s">
        <v>34</v>
      </c>
      <c r="G1078" s="1" t="str">
        <f t="shared" si="16"/>
        <v>C:\Users\alemeled\Desktop\RStudio Maturite\data\Photo_MATURITE\Sparisoma chrysopterum\F\A\P5260094.JPG</v>
      </c>
      <c r="H1078" s="25" t="s">
        <v>1659</v>
      </c>
      <c r="I1078" s="26" t="s">
        <v>1660</v>
      </c>
      <c r="J1078" s="3">
        <v>44725</v>
      </c>
      <c r="K1078" s="27" t="s">
        <v>1590</v>
      </c>
      <c r="L1078" s="4" t="s">
        <v>1591</v>
      </c>
    </row>
    <row r="1079" spans="1:12" hidden="1" x14ac:dyDescent="0.25">
      <c r="A1079" t="s">
        <v>2760</v>
      </c>
      <c r="B1079" t="s">
        <v>9</v>
      </c>
      <c r="C1079" t="s">
        <v>1624</v>
      </c>
      <c r="D1079" s="2" t="s">
        <v>1625</v>
      </c>
      <c r="E1079" s="4" t="s">
        <v>2</v>
      </c>
      <c r="F1079" s="4" t="s">
        <v>34</v>
      </c>
      <c r="G1079" s="1" t="str">
        <f t="shared" si="16"/>
        <v>C:\Users\alemeled\Desktop\RStudio Maturite\data\Photo_MATURITE\Sparisoma chrysopterum\F\A\P5260095.JPG</v>
      </c>
      <c r="H1079" s="25" t="s">
        <v>1659</v>
      </c>
      <c r="I1079" s="26" t="s">
        <v>1660</v>
      </c>
      <c r="J1079" s="3">
        <v>44725</v>
      </c>
      <c r="K1079" s="27" t="s">
        <v>1590</v>
      </c>
      <c r="L1079" s="4" t="s">
        <v>1591</v>
      </c>
    </row>
    <row r="1080" spans="1:12" hidden="1" x14ac:dyDescent="0.25">
      <c r="A1080" t="s">
        <v>2761</v>
      </c>
      <c r="B1080" t="s">
        <v>9</v>
      </c>
      <c r="C1080" t="s">
        <v>1624</v>
      </c>
      <c r="D1080" s="2" t="s">
        <v>1625</v>
      </c>
      <c r="E1080" s="4" t="s">
        <v>2</v>
      </c>
      <c r="F1080" s="4" t="s">
        <v>34</v>
      </c>
      <c r="G1080" s="1" t="str">
        <f t="shared" si="16"/>
        <v>C:\Users\alemeled\Desktop\RStudio Maturite\data\Photo_MATURITE\Sparisoma chrysopterum\F\A\P5260100.JPG</v>
      </c>
      <c r="H1080" s="25" t="s">
        <v>1659</v>
      </c>
      <c r="I1080" s="26" t="s">
        <v>1660</v>
      </c>
      <c r="J1080" s="3">
        <v>44725</v>
      </c>
      <c r="K1080" s="27" t="s">
        <v>1590</v>
      </c>
      <c r="L1080" s="4" t="s">
        <v>1591</v>
      </c>
    </row>
    <row r="1081" spans="1:12" hidden="1" x14ac:dyDescent="0.25">
      <c r="A1081" t="s">
        <v>2762</v>
      </c>
      <c r="B1081" t="s">
        <v>9</v>
      </c>
      <c r="C1081" t="s">
        <v>1624</v>
      </c>
      <c r="D1081" s="2" t="s">
        <v>1625</v>
      </c>
      <c r="E1081" s="4" t="s">
        <v>2</v>
      </c>
      <c r="F1081" s="4" t="s">
        <v>34</v>
      </c>
      <c r="G1081" s="1" t="str">
        <f t="shared" si="16"/>
        <v>C:\Users\alemeled\Desktop\RStudio Maturite\data\Photo_MATURITE\Sparisoma chrysopterum\F\A\P5260101.JPG</v>
      </c>
      <c r="H1081" s="25" t="s">
        <v>1659</v>
      </c>
      <c r="I1081" s="26" t="s">
        <v>1660</v>
      </c>
      <c r="J1081" s="3">
        <v>44725</v>
      </c>
      <c r="K1081" s="27" t="s">
        <v>1590</v>
      </c>
      <c r="L1081" s="4" t="s">
        <v>1591</v>
      </c>
    </row>
    <row r="1082" spans="1:12" hidden="1" x14ac:dyDescent="0.25">
      <c r="A1082" t="s">
        <v>1794</v>
      </c>
      <c r="B1082" t="s">
        <v>9</v>
      </c>
      <c r="C1082" t="s">
        <v>1624</v>
      </c>
      <c r="D1082" s="2" t="s">
        <v>1625</v>
      </c>
      <c r="E1082" s="4" t="s">
        <v>2</v>
      </c>
      <c r="F1082" s="4" t="s">
        <v>34</v>
      </c>
      <c r="G1082" s="1" t="str">
        <f t="shared" si="16"/>
        <v>C:\Users\alemeled\Desktop\RStudio Maturite\data\Photo_MATURITE\Sparisoma chrysopterum\F\A\P5260102.JPG</v>
      </c>
      <c r="H1082" s="25" t="s">
        <v>1659</v>
      </c>
      <c r="I1082" s="26" t="s">
        <v>1660</v>
      </c>
      <c r="J1082" s="3">
        <v>44725</v>
      </c>
      <c r="K1082" s="27" t="s">
        <v>1590</v>
      </c>
      <c r="L1082" s="4" t="s">
        <v>1591</v>
      </c>
    </row>
    <row r="1083" spans="1:12" hidden="1" x14ac:dyDescent="0.25">
      <c r="A1083" t="s">
        <v>2763</v>
      </c>
      <c r="B1083" t="s">
        <v>8</v>
      </c>
      <c r="C1083" t="s">
        <v>1624</v>
      </c>
      <c r="D1083" s="2" t="s">
        <v>1625</v>
      </c>
      <c r="E1083" s="4" t="s">
        <v>2</v>
      </c>
      <c r="F1083" s="4" t="s">
        <v>3</v>
      </c>
      <c r="G1083" s="1" t="str">
        <f t="shared" si="16"/>
        <v>C:\Users\alemeled\Desktop\RStudio Maturite\data\Photo_MATURITE\Sparisoma chrysopterum\F\B\P4270129.JPG</v>
      </c>
      <c r="H1083" s="25" t="s">
        <v>1659</v>
      </c>
      <c r="I1083" s="26" t="s">
        <v>1660</v>
      </c>
      <c r="J1083" s="3">
        <v>44725</v>
      </c>
      <c r="K1083" s="27" t="s">
        <v>1590</v>
      </c>
      <c r="L1083" s="4" t="s">
        <v>1591</v>
      </c>
    </row>
    <row r="1084" spans="1:12" hidden="1" x14ac:dyDescent="0.25">
      <c r="A1084" t="s">
        <v>2764</v>
      </c>
      <c r="B1084" t="s">
        <v>8</v>
      </c>
      <c r="C1084" t="s">
        <v>1624</v>
      </c>
      <c r="D1084" s="2" t="s">
        <v>1625</v>
      </c>
      <c r="E1084" s="4" t="s">
        <v>2</v>
      </c>
      <c r="F1084" s="4" t="s">
        <v>3</v>
      </c>
      <c r="G1084" s="1" t="str">
        <f t="shared" si="16"/>
        <v>C:\Users\alemeled\Desktop\RStudio Maturite\data\Photo_MATURITE\Sparisoma chrysopterum\F\B\P4270130.JPG</v>
      </c>
      <c r="H1084" s="25" t="s">
        <v>1659</v>
      </c>
      <c r="I1084" s="26" t="s">
        <v>1660</v>
      </c>
      <c r="J1084" s="3">
        <v>44725</v>
      </c>
      <c r="K1084" s="27" t="s">
        <v>1590</v>
      </c>
      <c r="L1084" s="4" t="s">
        <v>1591</v>
      </c>
    </row>
    <row r="1085" spans="1:12" hidden="1" x14ac:dyDescent="0.25">
      <c r="A1085" t="s">
        <v>2765</v>
      </c>
      <c r="B1085" t="s">
        <v>9</v>
      </c>
      <c r="C1085" t="s">
        <v>1624</v>
      </c>
      <c r="D1085" s="2" t="s">
        <v>1625</v>
      </c>
      <c r="E1085" s="4" t="s">
        <v>2</v>
      </c>
      <c r="F1085" s="4" t="s">
        <v>3</v>
      </c>
      <c r="G1085" s="1" t="str">
        <f t="shared" si="16"/>
        <v>C:\Users\alemeled\Desktop\RStudio Maturite\data\Photo_MATURITE\Sparisoma chrysopterum\F\B\P4270131.JPG</v>
      </c>
      <c r="H1085" s="25" t="s">
        <v>1659</v>
      </c>
      <c r="I1085" s="26" t="s">
        <v>1660</v>
      </c>
      <c r="J1085" s="3">
        <v>44725</v>
      </c>
      <c r="K1085" s="27" t="s">
        <v>1590</v>
      </c>
      <c r="L1085" s="4" t="s">
        <v>1591</v>
      </c>
    </row>
    <row r="1086" spans="1:12" hidden="1" x14ac:dyDescent="0.25">
      <c r="A1086" t="s">
        <v>2766</v>
      </c>
      <c r="B1086" t="s">
        <v>9</v>
      </c>
      <c r="C1086" t="s">
        <v>1624</v>
      </c>
      <c r="D1086" s="2" t="s">
        <v>1625</v>
      </c>
      <c r="E1086" s="4" t="s">
        <v>2</v>
      </c>
      <c r="F1086" s="4" t="s">
        <v>3</v>
      </c>
      <c r="G1086" s="1" t="str">
        <f t="shared" si="16"/>
        <v>C:\Users\alemeled\Desktop\RStudio Maturite\data\Photo_MATURITE\Sparisoma chrysopterum\F\B\P4270132.JPG</v>
      </c>
      <c r="H1086" s="25" t="s">
        <v>1659</v>
      </c>
      <c r="I1086" s="26" t="s">
        <v>1660</v>
      </c>
      <c r="J1086" s="3">
        <v>44725</v>
      </c>
      <c r="K1086" s="27" t="s">
        <v>1590</v>
      </c>
      <c r="L1086" s="4" t="s">
        <v>1591</v>
      </c>
    </row>
    <row r="1087" spans="1:12" hidden="1" x14ac:dyDescent="0.25">
      <c r="A1087" t="s">
        <v>2767</v>
      </c>
      <c r="B1087" t="s">
        <v>8</v>
      </c>
      <c r="C1087" t="s">
        <v>1624</v>
      </c>
      <c r="D1087" s="2" t="s">
        <v>1625</v>
      </c>
      <c r="E1087" s="4" t="s">
        <v>2</v>
      </c>
      <c r="F1087" s="4" t="s">
        <v>3</v>
      </c>
      <c r="G1087" s="1" t="str">
        <f t="shared" si="16"/>
        <v>C:\Users\alemeled\Desktop\RStudio Maturite\data\Photo_MATURITE\Sparisoma chrysopterum\F\B\P5300571.JPG</v>
      </c>
      <c r="H1087" s="25" t="s">
        <v>1659</v>
      </c>
      <c r="I1087" s="26" t="s">
        <v>1660</v>
      </c>
      <c r="J1087" s="3">
        <v>44725</v>
      </c>
      <c r="K1087" s="27" t="s">
        <v>1590</v>
      </c>
      <c r="L1087" s="4" t="s">
        <v>1591</v>
      </c>
    </row>
    <row r="1088" spans="1:12" hidden="1" x14ac:dyDescent="0.25">
      <c r="A1088" t="s">
        <v>2768</v>
      </c>
      <c r="B1088" t="s">
        <v>8</v>
      </c>
      <c r="C1088" t="s">
        <v>1624</v>
      </c>
      <c r="D1088" s="2" t="s">
        <v>1625</v>
      </c>
      <c r="E1088" s="4" t="s">
        <v>2</v>
      </c>
      <c r="F1088" s="4" t="s">
        <v>3</v>
      </c>
      <c r="G1088" s="1" t="str">
        <f t="shared" si="16"/>
        <v>C:\Users\alemeled\Desktop\RStudio Maturite\data\Photo_MATURITE\Sparisoma chrysopterum\F\B\P5300574.JPG</v>
      </c>
      <c r="H1088" s="25" t="s">
        <v>1659</v>
      </c>
      <c r="I1088" s="26" t="s">
        <v>1660</v>
      </c>
      <c r="J1088" s="3">
        <v>44725</v>
      </c>
      <c r="K1088" s="27" t="s">
        <v>1590</v>
      </c>
      <c r="L1088" s="4" t="s">
        <v>1591</v>
      </c>
    </row>
    <row r="1089" spans="1:14" hidden="1" x14ac:dyDescent="0.25">
      <c r="A1089" t="s">
        <v>1892</v>
      </c>
      <c r="B1089" t="s">
        <v>8</v>
      </c>
      <c r="C1089" t="s">
        <v>1624</v>
      </c>
      <c r="D1089" s="2" t="s">
        <v>1625</v>
      </c>
      <c r="E1089" s="4" t="s">
        <v>2</v>
      </c>
      <c r="F1089" s="4" t="s">
        <v>3</v>
      </c>
      <c r="G1089" s="1" t="str">
        <f t="shared" si="16"/>
        <v>C:\Users\alemeled\Desktop\RStudio Maturite\data\Photo_MATURITE\Sparisoma chrysopterum\F\B\P5300577.JPG</v>
      </c>
      <c r="H1089" s="25" t="s">
        <v>1659</v>
      </c>
      <c r="I1089" s="26" t="s">
        <v>1660</v>
      </c>
      <c r="J1089" s="3">
        <v>44725</v>
      </c>
      <c r="K1089" s="27" t="s">
        <v>1590</v>
      </c>
      <c r="L1089" s="4" t="s">
        <v>1591</v>
      </c>
    </row>
    <row r="1090" spans="1:14" hidden="1" x14ac:dyDescent="0.25">
      <c r="A1090" t="s">
        <v>2769</v>
      </c>
      <c r="B1090" t="s">
        <v>8</v>
      </c>
      <c r="C1090" t="s">
        <v>1624</v>
      </c>
      <c r="D1090" s="2" t="s">
        <v>1625</v>
      </c>
      <c r="E1090" s="4" t="s">
        <v>2</v>
      </c>
      <c r="F1090" s="4" t="s">
        <v>3</v>
      </c>
      <c r="G1090" s="1" t="str">
        <f t="shared" ref="G1090:G1153" si="17">HYPERLINK("C:\Users\alemeled\Desktop\RStudio Maturite\data\Photo_MATURITE\"&amp;H1090&amp;"\"&amp;E1090&amp;"\"&amp;F1090&amp;"\"&amp;A1090&amp;".JPG")</f>
        <v>C:\Users\alemeled\Desktop\RStudio Maturite\data\Photo_MATURITE\Sparisoma chrysopterum\F\B\P5300579.JPG</v>
      </c>
      <c r="H1090" s="25" t="s">
        <v>1659</v>
      </c>
      <c r="I1090" s="26" t="s">
        <v>1660</v>
      </c>
      <c r="J1090" s="3">
        <v>44725</v>
      </c>
      <c r="K1090" s="27" t="s">
        <v>1590</v>
      </c>
      <c r="L1090" s="4" t="s">
        <v>1591</v>
      </c>
    </row>
    <row r="1091" spans="1:14" hidden="1" x14ac:dyDescent="0.25">
      <c r="A1091" t="s">
        <v>1893</v>
      </c>
      <c r="B1091" t="s">
        <v>8</v>
      </c>
      <c r="C1091" t="s">
        <v>1624</v>
      </c>
      <c r="D1091" s="2" t="s">
        <v>1625</v>
      </c>
      <c r="E1091" s="4" t="s">
        <v>2</v>
      </c>
      <c r="F1091" s="4" t="s">
        <v>3</v>
      </c>
      <c r="G1091" s="1" t="str">
        <f t="shared" si="17"/>
        <v>C:\Users\alemeled\Desktop\RStudio Maturite\data\Photo_MATURITE\Sparisoma chrysopterum\F\B\P5300581.JPG</v>
      </c>
      <c r="H1091" s="25" t="s">
        <v>1659</v>
      </c>
      <c r="I1091" s="26" t="s">
        <v>1660</v>
      </c>
      <c r="J1091" s="3">
        <v>44725</v>
      </c>
      <c r="K1091" s="27" t="s">
        <v>1590</v>
      </c>
      <c r="L1091" s="4" t="s">
        <v>1591</v>
      </c>
    </row>
    <row r="1092" spans="1:14" hidden="1" x14ac:dyDescent="0.25">
      <c r="A1092" t="s">
        <v>2770</v>
      </c>
      <c r="B1092" t="s">
        <v>9</v>
      </c>
      <c r="C1092" t="s">
        <v>1624</v>
      </c>
      <c r="D1092" s="2" t="s">
        <v>1625</v>
      </c>
      <c r="E1092" s="4" t="s">
        <v>2</v>
      </c>
      <c r="F1092" s="4" t="s">
        <v>3</v>
      </c>
      <c r="G1092" s="1" t="str">
        <f t="shared" si="17"/>
        <v>C:\Users\alemeled\Desktop\RStudio Maturite\data\Photo_MATURITE\Sparisoma chrysopterum\F\B\P5300582.JPG</v>
      </c>
      <c r="H1092" s="25" t="s">
        <v>1659</v>
      </c>
      <c r="I1092" s="26" t="s">
        <v>1660</v>
      </c>
      <c r="J1092" s="3">
        <v>44725</v>
      </c>
      <c r="K1092" s="27" t="s">
        <v>1590</v>
      </c>
      <c r="L1092" s="4" t="s">
        <v>1591</v>
      </c>
    </row>
    <row r="1093" spans="1:14" hidden="1" x14ac:dyDescent="0.25">
      <c r="A1093" t="s">
        <v>1894</v>
      </c>
      <c r="B1093" t="s">
        <v>9</v>
      </c>
      <c r="C1093" t="s">
        <v>1624</v>
      </c>
      <c r="D1093" s="2" t="s">
        <v>1625</v>
      </c>
      <c r="E1093" s="4" t="s">
        <v>2</v>
      </c>
      <c r="F1093" s="4" t="s">
        <v>3</v>
      </c>
      <c r="G1093" s="1" t="str">
        <f t="shared" si="17"/>
        <v>C:\Users\alemeled\Desktop\RStudio Maturite\data\Photo_MATURITE\Sparisoma chrysopterum\F\B\P5300583.JPG</v>
      </c>
      <c r="H1093" s="25" t="s">
        <v>1659</v>
      </c>
      <c r="I1093" s="26" t="s">
        <v>1660</v>
      </c>
      <c r="J1093" s="3">
        <v>44725</v>
      </c>
      <c r="K1093" s="27" t="s">
        <v>1590</v>
      </c>
      <c r="L1093" s="4" t="s">
        <v>1591</v>
      </c>
    </row>
    <row r="1094" spans="1:14" hidden="1" x14ac:dyDescent="0.25">
      <c r="A1094" t="s">
        <v>2771</v>
      </c>
      <c r="B1094" t="s">
        <v>9</v>
      </c>
      <c r="C1094" t="s">
        <v>1624</v>
      </c>
      <c r="D1094" s="2" t="s">
        <v>1625</v>
      </c>
      <c r="E1094" s="4" t="s">
        <v>2</v>
      </c>
      <c r="F1094" s="4" t="s">
        <v>3</v>
      </c>
      <c r="G1094" s="1" t="str">
        <f t="shared" si="17"/>
        <v>C:\Users\alemeled\Desktop\RStudio Maturite\data\Photo_MATURITE\Sparisoma chrysopterum\F\B\P5300585.JPG</v>
      </c>
      <c r="H1094" s="25" t="s">
        <v>1659</v>
      </c>
      <c r="I1094" s="26" t="s">
        <v>1660</v>
      </c>
      <c r="J1094" s="3">
        <v>44725</v>
      </c>
      <c r="K1094" s="27" t="s">
        <v>1590</v>
      </c>
      <c r="L1094" s="4" t="s">
        <v>1591</v>
      </c>
    </row>
    <row r="1095" spans="1:14" hidden="1" x14ac:dyDescent="0.25">
      <c r="A1095" t="s">
        <v>2772</v>
      </c>
      <c r="B1095" t="s">
        <v>8</v>
      </c>
      <c r="C1095" t="s">
        <v>1624</v>
      </c>
      <c r="D1095" s="2" t="s">
        <v>1625</v>
      </c>
      <c r="E1095" s="4" t="s">
        <v>64</v>
      </c>
      <c r="F1095" s="4" t="s">
        <v>34</v>
      </c>
      <c r="G1095" s="1" t="str">
        <f t="shared" si="17"/>
        <v>C:\Users\alemeled\Desktop\RStudio Maturite\data\Photo_MATURITE\Sparisoma chrysopterum\M\A\P5310060.JPG</v>
      </c>
      <c r="H1095" s="25" t="s">
        <v>1659</v>
      </c>
      <c r="I1095" s="26" t="s">
        <v>1660</v>
      </c>
      <c r="J1095" s="3">
        <v>44725</v>
      </c>
      <c r="K1095" s="27" t="s">
        <v>1590</v>
      </c>
      <c r="L1095" s="4" t="s">
        <v>1591</v>
      </c>
    </row>
    <row r="1096" spans="1:14" hidden="1" x14ac:dyDescent="0.25">
      <c r="A1096" t="s">
        <v>2773</v>
      </c>
      <c r="B1096" t="s">
        <v>8</v>
      </c>
      <c r="C1096" t="s">
        <v>1624</v>
      </c>
      <c r="D1096" s="2" t="s">
        <v>1625</v>
      </c>
      <c r="E1096" s="4" t="s">
        <v>64</v>
      </c>
      <c r="F1096" s="4" t="s">
        <v>34</v>
      </c>
      <c r="G1096" s="1" t="str">
        <f t="shared" si="17"/>
        <v>C:\Users\alemeled\Desktop\RStudio Maturite\data\Photo_MATURITE\Sparisoma chrysopterum\M\A\P5310061.JPG</v>
      </c>
      <c r="H1096" s="25" t="s">
        <v>1659</v>
      </c>
      <c r="I1096" s="26" t="s">
        <v>1660</v>
      </c>
      <c r="J1096" s="3">
        <v>44725</v>
      </c>
      <c r="K1096" s="27" t="s">
        <v>1590</v>
      </c>
      <c r="L1096" s="4" t="s">
        <v>1591</v>
      </c>
    </row>
    <row r="1097" spans="1:14" hidden="1" x14ac:dyDescent="0.25">
      <c r="A1097" t="s">
        <v>1935</v>
      </c>
      <c r="B1097" t="s">
        <v>8</v>
      </c>
      <c r="C1097" t="s">
        <v>1624</v>
      </c>
      <c r="D1097" s="2" t="s">
        <v>1625</v>
      </c>
      <c r="E1097" s="4" t="s">
        <v>64</v>
      </c>
      <c r="F1097" s="4" t="s">
        <v>34</v>
      </c>
      <c r="G1097" s="1" t="str">
        <f t="shared" si="17"/>
        <v>C:\Users\alemeled\Desktop\RStudio Maturite\data\Photo_MATURITE\Sparisoma chrysopterum\M\A\P5310062.JPG</v>
      </c>
      <c r="H1097" s="25" t="s">
        <v>1659</v>
      </c>
      <c r="I1097" s="26" t="s">
        <v>1660</v>
      </c>
      <c r="J1097" s="3">
        <v>44725</v>
      </c>
      <c r="K1097" s="27" t="s">
        <v>1590</v>
      </c>
      <c r="L1097" s="4" t="s">
        <v>1591</v>
      </c>
    </row>
    <row r="1098" spans="1:14" hidden="1" x14ac:dyDescent="0.25">
      <c r="A1098" t="s">
        <v>2774</v>
      </c>
      <c r="B1098" t="s">
        <v>9</v>
      </c>
      <c r="C1098" t="s">
        <v>1624</v>
      </c>
      <c r="D1098" s="2" t="s">
        <v>1625</v>
      </c>
      <c r="E1098" s="4" t="s">
        <v>64</v>
      </c>
      <c r="F1098" s="4" t="s">
        <v>34</v>
      </c>
      <c r="G1098" s="1" t="str">
        <f t="shared" si="17"/>
        <v>C:\Users\alemeled\Desktop\RStudio Maturite\data\Photo_MATURITE\Sparisoma chrysopterum\M\A\P5310074.JPG</v>
      </c>
      <c r="H1098" s="25" t="s">
        <v>1659</v>
      </c>
      <c r="I1098" s="26" t="s">
        <v>1660</v>
      </c>
      <c r="J1098" s="3">
        <v>44725</v>
      </c>
      <c r="K1098" s="27" t="s">
        <v>1590</v>
      </c>
      <c r="L1098" s="4" t="s">
        <v>1591</v>
      </c>
    </row>
    <row r="1099" spans="1:14" hidden="1" x14ac:dyDescent="0.25">
      <c r="A1099" t="s">
        <v>2775</v>
      </c>
      <c r="B1099" t="s">
        <v>9</v>
      </c>
      <c r="C1099" t="s">
        <v>1624</v>
      </c>
      <c r="D1099" s="2" t="s">
        <v>1625</v>
      </c>
      <c r="E1099" s="4" t="s">
        <v>64</v>
      </c>
      <c r="F1099" s="4" t="s">
        <v>34</v>
      </c>
      <c r="G1099" s="1" t="str">
        <f t="shared" si="17"/>
        <v>C:\Users\alemeled\Desktop\RStudio Maturite\data\Photo_MATURITE\Sparisoma chrysopterum\M\A\P5310075.JPG</v>
      </c>
      <c r="H1099" s="25" t="s">
        <v>1659</v>
      </c>
      <c r="I1099" s="26" t="s">
        <v>1660</v>
      </c>
      <c r="J1099" s="3">
        <v>44725</v>
      </c>
      <c r="K1099" s="27" t="s">
        <v>1590</v>
      </c>
      <c r="L1099" s="4" t="s">
        <v>1591</v>
      </c>
    </row>
    <row r="1100" spans="1:14" hidden="1" x14ac:dyDescent="0.25">
      <c r="A1100" t="s">
        <v>1936</v>
      </c>
      <c r="B1100" t="s">
        <v>9</v>
      </c>
      <c r="C1100" t="s">
        <v>1624</v>
      </c>
      <c r="D1100" s="2" t="s">
        <v>1625</v>
      </c>
      <c r="E1100" s="4" t="s">
        <v>64</v>
      </c>
      <c r="F1100" s="4" t="s">
        <v>34</v>
      </c>
      <c r="G1100" s="1" t="str">
        <f t="shared" si="17"/>
        <v>C:\Users\alemeled\Desktop\RStudio Maturite\data\Photo_MATURITE\Sparisoma chrysopterum\M\A\P5310076.JPG</v>
      </c>
      <c r="H1100" s="25" t="s">
        <v>1659</v>
      </c>
      <c r="I1100" s="26" t="s">
        <v>1660</v>
      </c>
      <c r="J1100" s="3">
        <v>44725</v>
      </c>
      <c r="K1100" s="27" t="s">
        <v>1590</v>
      </c>
      <c r="L1100" s="4" t="s">
        <v>1591</v>
      </c>
    </row>
    <row r="1101" spans="1:14" hidden="1" x14ac:dyDescent="0.25">
      <c r="A1101" t="s">
        <v>2776</v>
      </c>
      <c r="B1101" t="s">
        <v>9</v>
      </c>
      <c r="C1101" t="s">
        <v>1624</v>
      </c>
      <c r="D1101" s="2" t="s">
        <v>1625</v>
      </c>
      <c r="E1101" s="4" t="s">
        <v>64</v>
      </c>
      <c r="F1101" s="4" t="s">
        <v>34</v>
      </c>
      <c r="G1101" s="1" t="str">
        <f t="shared" si="17"/>
        <v>C:\Users\alemeled\Desktop\RStudio Maturite\data\Photo_MATURITE\Sparisoma chrysopterum\M\A\P5310080.JPG</v>
      </c>
      <c r="H1101" s="25" t="s">
        <v>1659</v>
      </c>
      <c r="I1101" s="26" t="s">
        <v>1660</v>
      </c>
      <c r="J1101" s="3">
        <v>44725</v>
      </c>
      <c r="K1101" s="27" t="s">
        <v>1590</v>
      </c>
      <c r="L1101" s="4" t="s">
        <v>1591</v>
      </c>
    </row>
    <row r="1102" spans="1:14" hidden="1" x14ac:dyDescent="0.25">
      <c r="A1102" t="s">
        <v>2777</v>
      </c>
      <c r="B1102" t="s">
        <v>9</v>
      </c>
      <c r="C1102" t="s">
        <v>1624</v>
      </c>
      <c r="D1102" s="2" t="s">
        <v>1625</v>
      </c>
      <c r="E1102" s="4" t="s">
        <v>64</v>
      </c>
      <c r="F1102" s="4" t="s">
        <v>34</v>
      </c>
      <c r="G1102" s="1" t="str">
        <f t="shared" si="17"/>
        <v>C:\Users\alemeled\Desktop\RStudio Maturite\data\Photo_MATURITE\Sparisoma chrysopterum\M\A\P5310081.JPG</v>
      </c>
      <c r="H1102" s="25" t="s">
        <v>1659</v>
      </c>
      <c r="I1102" s="26" t="s">
        <v>1660</v>
      </c>
      <c r="J1102" s="3">
        <v>44725</v>
      </c>
      <c r="K1102" s="27" t="s">
        <v>1590</v>
      </c>
      <c r="L1102" s="4" t="s">
        <v>1591</v>
      </c>
    </row>
    <row r="1103" spans="1:14" hidden="1" x14ac:dyDescent="0.25">
      <c r="A1103" t="s">
        <v>2778</v>
      </c>
      <c r="B1103" t="s">
        <v>8</v>
      </c>
      <c r="C1103" t="s">
        <v>1624</v>
      </c>
      <c r="D1103" s="2" t="s">
        <v>1625</v>
      </c>
      <c r="E1103" s="4" t="s">
        <v>64</v>
      </c>
      <c r="F1103" s="4" t="s">
        <v>34</v>
      </c>
      <c r="G1103" s="1" t="str">
        <f t="shared" si="17"/>
        <v>C:\Users\alemeled\Desktop\RStudio Maturite\data\Photo_MATURITE\Sparisoma chrysopterum\M\A\P5310146.JPG</v>
      </c>
      <c r="H1103" s="25" t="s">
        <v>1659</v>
      </c>
      <c r="I1103" s="26" t="s">
        <v>1660</v>
      </c>
      <c r="J1103" s="3">
        <v>44725</v>
      </c>
      <c r="K1103" s="27" t="s">
        <v>1590</v>
      </c>
      <c r="L1103" s="4" t="s">
        <v>1591</v>
      </c>
    </row>
    <row r="1104" spans="1:14" s="11" customFormat="1" hidden="1" x14ac:dyDescent="0.25">
      <c r="A1104" t="s">
        <v>2779</v>
      </c>
      <c r="B1104" t="s">
        <v>8</v>
      </c>
      <c r="C1104" t="s">
        <v>1624</v>
      </c>
      <c r="D1104" s="2" t="s">
        <v>1625</v>
      </c>
      <c r="E1104" s="4" t="s">
        <v>64</v>
      </c>
      <c r="F1104" s="4" t="s">
        <v>34</v>
      </c>
      <c r="G1104" s="1" t="str">
        <f t="shared" si="17"/>
        <v>C:\Users\alemeled\Desktop\RStudio Maturite\data\Photo_MATURITE\Sparisoma chrysopterum\M\A\P5310149.JPG</v>
      </c>
      <c r="H1104" s="25" t="s">
        <v>1659</v>
      </c>
      <c r="I1104" s="26" t="s">
        <v>1660</v>
      </c>
      <c r="J1104" s="3">
        <v>44725</v>
      </c>
      <c r="K1104" s="27" t="s">
        <v>1590</v>
      </c>
      <c r="L1104" s="4" t="s">
        <v>1591</v>
      </c>
      <c r="M1104"/>
      <c r="N1104"/>
    </row>
    <row r="1105" spans="1:14" s="11" customFormat="1" hidden="1" x14ac:dyDescent="0.25">
      <c r="A1105" t="s">
        <v>2780</v>
      </c>
      <c r="B1105" t="s">
        <v>8</v>
      </c>
      <c r="C1105" t="s">
        <v>1624</v>
      </c>
      <c r="D1105" s="2" t="s">
        <v>1625</v>
      </c>
      <c r="E1105" s="4" t="s">
        <v>64</v>
      </c>
      <c r="F1105" s="4" t="s">
        <v>34</v>
      </c>
      <c r="G1105" s="1" t="str">
        <f t="shared" si="17"/>
        <v>C:\Users\alemeled\Desktop\RStudio Maturite\data\Photo_MATURITE\Sparisoma chrysopterum\M\A\P5310152.JPG</v>
      </c>
      <c r="H1105" s="25" t="s">
        <v>1659</v>
      </c>
      <c r="I1105" s="26" t="s">
        <v>1660</v>
      </c>
      <c r="J1105" s="3">
        <v>44725</v>
      </c>
      <c r="K1105" s="27" t="s">
        <v>1590</v>
      </c>
      <c r="L1105" s="4" t="s">
        <v>1591</v>
      </c>
      <c r="M1105"/>
      <c r="N1105"/>
    </row>
    <row r="1106" spans="1:14" s="11" customFormat="1" hidden="1" x14ac:dyDescent="0.25">
      <c r="A1106" t="s">
        <v>2781</v>
      </c>
      <c r="B1106" t="s">
        <v>8</v>
      </c>
      <c r="C1106" t="s">
        <v>1624</v>
      </c>
      <c r="D1106" s="2" t="s">
        <v>1625</v>
      </c>
      <c r="E1106" s="4" t="s">
        <v>64</v>
      </c>
      <c r="F1106" s="4" t="s">
        <v>3</v>
      </c>
      <c r="G1106" s="1" t="str">
        <f t="shared" si="17"/>
        <v>C:\Users\alemeled\Desktop\RStudio Maturite\data\Photo_MATURITE\Sparisoma chrysopterum\M\B\P4270134.JPG</v>
      </c>
      <c r="H1106" s="25" t="s">
        <v>1659</v>
      </c>
      <c r="I1106" s="26" t="s">
        <v>1660</v>
      </c>
      <c r="J1106" s="3">
        <v>44725</v>
      </c>
      <c r="K1106" s="27" t="s">
        <v>1590</v>
      </c>
      <c r="L1106" s="4" t="s">
        <v>1591</v>
      </c>
      <c r="M1106"/>
      <c r="N1106"/>
    </row>
    <row r="1107" spans="1:14" s="11" customFormat="1" hidden="1" x14ac:dyDescent="0.25">
      <c r="A1107" t="s">
        <v>1658</v>
      </c>
      <c r="B1107" t="s">
        <v>8</v>
      </c>
      <c r="C1107" t="s">
        <v>1624</v>
      </c>
      <c r="D1107" s="2" t="s">
        <v>1625</v>
      </c>
      <c r="E1107" s="4" t="s">
        <v>64</v>
      </c>
      <c r="F1107" s="4" t="s">
        <v>3</v>
      </c>
      <c r="G1107" s="1" t="str">
        <f t="shared" si="17"/>
        <v>C:\Users\alemeled\Desktop\RStudio Maturite\data\Photo_MATURITE\Sparisoma chrysopterum\M\B\P4270135.JPG</v>
      </c>
      <c r="H1107" s="25" t="s">
        <v>1659</v>
      </c>
      <c r="I1107" s="26" t="s">
        <v>1660</v>
      </c>
      <c r="J1107" s="3">
        <v>44725</v>
      </c>
      <c r="K1107" s="27" t="s">
        <v>1590</v>
      </c>
      <c r="L1107" s="4" t="s">
        <v>1591</v>
      </c>
      <c r="M1107"/>
      <c r="N1107"/>
    </row>
    <row r="1108" spans="1:14" s="11" customFormat="1" hidden="1" x14ac:dyDescent="0.25">
      <c r="A1108" t="s">
        <v>2782</v>
      </c>
      <c r="B1108" t="s">
        <v>8</v>
      </c>
      <c r="C1108" t="s">
        <v>1624</v>
      </c>
      <c r="D1108" s="2" t="s">
        <v>1625</v>
      </c>
      <c r="E1108" s="4" t="s">
        <v>64</v>
      </c>
      <c r="F1108" s="4" t="s">
        <v>3</v>
      </c>
      <c r="G1108" s="1" t="str">
        <f t="shared" si="17"/>
        <v>C:\Users\alemeled\Desktop\RStudio Maturite\data\Photo_MATURITE\Sparisoma chrysopterum\M\B\P4270136.JPG</v>
      </c>
      <c r="H1108" s="25" t="s">
        <v>1659</v>
      </c>
      <c r="I1108" s="26" t="s">
        <v>1660</v>
      </c>
      <c r="J1108" s="3">
        <v>44725</v>
      </c>
      <c r="K1108" s="27" t="s">
        <v>1590</v>
      </c>
      <c r="L1108" s="4" t="s">
        <v>1591</v>
      </c>
      <c r="M1108"/>
      <c r="N1108"/>
    </row>
    <row r="1109" spans="1:14" s="11" customFormat="1" hidden="1" x14ac:dyDescent="0.25">
      <c r="A1109" t="s">
        <v>2783</v>
      </c>
      <c r="B1109" t="s">
        <v>9</v>
      </c>
      <c r="C1109" t="s">
        <v>1624</v>
      </c>
      <c r="D1109" s="2" t="s">
        <v>1625</v>
      </c>
      <c r="E1109" s="4" t="s">
        <v>64</v>
      </c>
      <c r="F1109" s="4" t="s">
        <v>3</v>
      </c>
      <c r="G1109" s="1" t="str">
        <f t="shared" si="17"/>
        <v>C:\Users\alemeled\Desktop\RStudio Maturite\data\Photo_MATURITE\Sparisoma chrysopterum\M\B\P4270137.JPG</v>
      </c>
      <c r="H1109" s="25" t="s">
        <v>1659</v>
      </c>
      <c r="I1109" s="26" t="s">
        <v>1660</v>
      </c>
      <c r="J1109" s="3">
        <v>44725</v>
      </c>
      <c r="K1109" s="27" t="s">
        <v>1590</v>
      </c>
      <c r="L1109" s="4" t="s">
        <v>1591</v>
      </c>
      <c r="M1109"/>
      <c r="N1109"/>
    </row>
    <row r="1110" spans="1:14" s="11" customFormat="1" hidden="1" x14ac:dyDescent="0.25">
      <c r="A1110" t="s">
        <v>2784</v>
      </c>
      <c r="B1110" t="s">
        <v>9</v>
      </c>
      <c r="C1110" t="s">
        <v>1624</v>
      </c>
      <c r="D1110" s="2" t="s">
        <v>1625</v>
      </c>
      <c r="E1110" s="4" t="s">
        <v>64</v>
      </c>
      <c r="F1110" s="4" t="s">
        <v>3</v>
      </c>
      <c r="G1110" s="1" t="str">
        <f t="shared" si="17"/>
        <v>C:\Users\alemeled\Desktop\RStudio Maturite\data\Photo_MATURITE\Sparisoma chrysopterum\M\B\P4270138.JPG</v>
      </c>
      <c r="H1110" s="25" t="s">
        <v>1659</v>
      </c>
      <c r="I1110" s="26" t="s">
        <v>1660</v>
      </c>
      <c r="J1110" s="3">
        <v>44725</v>
      </c>
      <c r="K1110" s="27" t="s">
        <v>1590</v>
      </c>
      <c r="L1110" s="4" t="s">
        <v>1591</v>
      </c>
      <c r="M1110"/>
      <c r="N1110"/>
    </row>
    <row r="1111" spans="1:14" s="11" customFormat="1" hidden="1" x14ac:dyDescent="0.25">
      <c r="A1111" t="s">
        <v>2785</v>
      </c>
      <c r="B1111" t="s">
        <v>8</v>
      </c>
      <c r="C1111" t="s">
        <v>1624</v>
      </c>
      <c r="D1111" s="2" t="s">
        <v>1625</v>
      </c>
      <c r="E1111" s="4" t="s">
        <v>2</v>
      </c>
      <c r="F1111" s="4" t="s">
        <v>3</v>
      </c>
      <c r="G1111" s="1" t="str">
        <f t="shared" si="17"/>
        <v>C:\Users\alemeled\Desktop\RStudio Maturite\data\Photo_MATURITE\Sparisoma rubripinne\F\B\P4260012.JPG</v>
      </c>
      <c r="H1111" s="25" t="s">
        <v>1627</v>
      </c>
      <c r="I1111" s="26" t="s">
        <v>1628</v>
      </c>
      <c r="J1111" s="3">
        <v>44725</v>
      </c>
      <c r="K1111" s="27" t="s">
        <v>1590</v>
      </c>
      <c r="L1111" s="4" t="s">
        <v>1591</v>
      </c>
      <c r="M1111"/>
      <c r="N1111"/>
    </row>
    <row r="1112" spans="1:14" s="11" customFormat="1" hidden="1" x14ac:dyDescent="0.25">
      <c r="A1112" t="s">
        <v>2786</v>
      </c>
      <c r="B1112" t="s">
        <v>8</v>
      </c>
      <c r="C1112" t="s">
        <v>1624</v>
      </c>
      <c r="D1112" s="2" t="s">
        <v>1625</v>
      </c>
      <c r="E1112" s="4" t="s">
        <v>2</v>
      </c>
      <c r="F1112" s="4" t="s">
        <v>3</v>
      </c>
      <c r="G1112" s="1" t="str">
        <f t="shared" si="17"/>
        <v>C:\Users\alemeled\Desktop\RStudio Maturite\data\Photo_MATURITE\Sparisoma rubripinne\F\B\P4260013.JPG</v>
      </c>
      <c r="H1112" s="25" t="s">
        <v>1627</v>
      </c>
      <c r="I1112" s="26" t="s">
        <v>1628</v>
      </c>
      <c r="J1112" s="3">
        <v>44725</v>
      </c>
      <c r="K1112" s="27" t="s">
        <v>1590</v>
      </c>
      <c r="L1112" s="4" t="s">
        <v>1591</v>
      </c>
      <c r="M1112"/>
      <c r="N1112"/>
    </row>
    <row r="1113" spans="1:14" s="11" customFormat="1" hidden="1" x14ac:dyDescent="0.25">
      <c r="A1113" t="s">
        <v>2787</v>
      </c>
      <c r="B1113" t="s">
        <v>8</v>
      </c>
      <c r="C1113" t="s">
        <v>1624</v>
      </c>
      <c r="D1113" s="2" t="s">
        <v>1625</v>
      </c>
      <c r="E1113" s="4" t="s">
        <v>2</v>
      </c>
      <c r="F1113" s="4" t="s">
        <v>3</v>
      </c>
      <c r="G1113" s="1" t="str">
        <f t="shared" si="17"/>
        <v>C:\Users\alemeled\Desktop\RStudio Maturite\data\Photo_MATURITE\Sparisoma rubripinne\F\B\P4260014.JPG</v>
      </c>
      <c r="H1113" s="25" t="s">
        <v>1627</v>
      </c>
      <c r="I1113" s="26" t="s">
        <v>1628</v>
      </c>
      <c r="J1113" s="3">
        <v>44725</v>
      </c>
      <c r="K1113" s="27" t="s">
        <v>1590</v>
      </c>
      <c r="L1113" s="4" t="s">
        <v>1591</v>
      </c>
      <c r="M1113"/>
      <c r="N1113"/>
    </row>
    <row r="1114" spans="1:14" s="11" customFormat="1" hidden="1" x14ac:dyDescent="0.25">
      <c r="A1114" t="s">
        <v>2788</v>
      </c>
      <c r="B1114" t="s">
        <v>8</v>
      </c>
      <c r="C1114" t="s">
        <v>1624</v>
      </c>
      <c r="D1114" s="2" t="s">
        <v>1625</v>
      </c>
      <c r="E1114" s="4" t="s">
        <v>2</v>
      </c>
      <c r="F1114" s="4" t="s">
        <v>3</v>
      </c>
      <c r="G1114" s="1" t="str">
        <f t="shared" si="17"/>
        <v>C:\Users\alemeled\Desktop\RStudio Maturite\data\Photo_MATURITE\Sparisoma rubripinne\F\B\P4260015.JPG</v>
      </c>
      <c r="H1114" s="25" t="s">
        <v>1627</v>
      </c>
      <c r="I1114" s="26" t="s">
        <v>1628</v>
      </c>
      <c r="J1114" s="3">
        <v>44725</v>
      </c>
      <c r="K1114" s="27" t="s">
        <v>1590</v>
      </c>
      <c r="L1114" s="4" t="s">
        <v>1591</v>
      </c>
      <c r="M1114"/>
      <c r="N1114"/>
    </row>
    <row r="1115" spans="1:14" s="11" customFormat="1" hidden="1" x14ac:dyDescent="0.25">
      <c r="A1115" t="s">
        <v>2789</v>
      </c>
      <c r="B1115" t="s">
        <v>9</v>
      </c>
      <c r="C1115" t="s">
        <v>1624</v>
      </c>
      <c r="D1115" s="2" t="s">
        <v>1625</v>
      </c>
      <c r="E1115" s="4" t="s">
        <v>2</v>
      </c>
      <c r="F1115" s="4" t="s">
        <v>3</v>
      </c>
      <c r="G1115" s="1" t="str">
        <f t="shared" si="17"/>
        <v>C:\Users\alemeled\Desktop\RStudio Maturite\data\Photo_MATURITE\Sparisoma rubripinne\F\B\P4260016.JPG</v>
      </c>
      <c r="H1115" s="25" t="s">
        <v>1627</v>
      </c>
      <c r="I1115" s="26" t="s">
        <v>1628</v>
      </c>
      <c r="J1115" s="3">
        <v>44725</v>
      </c>
      <c r="K1115" s="27" t="s">
        <v>1590</v>
      </c>
      <c r="L1115" s="4" t="s">
        <v>1591</v>
      </c>
      <c r="M1115"/>
      <c r="N1115"/>
    </row>
    <row r="1116" spans="1:14" s="11" customFormat="1" hidden="1" x14ac:dyDescent="0.25">
      <c r="A1116" t="s">
        <v>2790</v>
      </c>
      <c r="B1116" t="s">
        <v>8</v>
      </c>
      <c r="C1116" t="s">
        <v>1624</v>
      </c>
      <c r="D1116" s="2" t="s">
        <v>1625</v>
      </c>
      <c r="E1116" s="4" t="s">
        <v>2</v>
      </c>
      <c r="F1116" s="4" t="s">
        <v>3</v>
      </c>
      <c r="G1116" s="1" t="str">
        <f t="shared" si="17"/>
        <v>C:\Users\alemeled\Desktop\RStudio Maturite\data\Photo_MATURITE\Sparisoma rubripinne\F\B\P4260017.JPG</v>
      </c>
      <c r="H1116" s="25" t="s">
        <v>1627</v>
      </c>
      <c r="I1116" s="26" t="s">
        <v>1628</v>
      </c>
      <c r="J1116" s="3">
        <v>44725</v>
      </c>
      <c r="K1116" s="27" t="s">
        <v>1590</v>
      </c>
      <c r="L1116" s="4" t="s">
        <v>1591</v>
      </c>
      <c r="M1116"/>
      <c r="N1116"/>
    </row>
    <row r="1117" spans="1:14" s="11" customFormat="1" hidden="1" x14ac:dyDescent="0.25">
      <c r="A1117" t="s">
        <v>2791</v>
      </c>
      <c r="B1117" t="s">
        <v>8</v>
      </c>
      <c r="C1117" t="s">
        <v>1624</v>
      </c>
      <c r="D1117" s="2" t="s">
        <v>1625</v>
      </c>
      <c r="E1117" s="4" t="s">
        <v>2</v>
      </c>
      <c r="F1117" s="4" t="s">
        <v>3</v>
      </c>
      <c r="G1117" s="1" t="str">
        <f t="shared" si="17"/>
        <v>C:\Users\alemeled\Desktop\RStudio Maturite\data\Photo_MATURITE\Sparisoma rubripinne\F\B\P4260018.JPG</v>
      </c>
      <c r="H1117" s="25" t="s">
        <v>1627</v>
      </c>
      <c r="I1117" s="26" t="s">
        <v>1628</v>
      </c>
      <c r="J1117" s="3">
        <v>44725</v>
      </c>
      <c r="K1117" s="27" t="s">
        <v>1590</v>
      </c>
      <c r="L1117" s="4" t="s">
        <v>1591</v>
      </c>
      <c r="M1117"/>
      <c r="N1117"/>
    </row>
    <row r="1118" spans="1:14" s="11" customFormat="1" hidden="1" x14ac:dyDescent="0.25">
      <c r="A1118" t="s">
        <v>1630</v>
      </c>
      <c r="B1118" t="s">
        <v>8</v>
      </c>
      <c r="C1118" t="s">
        <v>1624</v>
      </c>
      <c r="D1118" s="2" t="s">
        <v>1625</v>
      </c>
      <c r="E1118" s="4" t="s">
        <v>2</v>
      </c>
      <c r="F1118" s="4" t="s">
        <v>3</v>
      </c>
      <c r="G1118" s="1" t="str">
        <f t="shared" si="17"/>
        <v>C:\Users\alemeled\Desktop\RStudio Maturite\data\Photo_MATURITE\Sparisoma rubripinne\F\B\P4260019.JPG</v>
      </c>
      <c r="H1118" s="25" t="s">
        <v>1627</v>
      </c>
      <c r="I1118" s="26" t="s">
        <v>1628</v>
      </c>
      <c r="J1118" s="3">
        <v>44725</v>
      </c>
      <c r="K1118" s="27" t="s">
        <v>1590</v>
      </c>
      <c r="L1118" s="4" t="s">
        <v>1591</v>
      </c>
      <c r="M1118"/>
      <c r="N1118"/>
    </row>
    <row r="1119" spans="1:14" s="11" customFormat="1" hidden="1" x14ac:dyDescent="0.25">
      <c r="A1119" t="s">
        <v>2792</v>
      </c>
      <c r="B1119" t="s">
        <v>8</v>
      </c>
      <c r="C1119" t="s">
        <v>1624</v>
      </c>
      <c r="D1119" s="2" t="s">
        <v>1625</v>
      </c>
      <c r="E1119" s="4" t="s">
        <v>2</v>
      </c>
      <c r="F1119" s="4" t="s">
        <v>3</v>
      </c>
      <c r="G1119" s="1" t="str">
        <f t="shared" si="17"/>
        <v>C:\Users\alemeled\Desktop\RStudio Maturite\data\Photo_MATURITE\Sparisoma rubripinne\F\B\P4260020.JPG</v>
      </c>
      <c r="H1119" s="25" t="s">
        <v>1627</v>
      </c>
      <c r="I1119" s="26" t="s">
        <v>1628</v>
      </c>
      <c r="J1119" s="3">
        <v>44725</v>
      </c>
      <c r="K1119" s="27" t="s">
        <v>1590</v>
      </c>
      <c r="L1119" s="4" t="s">
        <v>1591</v>
      </c>
      <c r="M1119"/>
      <c r="N1119"/>
    </row>
    <row r="1120" spans="1:14" s="11" customFormat="1" hidden="1" x14ac:dyDescent="0.25">
      <c r="A1120" t="s">
        <v>2793</v>
      </c>
      <c r="B1120" t="s">
        <v>9</v>
      </c>
      <c r="C1120" t="s">
        <v>1624</v>
      </c>
      <c r="D1120" s="2" t="s">
        <v>1625</v>
      </c>
      <c r="E1120" s="4" t="s">
        <v>2</v>
      </c>
      <c r="F1120" s="4" t="s">
        <v>3</v>
      </c>
      <c r="G1120" s="1" t="str">
        <f t="shared" si="17"/>
        <v>C:\Users\alemeled\Desktop\RStudio Maturite\data\Photo_MATURITE\Sparisoma rubripinne\F\B\P4260021.JPG</v>
      </c>
      <c r="H1120" s="25" t="s">
        <v>1627</v>
      </c>
      <c r="I1120" s="26" t="s">
        <v>1628</v>
      </c>
      <c r="J1120" s="3">
        <v>44725</v>
      </c>
      <c r="K1120" s="27" t="s">
        <v>1590</v>
      </c>
      <c r="L1120" s="4" t="s">
        <v>1591</v>
      </c>
      <c r="M1120"/>
      <c r="N1120"/>
    </row>
    <row r="1121" spans="1:14" s="11" customFormat="1" hidden="1" x14ac:dyDescent="0.25">
      <c r="A1121" t="s">
        <v>2794</v>
      </c>
      <c r="B1121" t="s">
        <v>9</v>
      </c>
      <c r="C1121" t="s">
        <v>1624</v>
      </c>
      <c r="D1121" s="2" t="s">
        <v>1625</v>
      </c>
      <c r="E1121" s="4" t="s">
        <v>2</v>
      </c>
      <c r="F1121" s="4" t="s">
        <v>3</v>
      </c>
      <c r="G1121" s="1" t="str">
        <f t="shared" si="17"/>
        <v>C:\Users\alemeled\Desktop\RStudio Maturite\data\Photo_MATURITE\Sparisoma rubripinne\F\B\P4260022.JPG</v>
      </c>
      <c r="H1121" s="25" t="s">
        <v>1627</v>
      </c>
      <c r="I1121" s="26" t="s">
        <v>1628</v>
      </c>
      <c r="J1121" s="3">
        <v>44725</v>
      </c>
      <c r="K1121" s="27" t="s">
        <v>1590</v>
      </c>
      <c r="L1121" s="4" t="s">
        <v>1591</v>
      </c>
      <c r="M1121"/>
      <c r="N1121"/>
    </row>
    <row r="1122" spans="1:14" s="11" customFormat="1" hidden="1" x14ac:dyDescent="0.25">
      <c r="A1122" t="s">
        <v>2795</v>
      </c>
      <c r="B1122" t="s">
        <v>8</v>
      </c>
      <c r="C1122" t="s">
        <v>1624</v>
      </c>
      <c r="D1122" s="2" t="s">
        <v>1625</v>
      </c>
      <c r="E1122" s="4" t="s">
        <v>2</v>
      </c>
      <c r="F1122" s="4" t="s">
        <v>3</v>
      </c>
      <c r="G1122" s="1" t="str">
        <f t="shared" si="17"/>
        <v>C:\Users\alemeled\Desktop\RStudio Maturite\data\Photo_MATURITE\Sparisoma rubripinne\F\B\P4260023.JPG</v>
      </c>
      <c r="H1122" s="25" t="s">
        <v>1627</v>
      </c>
      <c r="I1122" s="26" t="s">
        <v>1628</v>
      </c>
      <c r="J1122" s="3">
        <v>44725</v>
      </c>
      <c r="K1122" s="27" t="s">
        <v>1590</v>
      </c>
      <c r="L1122" s="4" t="s">
        <v>1591</v>
      </c>
      <c r="M1122"/>
      <c r="N1122"/>
    </row>
    <row r="1123" spans="1:14" s="11" customFormat="1" hidden="1" x14ac:dyDescent="0.25">
      <c r="A1123" t="s">
        <v>2796</v>
      </c>
      <c r="B1123" t="s">
        <v>8</v>
      </c>
      <c r="C1123" t="s">
        <v>1624</v>
      </c>
      <c r="D1123" s="2" t="s">
        <v>1625</v>
      </c>
      <c r="E1123" s="4" t="s">
        <v>2</v>
      </c>
      <c r="F1123" s="4" t="s">
        <v>3</v>
      </c>
      <c r="G1123" s="1" t="str">
        <f t="shared" si="17"/>
        <v>C:\Users\alemeled\Desktop\RStudio Maturite\data\Photo_MATURITE\Sparisoma rubripinne\F\B\P4260024.JPG</v>
      </c>
      <c r="H1123" s="25" t="s">
        <v>1627</v>
      </c>
      <c r="I1123" s="26" t="s">
        <v>1628</v>
      </c>
      <c r="J1123" s="3">
        <v>44725</v>
      </c>
      <c r="K1123" s="27" t="s">
        <v>1590</v>
      </c>
      <c r="L1123" s="4" t="s">
        <v>1591</v>
      </c>
      <c r="M1123"/>
      <c r="N1123"/>
    </row>
    <row r="1124" spans="1:14" s="11" customFormat="1" hidden="1" x14ac:dyDescent="0.25">
      <c r="A1124" t="s">
        <v>2797</v>
      </c>
      <c r="B1124" t="s">
        <v>8</v>
      </c>
      <c r="C1124" t="s">
        <v>1624</v>
      </c>
      <c r="D1124" s="2" t="s">
        <v>1625</v>
      </c>
      <c r="E1124" s="4" t="s">
        <v>2</v>
      </c>
      <c r="F1124" s="4" t="s">
        <v>3</v>
      </c>
      <c r="G1124" s="1" t="str">
        <f t="shared" si="17"/>
        <v>C:\Users\alemeled\Desktop\RStudio Maturite\data\Photo_MATURITE\Sparisoma rubripinne\F\B\P4260025.JPG</v>
      </c>
      <c r="H1124" s="25" t="s">
        <v>1627</v>
      </c>
      <c r="I1124" s="26" t="s">
        <v>1628</v>
      </c>
      <c r="J1124" s="3">
        <v>44725</v>
      </c>
      <c r="K1124" s="27" t="s">
        <v>1590</v>
      </c>
      <c r="L1124" s="4" t="s">
        <v>1591</v>
      </c>
      <c r="M1124"/>
      <c r="N1124"/>
    </row>
    <row r="1125" spans="1:14" s="11" customFormat="1" hidden="1" x14ac:dyDescent="0.25">
      <c r="A1125" t="s">
        <v>1631</v>
      </c>
      <c r="B1125" t="s">
        <v>8</v>
      </c>
      <c r="C1125" t="s">
        <v>1624</v>
      </c>
      <c r="D1125" s="2" t="s">
        <v>1625</v>
      </c>
      <c r="E1125" s="4" t="s">
        <v>2</v>
      </c>
      <c r="F1125" s="4" t="s">
        <v>3</v>
      </c>
      <c r="G1125" s="1" t="str">
        <f t="shared" si="17"/>
        <v>C:\Users\alemeled\Desktop\RStudio Maturite\data\Photo_MATURITE\Sparisoma rubripinne\F\B\P4260026.JPG</v>
      </c>
      <c r="H1125" s="25" t="s">
        <v>1627</v>
      </c>
      <c r="I1125" s="26" t="s">
        <v>1628</v>
      </c>
      <c r="J1125" s="3">
        <v>44725</v>
      </c>
      <c r="K1125" s="27" t="s">
        <v>1590</v>
      </c>
      <c r="L1125" s="4" t="s">
        <v>1591</v>
      </c>
      <c r="M1125"/>
      <c r="N1125"/>
    </row>
    <row r="1126" spans="1:14" s="11" customFormat="1" hidden="1" x14ac:dyDescent="0.25">
      <c r="A1126" t="s">
        <v>2798</v>
      </c>
      <c r="B1126" t="s">
        <v>9</v>
      </c>
      <c r="C1126" t="s">
        <v>1624</v>
      </c>
      <c r="D1126" s="2" t="s">
        <v>1625</v>
      </c>
      <c r="E1126" s="4" t="s">
        <v>2</v>
      </c>
      <c r="F1126" s="4" t="s">
        <v>3</v>
      </c>
      <c r="G1126" s="1" t="str">
        <f t="shared" si="17"/>
        <v>C:\Users\alemeled\Desktop\RStudio Maturite\data\Photo_MATURITE\Sparisoma rubripinne\F\B\P4260027.JPG</v>
      </c>
      <c r="H1126" s="25" t="s">
        <v>1627</v>
      </c>
      <c r="I1126" s="26" t="s">
        <v>1628</v>
      </c>
      <c r="J1126" s="3">
        <v>44725</v>
      </c>
      <c r="K1126" s="27" t="s">
        <v>1590</v>
      </c>
      <c r="L1126" s="4" t="s">
        <v>1591</v>
      </c>
      <c r="M1126"/>
      <c r="N1126"/>
    </row>
    <row r="1127" spans="1:14" s="11" customFormat="1" hidden="1" x14ac:dyDescent="0.25">
      <c r="A1127" t="s">
        <v>1632</v>
      </c>
      <c r="B1127" t="s">
        <v>9</v>
      </c>
      <c r="C1127" t="s">
        <v>1624</v>
      </c>
      <c r="D1127" s="2" t="s">
        <v>1625</v>
      </c>
      <c r="E1127" s="4" t="s">
        <v>2</v>
      </c>
      <c r="F1127" s="4" t="s">
        <v>3</v>
      </c>
      <c r="G1127" s="1" t="str">
        <f t="shared" si="17"/>
        <v>C:\Users\alemeled\Desktop\RStudio Maturite\data\Photo_MATURITE\Sparisoma rubripinne\F\B\P4260028.JPG</v>
      </c>
      <c r="H1127" s="25" t="s">
        <v>1627</v>
      </c>
      <c r="I1127" s="26" t="s">
        <v>1628</v>
      </c>
      <c r="J1127" s="3">
        <v>44725</v>
      </c>
      <c r="K1127" s="27" t="s">
        <v>1590</v>
      </c>
      <c r="L1127" s="4" t="s">
        <v>1591</v>
      </c>
      <c r="M1127"/>
      <c r="N1127"/>
    </row>
    <row r="1128" spans="1:14" s="11" customFormat="1" hidden="1" x14ac:dyDescent="0.25">
      <c r="A1128" t="s">
        <v>2799</v>
      </c>
      <c r="B1128" t="s">
        <v>8</v>
      </c>
      <c r="C1128" t="s">
        <v>1624</v>
      </c>
      <c r="D1128" s="2" t="s">
        <v>1625</v>
      </c>
      <c r="E1128" s="4" t="s">
        <v>2</v>
      </c>
      <c r="F1128" s="4" t="s">
        <v>3</v>
      </c>
      <c r="G1128" s="1" t="str">
        <f t="shared" si="17"/>
        <v>C:\Users\alemeled\Desktop\RStudio Maturite\data\Photo_MATURITE\Sparisoma rubripinne\F\B\P5250149.JPG</v>
      </c>
      <c r="H1128" s="25" t="s">
        <v>1627</v>
      </c>
      <c r="I1128" s="26" t="s">
        <v>1628</v>
      </c>
      <c r="J1128" s="3">
        <v>44725</v>
      </c>
      <c r="K1128" s="27" t="s">
        <v>1590</v>
      </c>
      <c r="L1128" s="4" t="s">
        <v>1591</v>
      </c>
      <c r="M1128"/>
      <c r="N1128"/>
    </row>
    <row r="1129" spans="1:14" s="11" customFormat="1" hidden="1" x14ac:dyDescent="0.25">
      <c r="A1129" t="s">
        <v>2800</v>
      </c>
      <c r="B1129" t="s">
        <v>8</v>
      </c>
      <c r="C1129" t="s">
        <v>1624</v>
      </c>
      <c r="D1129" s="2" t="s">
        <v>1625</v>
      </c>
      <c r="E1129" s="4" t="s">
        <v>2</v>
      </c>
      <c r="F1129" s="4" t="s">
        <v>3</v>
      </c>
      <c r="G1129" s="1" t="str">
        <f t="shared" si="17"/>
        <v>C:\Users\alemeled\Desktop\RStudio Maturite\data\Photo_MATURITE\Sparisoma rubripinne\F\B\P5250151.JPG</v>
      </c>
      <c r="H1129" s="25" t="s">
        <v>1627</v>
      </c>
      <c r="I1129" s="26" t="s">
        <v>1628</v>
      </c>
      <c r="J1129" s="3">
        <v>44725</v>
      </c>
      <c r="K1129" s="27" t="s">
        <v>1590</v>
      </c>
      <c r="L1129" s="4" t="s">
        <v>1591</v>
      </c>
      <c r="M1129"/>
      <c r="N1129"/>
    </row>
    <row r="1130" spans="1:14" s="11" customFormat="1" hidden="1" x14ac:dyDescent="0.25">
      <c r="A1130" t="s">
        <v>2801</v>
      </c>
      <c r="B1130" t="s">
        <v>8</v>
      </c>
      <c r="C1130" t="s">
        <v>1624</v>
      </c>
      <c r="D1130" s="2" t="s">
        <v>1625</v>
      </c>
      <c r="E1130" s="4" t="s">
        <v>2</v>
      </c>
      <c r="F1130" s="4" t="s">
        <v>3</v>
      </c>
      <c r="G1130" s="1" t="str">
        <f t="shared" si="17"/>
        <v>C:\Users\alemeled\Desktop\RStudio Maturite\data\Photo_MATURITE\Sparisoma rubripinne\F\B\P5250152.JPG</v>
      </c>
      <c r="H1130" s="25" t="s">
        <v>1627</v>
      </c>
      <c r="I1130" s="26" t="s">
        <v>1628</v>
      </c>
      <c r="J1130" s="3">
        <v>44725</v>
      </c>
      <c r="K1130" s="27" t="s">
        <v>1590</v>
      </c>
      <c r="L1130" s="4" t="s">
        <v>1591</v>
      </c>
      <c r="M1130"/>
      <c r="N1130"/>
    </row>
    <row r="1131" spans="1:14" s="11" customFormat="1" hidden="1" x14ac:dyDescent="0.25">
      <c r="A1131" t="s">
        <v>2802</v>
      </c>
      <c r="B1131" t="s">
        <v>8</v>
      </c>
      <c r="C1131" t="s">
        <v>1624</v>
      </c>
      <c r="D1131" s="2" t="s">
        <v>1625</v>
      </c>
      <c r="E1131" s="4" t="s">
        <v>2</v>
      </c>
      <c r="F1131" s="4" t="s">
        <v>3</v>
      </c>
      <c r="G1131" s="1" t="str">
        <f t="shared" si="17"/>
        <v>C:\Users\alemeled\Desktop\RStudio Maturite\data\Photo_MATURITE\Sparisoma rubripinne\F\B\P5250154.JPG</v>
      </c>
      <c r="H1131" s="25" t="s">
        <v>1627</v>
      </c>
      <c r="I1131" s="26" t="s">
        <v>1628</v>
      </c>
      <c r="J1131" s="3">
        <v>44725</v>
      </c>
      <c r="K1131" s="27" t="s">
        <v>1590</v>
      </c>
      <c r="L1131" s="4" t="s">
        <v>1591</v>
      </c>
      <c r="M1131"/>
      <c r="N1131"/>
    </row>
    <row r="1132" spans="1:14" s="11" customFormat="1" hidden="1" x14ac:dyDescent="0.25">
      <c r="A1132" t="s">
        <v>2803</v>
      </c>
      <c r="B1132" t="s">
        <v>8</v>
      </c>
      <c r="C1132" t="s">
        <v>1624</v>
      </c>
      <c r="D1132" s="2" t="s">
        <v>1625</v>
      </c>
      <c r="E1132" s="4" t="s">
        <v>2</v>
      </c>
      <c r="F1132" s="4" t="s">
        <v>3</v>
      </c>
      <c r="G1132" s="1" t="str">
        <f t="shared" si="17"/>
        <v>C:\Users\alemeled\Desktop\RStudio Maturite\data\Photo_MATURITE\Sparisoma rubripinne\F\B\P5250157.JPG</v>
      </c>
      <c r="H1132" s="25" t="s">
        <v>1627</v>
      </c>
      <c r="I1132" s="26" t="s">
        <v>1628</v>
      </c>
      <c r="J1132" s="3">
        <v>44725</v>
      </c>
      <c r="K1132" s="27" t="s">
        <v>1590</v>
      </c>
      <c r="L1132" s="4" t="s">
        <v>1591</v>
      </c>
      <c r="M1132"/>
      <c r="N1132"/>
    </row>
    <row r="1133" spans="1:14" s="11" customFormat="1" hidden="1" x14ac:dyDescent="0.25">
      <c r="A1133" t="s">
        <v>2804</v>
      </c>
      <c r="B1133" t="s">
        <v>8</v>
      </c>
      <c r="C1133" t="s">
        <v>1624</v>
      </c>
      <c r="D1133" s="2" t="s">
        <v>1625</v>
      </c>
      <c r="E1133" s="4" t="s">
        <v>2</v>
      </c>
      <c r="F1133" s="4" t="s">
        <v>3</v>
      </c>
      <c r="G1133" s="1" t="str">
        <f t="shared" si="17"/>
        <v>C:\Users\alemeled\Desktop\RStudio Maturite\data\Photo_MATURITE\Sparisoma rubripinne\F\B\P5250160.JPG</v>
      </c>
      <c r="H1133" s="25" t="s">
        <v>1627</v>
      </c>
      <c r="I1133" s="26" t="s">
        <v>1628</v>
      </c>
      <c r="J1133" s="3">
        <v>44725</v>
      </c>
      <c r="K1133" s="27" t="s">
        <v>1590</v>
      </c>
      <c r="L1133" s="4" t="s">
        <v>1591</v>
      </c>
      <c r="M1133"/>
      <c r="N1133"/>
    </row>
    <row r="1134" spans="1:14" s="11" customFormat="1" hidden="1" x14ac:dyDescent="0.25">
      <c r="A1134" t="s">
        <v>2805</v>
      </c>
      <c r="B1134" t="s">
        <v>8</v>
      </c>
      <c r="C1134" t="s">
        <v>1624</v>
      </c>
      <c r="D1134" s="2" t="s">
        <v>1625</v>
      </c>
      <c r="E1134" s="4" t="s">
        <v>2</v>
      </c>
      <c r="F1134" s="4" t="s">
        <v>3</v>
      </c>
      <c r="G1134" s="1" t="str">
        <f t="shared" si="17"/>
        <v>C:\Users\alemeled\Desktop\RStudio Maturite\data\Photo_MATURITE\Sparisoma rubripinne\F\B\P5250161.JPG</v>
      </c>
      <c r="H1134" s="25" t="s">
        <v>1627</v>
      </c>
      <c r="I1134" s="26" t="s">
        <v>1628</v>
      </c>
      <c r="J1134" s="3">
        <v>44725</v>
      </c>
      <c r="K1134" s="27" t="s">
        <v>1590</v>
      </c>
      <c r="L1134" s="4" t="s">
        <v>1591</v>
      </c>
      <c r="M1134"/>
      <c r="N1134"/>
    </row>
    <row r="1135" spans="1:14" s="11" customFormat="1" hidden="1" x14ac:dyDescent="0.25">
      <c r="A1135" t="s">
        <v>2806</v>
      </c>
      <c r="B1135" t="s">
        <v>9</v>
      </c>
      <c r="C1135" t="s">
        <v>1624</v>
      </c>
      <c r="D1135" s="2" t="s">
        <v>1625</v>
      </c>
      <c r="E1135" s="4" t="s">
        <v>2</v>
      </c>
      <c r="F1135" s="4" t="s">
        <v>3</v>
      </c>
      <c r="G1135" s="1" t="str">
        <f t="shared" si="17"/>
        <v>C:\Users\alemeled\Desktop\RStudio Maturite\data\Photo_MATURITE\Sparisoma rubripinne\F\B\P5250162.JPG</v>
      </c>
      <c r="H1135" s="25" t="s">
        <v>1627</v>
      </c>
      <c r="I1135" s="26" t="s">
        <v>1628</v>
      </c>
      <c r="J1135" s="3">
        <v>44725</v>
      </c>
      <c r="K1135" s="27" t="s">
        <v>1590</v>
      </c>
      <c r="L1135" s="4" t="s">
        <v>1591</v>
      </c>
      <c r="M1135"/>
      <c r="N1135"/>
    </row>
    <row r="1136" spans="1:14" s="11" customFormat="1" hidden="1" x14ac:dyDescent="0.25">
      <c r="A1136" t="s">
        <v>2807</v>
      </c>
      <c r="B1136" t="s">
        <v>9</v>
      </c>
      <c r="C1136" t="s">
        <v>1624</v>
      </c>
      <c r="D1136" s="2" t="s">
        <v>1625</v>
      </c>
      <c r="E1136" s="4" t="s">
        <v>2</v>
      </c>
      <c r="F1136" s="4" t="s">
        <v>3</v>
      </c>
      <c r="G1136" s="1" t="str">
        <f t="shared" si="17"/>
        <v>C:\Users\alemeled\Desktop\RStudio Maturite\data\Photo_MATURITE\Sparisoma rubripinne\F\B\P5250164.JPG</v>
      </c>
      <c r="H1136" s="25" t="s">
        <v>1627</v>
      </c>
      <c r="I1136" s="26" t="s">
        <v>1628</v>
      </c>
      <c r="J1136" s="3">
        <v>44725</v>
      </c>
      <c r="K1136" s="27" t="s">
        <v>1590</v>
      </c>
      <c r="L1136" s="4" t="s">
        <v>1591</v>
      </c>
      <c r="M1136"/>
      <c r="N1136"/>
    </row>
    <row r="1137" spans="1:14" s="11" customFormat="1" hidden="1" x14ac:dyDescent="0.25">
      <c r="A1137" t="s">
        <v>2808</v>
      </c>
      <c r="B1137" t="s">
        <v>9</v>
      </c>
      <c r="C1137" t="s">
        <v>1624</v>
      </c>
      <c r="D1137" s="2" t="s">
        <v>1625</v>
      </c>
      <c r="E1137" s="4" t="s">
        <v>2</v>
      </c>
      <c r="F1137" s="4" t="s">
        <v>3</v>
      </c>
      <c r="G1137" s="1" t="str">
        <f t="shared" si="17"/>
        <v>C:\Users\alemeled\Desktop\RStudio Maturite\data\Photo_MATURITE\Sparisoma rubripinne\F\B\P5250168.JPG</v>
      </c>
      <c r="H1137" s="25" t="s">
        <v>1627</v>
      </c>
      <c r="I1137" s="26" t="s">
        <v>1628</v>
      </c>
      <c r="J1137" s="3">
        <v>44725</v>
      </c>
      <c r="K1137" s="27" t="s">
        <v>1590</v>
      </c>
      <c r="L1137" s="4" t="s">
        <v>1591</v>
      </c>
      <c r="M1137"/>
      <c r="N1137"/>
    </row>
    <row r="1138" spans="1:14" s="11" customFormat="1" hidden="1" x14ac:dyDescent="0.25">
      <c r="A1138" t="s">
        <v>1754</v>
      </c>
      <c r="B1138" t="s">
        <v>9</v>
      </c>
      <c r="C1138" t="s">
        <v>1624</v>
      </c>
      <c r="D1138" s="2" t="s">
        <v>1625</v>
      </c>
      <c r="E1138" s="4" t="s">
        <v>2</v>
      </c>
      <c r="F1138" s="4" t="s">
        <v>3</v>
      </c>
      <c r="G1138" s="1" t="str">
        <f t="shared" si="17"/>
        <v>C:\Users\alemeled\Desktop\RStudio Maturite\data\Photo_MATURITE\Sparisoma rubripinne\F\B\P5250171.JPG</v>
      </c>
      <c r="H1138" s="25" t="s">
        <v>1627</v>
      </c>
      <c r="I1138" s="26" t="s">
        <v>1628</v>
      </c>
      <c r="J1138" s="3">
        <v>44725</v>
      </c>
      <c r="K1138" s="27" t="s">
        <v>1590</v>
      </c>
      <c r="L1138" s="4" t="s">
        <v>1591</v>
      </c>
      <c r="M1138"/>
      <c r="N1138"/>
    </row>
    <row r="1139" spans="1:14" s="11" customFormat="1" hidden="1" x14ac:dyDescent="0.25">
      <c r="A1139" t="s">
        <v>2809</v>
      </c>
      <c r="B1139" t="s">
        <v>9</v>
      </c>
      <c r="C1139" t="s">
        <v>1624</v>
      </c>
      <c r="D1139" s="2" t="s">
        <v>1625</v>
      </c>
      <c r="E1139" s="4" t="s">
        <v>2</v>
      </c>
      <c r="F1139" s="4" t="s">
        <v>3</v>
      </c>
      <c r="G1139" s="1" t="str">
        <f t="shared" si="17"/>
        <v>C:\Users\alemeled\Desktop\RStudio Maturite\data\Photo_MATURITE\Sparisoma rubripinne\F\B\P5250172.JPG</v>
      </c>
      <c r="H1139" s="25" t="s">
        <v>1627</v>
      </c>
      <c r="I1139" s="26" t="s">
        <v>1628</v>
      </c>
      <c r="J1139" s="3">
        <v>44725</v>
      </c>
      <c r="K1139" s="27" t="s">
        <v>1590</v>
      </c>
      <c r="L1139" s="4" t="s">
        <v>1591</v>
      </c>
      <c r="M1139"/>
      <c r="N1139"/>
    </row>
    <row r="1140" spans="1:14" hidden="1" x14ac:dyDescent="0.25">
      <c r="A1140" t="s">
        <v>2810</v>
      </c>
      <c r="B1140" t="s">
        <v>8</v>
      </c>
      <c r="C1140" t="s">
        <v>1624</v>
      </c>
      <c r="D1140" s="2" t="s">
        <v>1625</v>
      </c>
      <c r="E1140" s="4" t="s">
        <v>2</v>
      </c>
      <c r="F1140" s="4" t="s">
        <v>10</v>
      </c>
      <c r="G1140" s="1" t="str">
        <f t="shared" si="17"/>
        <v>C:\Users\alemeled\Desktop\RStudio Maturite\data\Photo_MATURITE\Sparisoma rubripinne\F\C\P4260001.JPG</v>
      </c>
      <c r="H1140" s="25" t="s">
        <v>1627</v>
      </c>
      <c r="I1140" s="26" t="s">
        <v>1628</v>
      </c>
      <c r="J1140" s="3">
        <v>44725</v>
      </c>
      <c r="K1140" s="27" t="s">
        <v>1590</v>
      </c>
      <c r="L1140" s="4" t="s">
        <v>1591</v>
      </c>
    </row>
    <row r="1141" spans="1:14" hidden="1" x14ac:dyDescent="0.25">
      <c r="A1141" t="s">
        <v>2811</v>
      </c>
      <c r="B1141" t="s">
        <v>8</v>
      </c>
      <c r="C1141" t="s">
        <v>1624</v>
      </c>
      <c r="D1141" s="2" t="s">
        <v>1625</v>
      </c>
      <c r="E1141" s="4" t="s">
        <v>2</v>
      </c>
      <c r="F1141" s="4" t="s">
        <v>10</v>
      </c>
      <c r="G1141" s="1" t="str">
        <f t="shared" si="17"/>
        <v>C:\Users\alemeled\Desktop\RStudio Maturite\data\Photo_MATURITE\Sparisoma rubripinne\F\C\P4260002.JPG</v>
      </c>
      <c r="H1141" s="25" t="s">
        <v>1627</v>
      </c>
      <c r="I1141" s="26" t="s">
        <v>1628</v>
      </c>
      <c r="J1141" s="3">
        <v>44725</v>
      </c>
      <c r="K1141" s="27" t="s">
        <v>1590</v>
      </c>
      <c r="L1141" s="4" t="s">
        <v>1591</v>
      </c>
    </row>
    <row r="1142" spans="1:14" hidden="1" x14ac:dyDescent="0.25">
      <c r="A1142" t="s">
        <v>2812</v>
      </c>
      <c r="B1142" t="s">
        <v>8</v>
      </c>
      <c r="C1142" t="s">
        <v>1624</v>
      </c>
      <c r="D1142" s="2" t="s">
        <v>1625</v>
      </c>
      <c r="E1142" s="4" t="s">
        <v>2</v>
      </c>
      <c r="F1142" s="4" t="s">
        <v>10</v>
      </c>
      <c r="G1142" s="1" t="str">
        <f t="shared" si="17"/>
        <v>C:\Users\alemeled\Desktop\RStudio Maturite\data\Photo_MATURITE\Sparisoma rubripinne\F\C\P4260003.JPG</v>
      </c>
      <c r="H1142" s="25" t="s">
        <v>1627</v>
      </c>
      <c r="I1142" s="26" t="s">
        <v>1628</v>
      </c>
      <c r="J1142" s="3">
        <v>44725</v>
      </c>
      <c r="K1142" s="27" t="s">
        <v>1590</v>
      </c>
      <c r="L1142" s="4" t="s">
        <v>1591</v>
      </c>
    </row>
    <row r="1143" spans="1:14" hidden="1" x14ac:dyDescent="0.25">
      <c r="A1143" t="s">
        <v>2813</v>
      </c>
      <c r="B1143" t="s">
        <v>9</v>
      </c>
      <c r="C1143" t="s">
        <v>1624</v>
      </c>
      <c r="D1143" s="2" t="s">
        <v>1625</v>
      </c>
      <c r="E1143" s="4" t="s">
        <v>2</v>
      </c>
      <c r="F1143" s="4" t="s">
        <v>10</v>
      </c>
      <c r="G1143" s="1" t="str">
        <f t="shared" si="17"/>
        <v>C:\Users\alemeled\Desktop\RStudio Maturite\data\Photo_MATURITE\Sparisoma rubripinne\F\C\P4260004.JPG</v>
      </c>
      <c r="H1143" s="25" t="s">
        <v>1627</v>
      </c>
      <c r="I1143" s="26" t="s">
        <v>1628</v>
      </c>
      <c r="J1143" s="3">
        <v>44725</v>
      </c>
      <c r="K1143" s="27" t="s">
        <v>1590</v>
      </c>
      <c r="L1143" s="4" t="s">
        <v>1591</v>
      </c>
    </row>
    <row r="1144" spans="1:14" hidden="1" x14ac:dyDescent="0.25">
      <c r="A1144" t="s">
        <v>2814</v>
      </c>
      <c r="B1144" t="s">
        <v>9</v>
      </c>
      <c r="C1144" t="s">
        <v>1624</v>
      </c>
      <c r="D1144" s="2" t="s">
        <v>1625</v>
      </c>
      <c r="E1144" s="4" t="s">
        <v>2</v>
      </c>
      <c r="F1144" s="4" t="s">
        <v>10</v>
      </c>
      <c r="G1144" s="1" t="str">
        <f t="shared" si="17"/>
        <v>C:\Users\alemeled\Desktop\RStudio Maturite\data\Photo_MATURITE\Sparisoma rubripinne\F\C\P4260005.JPG</v>
      </c>
      <c r="H1144" s="25" t="s">
        <v>1627</v>
      </c>
      <c r="I1144" s="26" t="s">
        <v>1628</v>
      </c>
      <c r="J1144" s="3">
        <v>44725</v>
      </c>
      <c r="K1144" s="27" t="s">
        <v>1590</v>
      </c>
      <c r="L1144" s="4" t="s">
        <v>1591</v>
      </c>
    </row>
    <row r="1145" spans="1:14" hidden="1" x14ac:dyDescent="0.25">
      <c r="A1145" t="s">
        <v>2815</v>
      </c>
      <c r="B1145" t="s">
        <v>8</v>
      </c>
      <c r="C1145" t="s">
        <v>1624</v>
      </c>
      <c r="D1145" s="2" t="s">
        <v>1625</v>
      </c>
      <c r="E1145" s="4" t="s">
        <v>2</v>
      </c>
      <c r="F1145" s="4" t="s">
        <v>10</v>
      </c>
      <c r="G1145" s="1" t="str">
        <f t="shared" si="17"/>
        <v>C:\Users\alemeled\Desktop\RStudio Maturite\data\Photo_MATURITE\Sparisoma rubripinne\F\C\P6020403.JPG</v>
      </c>
      <c r="H1145" s="25" t="s">
        <v>1627</v>
      </c>
      <c r="I1145" s="26" t="s">
        <v>1628</v>
      </c>
      <c r="J1145" s="3">
        <v>44725</v>
      </c>
      <c r="K1145" s="27" t="s">
        <v>1590</v>
      </c>
      <c r="L1145" s="4" t="s">
        <v>1591</v>
      </c>
    </row>
    <row r="1146" spans="1:14" hidden="1" x14ac:dyDescent="0.25">
      <c r="A1146" t="s">
        <v>2816</v>
      </c>
      <c r="B1146" t="s">
        <v>8</v>
      </c>
      <c r="C1146" t="s">
        <v>1624</v>
      </c>
      <c r="D1146" s="2" t="s">
        <v>1625</v>
      </c>
      <c r="E1146" s="4" t="s">
        <v>2</v>
      </c>
      <c r="F1146" s="4" t="s">
        <v>10</v>
      </c>
      <c r="G1146" s="1" t="str">
        <f t="shared" si="17"/>
        <v>C:\Users\alemeled\Desktop\RStudio Maturite\data\Photo_MATURITE\Sparisoma rubripinne\F\C\P6020405.JPG</v>
      </c>
      <c r="H1146" s="25" t="s">
        <v>1627</v>
      </c>
      <c r="I1146" s="26" t="s">
        <v>1628</v>
      </c>
      <c r="J1146" s="3">
        <v>44725</v>
      </c>
      <c r="K1146" s="27" t="s">
        <v>1590</v>
      </c>
      <c r="L1146" s="4" t="s">
        <v>1591</v>
      </c>
    </row>
    <row r="1147" spans="1:14" hidden="1" x14ac:dyDescent="0.25">
      <c r="A1147" t="s">
        <v>2817</v>
      </c>
      <c r="B1147" t="s">
        <v>8</v>
      </c>
      <c r="C1147" t="s">
        <v>1624</v>
      </c>
      <c r="D1147" s="2" t="s">
        <v>1625</v>
      </c>
      <c r="E1147" s="4" t="s">
        <v>2</v>
      </c>
      <c r="F1147" s="4" t="s">
        <v>10</v>
      </c>
      <c r="G1147" s="1" t="str">
        <f t="shared" si="17"/>
        <v>C:\Users\alemeled\Desktop\RStudio Maturite\data\Photo_MATURITE\Sparisoma rubripinne\F\C\P6020406.JPG</v>
      </c>
      <c r="H1147" s="25" t="s">
        <v>1627</v>
      </c>
      <c r="I1147" s="26" t="s">
        <v>1628</v>
      </c>
      <c r="J1147" s="3">
        <v>44725</v>
      </c>
      <c r="K1147" s="27" t="s">
        <v>1590</v>
      </c>
      <c r="L1147" s="4" t="s">
        <v>1591</v>
      </c>
    </row>
    <row r="1148" spans="1:14" hidden="1" x14ac:dyDescent="0.25">
      <c r="A1148" t="s">
        <v>1967</v>
      </c>
      <c r="B1148" t="s">
        <v>8</v>
      </c>
      <c r="C1148" t="s">
        <v>1624</v>
      </c>
      <c r="D1148" s="2" t="s">
        <v>1625</v>
      </c>
      <c r="E1148" s="4" t="s">
        <v>2</v>
      </c>
      <c r="F1148" s="4" t="s">
        <v>10</v>
      </c>
      <c r="G1148" s="1" t="str">
        <f t="shared" si="17"/>
        <v>C:\Users\alemeled\Desktop\RStudio Maturite\data\Photo_MATURITE\Sparisoma rubripinne\F\C\P6020412.JPG</v>
      </c>
      <c r="H1148" s="25" t="s">
        <v>1627</v>
      </c>
      <c r="I1148" s="26" t="s">
        <v>1628</v>
      </c>
      <c r="J1148" s="3">
        <v>44725</v>
      </c>
      <c r="K1148" s="27" t="s">
        <v>1590</v>
      </c>
      <c r="L1148" s="4" t="s">
        <v>1591</v>
      </c>
    </row>
    <row r="1149" spans="1:14" hidden="1" x14ac:dyDescent="0.25">
      <c r="A1149" t="s">
        <v>1968</v>
      </c>
      <c r="B1149" t="s">
        <v>8</v>
      </c>
      <c r="C1149" t="s">
        <v>1624</v>
      </c>
      <c r="D1149" s="2" t="s">
        <v>1625</v>
      </c>
      <c r="E1149" s="4" t="s">
        <v>2</v>
      </c>
      <c r="F1149" s="4" t="s">
        <v>10</v>
      </c>
      <c r="G1149" s="1" t="str">
        <f t="shared" si="17"/>
        <v>C:\Users\alemeled\Desktop\RStudio Maturite\data\Photo_MATURITE\Sparisoma rubripinne\F\C\P6020416.JPG</v>
      </c>
      <c r="H1149" s="25" t="s">
        <v>1627</v>
      </c>
      <c r="I1149" s="26" t="s">
        <v>1628</v>
      </c>
      <c r="J1149" s="3">
        <v>44725</v>
      </c>
      <c r="K1149" s="27" t="s">
        <v>1590</v>
      </c>
      <c r="L1149" s="4" t="s">
        <v>1591</v>
      </c>
    </row>
    <row r="1150" spans="1:14" hidden="1" x14ac:dyDescent="0.25">
      <c r="A1150" t="s">
        <v>2818</v>
      </c>
      <c r="B1150" t="s">
        <v>9</v>
      </c>
      <c r="C1150" t="s">
        <v>1624</v>
      </c>
      <c r="D1150" s="2" t="s">
        <v>1625</v>
      </c>
      <c r="E1150" s="4" t="s">
        <v>2</v>
      </c>
      <c r="F1150" s="4" t="s">
        <v>10</v>
      </c>
      <c r="G1150" s="1" t="str">
        <f t="shared" si="17"/>
        <v>C:\Users\alemeled\Desktop\RStudio Maturite\data\Photo_MATURITE\Sparisoma rubripinne\F\C\P6020417.JPG</v>
      </c>
      <c r="H1150" s="25" t="s">
        <v>1627</v>
      </c>
      <c r="I1150" s="26" t="s">
        <v>1628</v>
      </c>
      <c r="J1150" s="3">
        <v>44725</v>
      </c>
      <c r="K1150" s="27" t="s">
        <v>1590</v>
      </c>
      <c r="L1150" s="4" t="s">
        <v>1591</v>
      </c>
    </row>
    <row r="1151" spans="1:14" hidden="1" x14ac:dyDescent="0.25">
      <c r="A1151" t="s">
        <v>2819</v>
      </c>
      <c r="B1151" t="s">
        <v>9</v>
      </c>
      <c r="C1151" t="s">
        <v>1624</v>
      </c>
      <c r="D1151" s="2" t="s">
        <v>1625</v>
      </c>
      <c r="E1151" s="4" t="s">
        <v>2</v>
      </c>
      <c r="F1151" s="4" t="s">
        <v>10</v>
      </c>
      <c r="G1151" s="1" t="str">
        <f t="shared" si="17"/>
        <v>C:\Users\alemeled\Desktop\RStudio Maturite\data\Photo_MATURITE\Sparisoma rubripinne\F\C\P6020418.JPG</v>
      </c>
      <c r="H1151" s="25" t="s">
        <v>1627</v>
      </c>
      <c r="I1151" s="26" t="s">
        <v>1628</v>
      </c>
      <c r="J1151" s="3">
        <v>44725</v>
      </c>
      <c r="K1151" s="27" t="s">
        <v>1590</v>
      </c>
      <c r="L1151" s="4" t="s">
        <v>1591</v>
      </c>
    </row>
    <row r="1152" spans="1:14" hidden="1" x14ac:dyDescent="0.25">
      <c r="A1152" t="s">
        <v>2820</v>
      </c>
      <c r="B1152" t="s">
        <v>9</v>
      </c>
      <c r="C1152" t="s">
        <v>1624</v>
      </c>
      <c r="D1152" s="2" t="s">
        <v>1625</v>
      </c>
      <c r="E1152" s="4" t="s">
        <v>2</v>
      </c>
      <c r="F1152" s="4" t="s">
        <v>10</v>
      </c>
      <c r="G1152" s="1" t="str">
        <f t="shared" si="17"/>
        <v>C:\Users\alemeled\Desktop\RStudio Maturite\data\Photo_MATURITE\Sparisoma rubripinne\F\C\P6020420.JPG</v>
      </c>
      <c r="H1152" s="25" t="s">
        <v>1627</v>
      </c>
      <c r="I1152" s="26" t="s">
        <v>1628</v>
      </c>
      <c r="J1152" s="3">
        <v>44725</v>
      </c>
      <c r="K1152" s="27" t="s">
        <v>1590</v>
      </c>
      <c r="L1152" s="4" t="s">
        <v>1591</v>
      </c>
    </row>
    <row r="1153" spans="1:12" hidden="1" x14ac:dyDescent="0.25">
      <c r="A1153" t="s">
        <v>1969</v>
      </c>
      <c r="B1153" t="s">
        <v>9</v>
      </c>
      <c r="C1153" t="s">
        <v>1624</v>
      </c>
      <c r="D1153" s="2" t="s">
        <v>1625</v>
      </c>
      <c r="E1153" s="4" t="s">
        <v>2</v>
      </c>
      <c r="F1153" s="4" t="s">
        <v>10</v>
      </c>
      <c r="G1153" s="1" t="str">
        <f t="shared" si="17"/>
        <v>C:\Users\alemeled\Desktop\RStudio Maturite\data\Photo_MATURITE\Sparisoma rubripinne\F\C\P6020422.JPG</v>
      </c>
      <c r="H1153" s="25" t="s">
        <v>1627</v>
      </c>
      <c r="I1153" s="26" t="s">
        <v>1628</v>
      </c>
      <c r="J1153" s="3">
        <v>44725</v>
      </c>
      <c r="K1153" s="27" t="s">
        <v>1590</v>
      </c>
      <c r="L1153" s="4" t="s">
        <v>1591</v>
      </c>
    </row>
    <row r="1154" spans="1:12" hidden="1" x14ac:dyDescent="0.25">
      <c r="A1154" t="s">
        <v>1970</v>
      </c>
      <c r="B1154" t="s">
        <v>9</v>
      </c>
      <c r="C1154" t="s">
        <v>1624</v>
      </c>
      <c r="D1154" s="2" t="s">
        <v>1625</v>
      </c>
      <c r="E1154" s="4" t="s">
        <v>2</v>
      </c>
      <c r="F1154" s="4" t="s">
        <v>10</v>
      </c>
      <c r="G1154" s="1" t="str">
        <f t="shared" ref="G1154:G1217" si="18">HYPERLINK("C:\Users\alemeled\Desktop\RStudio Maturite\data\Photo_MATURITE\"&amp;H1154&amp;"\"&amp;E1154&amp;"\"&amp;F1154&amp;"\"&amp;A1154&amp;".JPG")</f>
        <v>C:\Users\alemeled\Desktop\RStudio Maturite\data\Photo_MATURITE\Sparisoma rubripinne\F\C\P6020425.JPG</v>
      </c>
      <c r="H1154" s="25" t="s">
        <v>1627</v>
      </c>
      <c r="I1154" s="26" t="s">
        <v>1628</v>
      </c>
      <c r="J1154" s="3">
        <v>44725</v>
      </c>
      <c r="K1154" s="27" t="s">
        <v>1590</v>
      </c>
      <c r="L1154" s="4" t="s">
        <v>1591</v>
      </c>
    </row>
    <row r="1155" spans="1:12" hidden="1" x14ac:dyDescent="0.25">
      <c r="A1155" t="s">
        <v>2821</v>
      </c>
      <c r="B1155" t="s">
        <v>9</v>
      </c>
      <c r="C1155" t="s">
        <v>1624</v>
      </c>
      <c r="D1155" s="2" t="s">
        <v>1625</v>
      </c>
      <c r="E1155" s="4" t="s">
        <v>2</v>
      </c>
      <c r="F1155" s="4" t="s">
        <v>10</v>
      </c>
      <c r="G1155" s="1" t="str">
        <f t="shared" si="18"/>
        <v>C:\Users\alemeled\Desktop\RStudio Maturite\data\Photo_MATURITE\Sparisoma rubripinne\F\C\P6020426.JPG</v>
      </c>
      <c r="H1155" s="25" t="s">
        <v>1627</v>
      </c>
      <c r="I1155" s="26" t="s">
        <v>1628</v>
      </c>
      <c r="J1155" s="3">
        <v>44725</v>
      </c>
      <c r="K1155" s="27" t="s">
        <v>1590</v>
      </c>
      <c r="L1155" s="4" t="s">
        <v>1591</v>
      </c>
    </row>
    <row r="1156" spans="1:12" hidden="1" x14ac:dyDescent="0.25">
      <c r="A1156" t="s">
        <v>2822</v>
      </c>
      <c r="B1156" t="s">
        <v>9</v>
      </c>
      <c r="C1156" t="s">
        <v>1624</v>
      </c>
      <c r="D1156" s="2" t="s">
        <v>1625</v>
      </c>
      <c r="E1156" s="4" t="s">
        <v>2</v>
      </c>
      <c r="F1156" s="4" t="s">
        <v>10</v>
      </c>
      <c r="G1156" s="1" t="str">
        <f t="shared" si="18"/>
        <v>C:\Users\alemeled\Desktop\RStudio Maturite\data\Photo_MATURITE\Sparisoma rubripinne\F\C\P6020428.JPG</v>
      </c>
      <c r="H1156" s="25" t="s">
        <v>1627</v>
      </c>
      <c r="I1156" s="26" t="s">
        <v>1628</v>
      </c>
      <c r="J1156" s="3">
        <v>44725</v>
      </c>
      <c r="K1156" s="27" t="s">
        <v>1590</v>
      </c>
      <c r="L1156" s="4" t="s">
        <v>1591</v>
      </c>
    </row>
    <row r="1157" spans="1:12" hidden="1" x14ac:dyDescent="0.25">
      <c r="A1157" t="s">
        <v>2823</v>
      </c>
      <c r="B1157" t="s">
        <v>9</v>
      </c>
      <c r="C1157" t="s">
        <v>1624</v>
      </c>
      <c r="D1157" s="2" t="s">
        <v>1625</v>
      </c>
      <c r="E1157" s="4" t="s">
        <v>2</v>
      </c>
      <c r="F1157" s="4" t="s">
        <v>10</v>
      </c>
      <c r="G1157" s="1" t="str">
        <f t="shared" si="18"/>
        <v>C:\Users\alemeled\Desktop\RStudio Maturite\data\Photo_MATURITE\Sparisoma rubripinne\F\C\P6020433.JPG</v>
      </c>
      <c r="H1157" s="25" t="s">
        <v>1627</v>
      </c>
      <c r="I1157" s="26" t="s">
        <v>1628</v>
      </c>
      <c r="J1157" s="3">
        <v>44725</v>
      </c>
      <c r="K1157" s="27" t="s">
        <v>1590</v>
      </c>
      <c r="L1157" s="4" t="s">
        <v>1591</v>
      </c>
    </row>
    <row r="1158" spans="1:12" hidden="1" x14ac:dyDescent="0.25">
      <c r="A1158" t="s">
        <v>2824</v>
      </c>
      <c r="B1158" t="s">
        <v>9</v>
      </c>
      <c r="C1158" t="s">
        <v>1624</v>
      </c>
      <c r="D1158" s="2" t="s">
        <v>1625</v>
      </c>
      <c r="E1158" s="4" t="s">
        <v>2</v>
      </c>
      <c r="F1158" s="4" t="s">
        <v>10</v>
      </c>
      <c r="G1158" s="1" t="str">
        <f t="shared" si="18"/>
        <v>C:\Users\alemeled\Desktop\RStudio Maturite\data\Photo_MATURITE\Sparisoma rubripinne\F\C\P6020436.JPG</v>
      </c>
      <c r="H1158" s="25" t="s">
        <v>1627</v>
      </c>
      <c r="I1158" s="26" t="s">
        <v>1628</v>
      </c>
      <c r="J1158" s="3">
        <v>44725</v>
      </c>
      <c r="K1158" s="27" t="s">
        <v>1590</v>
      </c>
      <c r="L1158" s="4" t="s">
        <v>1591</v>
      </c>
    </row>
    <row r="1159" spans="1:12" hidden="1" x14ac:dyDescent="0.25">
      <c r="A1159" t="s">
        <v>2825</v>
      </c>
      <c r="B1159" t="s">
        <v>9</v>
      </c>
      <c r="C1159" t="s">
        <v>1624</v>
      </c>
      <c r="D1159" s="2" t="s">
        <v>1625</v>
      </c>
      <c r="E1159" s="4" t="s">
        <v>2</v>
      </c>
      <c r="F1159" s="4" t="s">
        <v>10</v>
      </c>
      <c r="G1159" s="1" t="str">
        <f t="shared" si="18"/>
        <v>C:\Users\alemeled\Desktop\RStudio Maturite\data\Photo_MATURITE\Sparisoma rubripinne\F\C\P6020439.JPG</v>
      </c>
      <c r="H1159" s="25" t="s">
        <v>1627</v>
      </c>
      <c r="I1159" s="26" t="s">
        <v>1628</v>
      </c>
      <c r="J1159" s="3">
        <v>44725</v>
      </c>
      <c r="K1159" s="27" t="s">
        <v>1590</v>
      </c>
      <c r="L1159" s="4" t="s">
        <v>1591</v>
      </c>
    </row>
    <row r="1160" spans="1:12" hidden="1" x14ac:dyDescent="0.25">
      <c r="A1160" t="s">
        <v>1971</v>
      </c>
      <c r="B1160" t="s">
        <v>9</v>
      </c>
      <c r="C1160" t="s">
        <v>1624</v>
      </c>
      <c r="D1160" s="2" t="s">
        <v>1625</v>
      </c>
      <c r="E1160" s="4" t="s">
        <v>2</v>
      </c>
      <c r="F1160" s="4" t="s">
        <v>10</v>
      </c>
      <c r="G1160" s="1" t="str">
        <f t="shared" si="18"/>
        <v>C:\Users\alemeled\Desktop\RStudio Maturite\data\Photo_MATURITE\Sparisoma rubripinne\F\C\P6020442.JPG</v>
      </c>
      <c r="H1160" s="25" t="s">
        <v>1627</v>
      </c>
      <c r="I1160" s="26" t="s">
        <v>1628</v>
      </c>
      <c r="J1160" s="3">
        <v>44725</v>
      </c>
      <c r="K1160" s="27" t="s">
        <v>1590</v>
      </c>
      <c r="L1160" s="4" t="s">
        <v>1591</v>
      </c>
    </row>
    <row r="1161" spans="1:12" hidden="1" x14ac:dyDescent="0.25">
      <c r="A1161" t="s">
        <v>2826</v>
      </c>
      <c r="B1161" t="s">
        <v>8</v>
      </c>
      <c r="C1161" t="s">
        <v>1624</v>
      </c>
      <c r="D1161" s="2" t="s">
        <v>1625</v>
      </c>
      <c r="E1161" s="4" t="s">
        <v>64</v>
      </c>
      <c r="F1161" s="4" t="s">
        <v>3</v>
      </c>
      <c r="G1161" s="1" t="str">
        <f t="shared" si="18"/>
        <v>C:\Users\alemeled\Desktop\RStudio Maturite\data\Photo_MATURITE\Sparisoma rubripinne\M\B\P4260006.JPG</v>
      </c>
      <c r="H1161" s="25" t="s">
        <v>1627</v>
      </c>
      <c r="I1161" s="26" t="s">
        <v>1628</v>
      </c>
      <c r="J1161" s="3">
        <v>44725</v>
      </c>
      <c r="K1161" s="27" t="s">
        <v>1590</v>
      </c>
      <c r="L1161" s="4" t="s">
        <v>1591</v>
      </c>
    </row>
    <row r="1162" spans="1:12" hidden="1" x14ac:dyDescent="0.25">
      <c r="A1162" t="s">
        <v>2827</v>
      </c>
      <c r="B1162" t="s">
        <v>8</v>
      </c>
      <c r="C1162" t="s">
        <v>1624</v>
      </c>
      <c r="D1162" s="2" t="s">
        <v>1625</v>
      </c>
      <c r="E1162" s="4" t="s">
        <v>64</v>
      </c>
      <c r="F1162" s="4" t="s">
        <v>3</v>
      </c>
      <c r="G1162" s="1" t="str">
        <f t="shared" si="18"/>
        <v>C:\Users\alemeled\Desktop\RStudio Maturite\data\Photo_MATURITE\Sparisoma rubripinne\M\B\P4260007.JPG</v>
      </c>
      <c r="H1162" s="25" t="s">
        <v>1627</v>
      </c>
      <c r="I1162" s="26" t="s">
        <v>1628</v>
      </c>
      <c r="J1162" s="3">
        <v>44725</v>
      </c>
      <c r="K1162" s="27" t="s">
        <v>1590</v>
      </c>
      <c r="L1162" s="4" t="s">
        <v>1591</v>
      </c>
    </row>
    <row r="1163" spans="1:12" hidden="1" x14ac:dyDescent="0.25">
      <c r="A1163" t="s">
        <v>2828</v>
      </c>
      <c r="B1163" t="s">
        <v>8</v>
      </c>
      <c r="C1163" t="s">
        <v>1624</v>
      </c>
      <c r="D1163" s="2" t="s">
        <v>1625</v>
      </c>
      <c r="E1163" s="4" t="s">
        <v>64</v>
      </c>
      <c r="F1163" s="4" t="s">
        <v>3</v>
      </c>
      <c r="G1163" s="1" t="str">
        <f t="shared" si="18"/>
        <v>C:\Users\alemeled\Desktop\RStudio Maturite\data\Photo_MATURITE\Sparisoma rubripinne\M\B\P4260008.JPG</v>
      </c>
      <c r="H1163" s="25" t="s">
        <v>1627</v>
      </c>
      <c r="I1163" s="26" t="s">
        <v>1628</v>
      </c>
      <c r="J1163" s="3">
        <v>44725</v>
      </c>
      <c r="K1163" s="27" t="s">
        <v>1590</v>
      </c>
      <c r="L1163" s="4" t="s">
        <v>1591</v>
      </c>
    </row>
    <row r="1164" spans="1:12" hidden="1" x14ac:dyDescent="0.25">
      <c r="A1164" t="s">
        <v>1626</v>
      </c>
      <c r="B1164" t="s">
        <v>8</v>
      </c>
      <c r="C1164" t="s">
        <v>1624</v>
      </c>
      <c r="D1164" s="2" t="s">
        <v>1625</v>
      </c>
      <c r="E1164" s="4" t="s">
        <v>64</v>
      </c>
      <c r="F1164" s="4" t="s">
        <v>3</v>
      </c>
      <c r="G1164" s="1" t="str">
        <f t="shared" si="18"/>
        <v>C:\Users\alemeled\Desktop\RStudio Maturite\data\Photo_MATURITE\Sparisoma rubripinne\M\B\P4260009.JPG</v>
      </c>
      <c r="H1164" s="25" t="s">
        <v>1627</v>
      </c>
      <c r="I1164" s="26" t="s">
        <v>1628</v>
      </c>
      <c r="J1164" s="3">
        <v>44725</v>
      </c>
      <c r="K1164" s="27" t="s">
        <v>1590</v>
      </c>
      <c r="L1164" s="4" t="s">
        <v>1591</v>
      </c>
    </row>
    <row r="1165" spans="1:12" hidden="1" x14ac:dyDescent="0.25">
      <c r="A1165" t="s">
        <v>2829</v>
      </c>
      <c r="B1165" t="s">
        <v>9</v>
      </c>
      <c r="C1165" t="s">
        <v>1624</v>
      </c>
      <c r="D1165" s="2" t="s">
        <v>1625</v>
      </c>
      <c r="E1165" s="4" t="s">
        <v>64</v>
      </c>
      <c r="F1165" s="4" t="s">
        <v>3</v>
      </c>
      <c r="G1165" s="1" t="str">
        <f t="shared" si="18"/>
        <v>C:\Users\alemeled\Desktop\RStudio Maturite\data\Photo_MATURITE\Sparisoma rubripinne\M\B\P4260010.JPG</v>
      </c>
      <c r="H1165" s="25" t="s">
        <v>1627</v>
      </c>
      <c r="I1165" s="26" t="s">
        <v>1628</v>
      </c>
      <c r="J1165" s="3">
        <v>44725</v>
      </c>
      <c r="K1165" s="27" t="s">
        <v>1590</v>
      </c>
      <c r="L1165" s="4" t="s">
        <v>1591</v>
      </c>
    </row>
    <row r="1166" spans="1:12" hidden="1" x14ac:dyDescent="0.25">
      <c r="A1166" t="s">
        <v>1629</v>
      </c>
      <c r="B1166" t="s">
        <v>9</v>
      </c>
      <c r="C1166" t="s">
        <v>1624</v>
      </c>
      <c r="D1166" s="2" t="s">
        <v>1625</v>
      </c>
      <c r="E1166" s="4" t="s">
        <v>64</v>
      </c>
      <c r="F1166" s="4" t="s">
        <v>3</v>
      </c>
      <c r="G1166" s="1" t="str">
        <f t="shared" si="18"/>
        <v>C:\Users\alemeled\Desktop\RStudio Maturite\data\Photo_MATURITE\Sparisoma rubripinne\M\B\P4260011.JPG</v>
      </c>
      <c r="H1166" s="25" t="s">
        <v>1627</v>
      </c>
      <c r="I1166" s="26" t="s">
        <v>1628</v>
      </c>
      <c r="J1166" s="3">
        <v>44725</v>
      </c>
      <c r="K1166" s="27" t="s">
        <v>1590</v>
      </c>
      <c r="L1166" s="4" t="s">
        <v>1591</v>
      </c>
    </row>
    <row r="1167" spans="1:12" hidden="1" x14ac:dyDescent="0.25">
      <c r="A1167" t="s">
        <v>2830</v>
      </c>
      <c r="B1167" t="s">
        <v>9</v>
      </c>
      <c r="C1167" t="s">
        <v>1624</v>
      </c>
      <c r="D1167" s="2" t="s">
        <v>1625</v>
      </c>
      <c r="E1167" s="4" t="s">
        <v>64</v>
      </c>
      <c r="F1167" s="4" t="s">
        <v>3</v>
      </c>
      <c r="G1167" s="1" t="str">
        <f t="shared" si="18"/>
        <v>C:\Users\alemeled\Desktop\RStudio Maturite\data\Photo_MATURITE\Sparisoma rubripinne\M\B\P280156.JPG</v>
      </c>
      <c r="H1167" s="25" t="s">
        <v>1627</v>
      </c>
      <c r="I1167" s="26" t="s">
        <v>1628</v>
      </c>
      <c r="J1167" s="3">
        <v>44725</v>
      </c>
      <c r="K1167" s="27" t="s">
        <v>1590</v>
      </c>
      <c r="L1167" s="4" t="s">
        <v>1591</v>
      </c>
    </row>
    <row r="1168" spans="1:12" hidden="1" x14ac:dyDescent="0.25">
      <c r="A1168" t="s">
        <v>2831</v>
      </c>
      <c r="B1168" t="s">
        <v>9</v>
      </c>
      <c r="C1168" t="s">
        <v>1624</v>
      </c>
      <c r="D1168" s="2" t="s">
        <v>1625</v>
      </c>
      <c r="E1168" s="4" t="s">
        <v>64</v>
      </c>
      <c r="F1168" s="4" t="s">
        <v>3</v>
      </c>
      <c r="G1168" s="1" t="str">
        <f t="shared" si="18"/>
        <v>C:\Users\alemeled\Desktop\RStudio Maturite\data\Photo_MATURITE\Sparisoma rubripinne\M\B\P280157.JPG</v>
      </c>
      <c r="H1168" s="25" t="s">
        <v>1627</v>
      </c>
      <c r="I1168" s="26" t="s">
        <v>1628</v>
      </c>
      <c r="J1168" s="3">
        <v>44725</v>
      </c>
      <c r="K1168" s="27" t="s">
        <v>1590</v>
      </c>
      <c r="L1168" s="4" t="s">
        <v>1591</v>
      </c>
    </row>
    <row r="1169" spans="1:12" hidden="1" x14ac:dyDescent="0.25">
      <c r="A1169" t="s">
        <v>2832</v>
      </c>
      <c r="B1169" t="s">
        <v>8</v>
      </c>
      <c r="C1169" t="s">
        <v>1624</v>
      </c>
      <c r="D1169" s="2" t="s">
        <v>1625</v>
      </c>
      <c r="E1169" s="4" t="s">
        <v>64</v>
      </c>
      <c r="F1169" s="4" t="s">
        <v>3</v>
      </c>
      <c r="G1169" s="1" t="str">
        <f t="shared" si="18"/>
        <v>C:\Users\alemeled\Desktop\RStudio Maturite\data\Photo_MATURITE\Sparisoma rubripinne\M\B\P280158.JPG</v>
      </c>
      <c r="H1169" s="25" t="s">
        <v>1627</v>
      </c>
      <c r="I1169" s="26" t="s">
        <v>1628</v>
      </c>
      <c r="J1169" s="3">
        <v>44725</v>
      </c>
      <c r="K1169" s="27" t="s">
        <v>1590</v>
      </c>
      <c r="L1169" s="4" t="s">
        <v>1591</v>
      </c>
    </row>
    <row r="1170" spans="1:12" hidden="1" x14ac:dyDescent="0.25">
      <c r="A1170" t="s">
        <v>2833</v>
      </c>
      <c r="B1170" t="s">
        <v>8</v>
      </c>
      <c r="C1170" t="s">
        <v>1624</v>
      </c>
      <c r="D1170" s="2" t="s">
        <v>1625</v>
      </c>
      <c r="E1170" s="4" t="s">
        <v>64</v>
      </c>
      <c r="F1170" s="4" t="s">
        <v>3</v>
      </c>
      <c r="G1170" s="1" t="str">
        <f t="shared" si="18"/>
        <v>C:\Users\alemeled\Desktop\RStudio Maturite\data\Photo_MATURITE\Sparisoma rubripinne\M\B\P280159.JPG</v>
      </c>
      <c r="H1170" s="25" t="s">
        <v>1627</v>
      </c>
      <c r="I1170" s="26" t="s">
        <v>1628</v>
      </c>
      <c r="J1170" s="3">
        <v>44725</v>
      </c>
      <c r="K1170" s="27" t="s">
        <v>1590</v>
      </c>
      <c r="L1170" s="4" t="s">
        <v>1591</v>
      </c>
    </row>
    <row r="1171" spans="1:12" hidden="1" x14ac:dyDescent="0.25">
      <c r="A1171" t="s">
        <v>2834</v>
      </c>
      <c r="B1171" t="s">
        <v>8</v>
      </c>
      <c r="C1171" t="s">
        <v>1624</v>
      </c>
      <c r="D1171" s="2" t="s">
        <v>1625</v>
      </c>
      <c r="E1171" s="4" t="s">
        <v>64</v>
      </c>
      <c r="F1171" s="4" t="s">
        <v>3</v>
      </c>
      <c r="G1171" s="1" t="str">
        <f t="shared" si="18"/>
        <v>C:\Users\alemeled\Desktop\RStudio Maturite\data\Photo_MATURITE\Sparisoma rubripinne\M\B\P280160.JPG</v>
      </c>
      <c r="H1171" s="25" t="s">
        <v>1627</v>
      </c>
      <c r="I1171" s="26" t="s">
        <v>1628</v>
      </c>
      <c r="J1171" s="3">
        <v>44725</v>
      </c>
      <c r="K1171" s="27" t="s">
        <v>1590</v>
      </c>
      <c r="L1171" s="4" t="s">
        <v>1591</v>
      </c>
    </row>
    <row r="1172" spans="1:12" hidden="1" x14ac:dyDescent="0.25">
      <c r="A1172" t="s">
        <v>2835</v>
      </c>
      <c r="B1172" t="s">
        <v>9</v>
      </c>
      <c r="C1172" t="s">
        <v>1624</v>
      </c>
      <c r="D1172" s="2" t="s">
        <v>1625</v>
      </c>
      <c r="E1172" s="4" t="s">
        <v>64</v>
      </c>
      <c r="F1172" s="4" t="s">
        <v>3</v>
      </c>
      <c r="G1172" s="1" t="str">
        <f t="shared" si="18"/>
        <v>C:\Users\alemeled\Desktop\RStudio Maturite\data\Photo_MATURITE\Sparisoma rubripinne\M\B\P280161.JPG</v>
      </c>
      <c r="H1172" s="25" t="s">
        <v>1627</v>
      </c>
      <c r="I1172" s="26" t="s">
        <v>1628</v>
      </c>
      <c r="J1172" s="3">
        <v>44725</v>
      </c>
      <c r="K1172" s="27" t="s">
        <v>1590</v>
      </c>
      <c r="L1172" s="4" t="s">
        <v>1591</v>
      </c>
    </row>
    <row r="1173" spans="1:12" hidden="1" x14ac:dyDescent="0.25">
      <c r="A1173" t="s">
        <v>2836</v>
      </c>
      <c r="B1173" t="s">
        <v>9</v>
      </c>
      <c r="C1173" t="s">
        <v>1624</v>
      </c>
      <c r="D1173" s="2" t="s">
        <v>1625</v>
      </c>
      <c r="E1173" s="4" t="s">
        <v>64</v>
      </c>
      <c r="F1173" s="4" t="s">
        <v>3</v>
      </c>
      <c r="G1173" s="1" t="str">
        <f t="shared" si="18"/>
        <v>C:\Users\alemeled\Desktop\RStudio Maturite\data\Photo_MATURITE\Sparisoma rubripinne\M\B\P280162.JPG</v>
      </c>
      <c r="H1173" s="25" t="s">
        <v>1627</v>
      </c>
      <c r="I1173" s="26" t="s">
        <v>1628</v>
      </c>
      <c r="J1173" s="3">
        <v>44725</v>
      </c>
      <c r="K1173" s="27" t="s">
        <v>1590</v>
      </c>
      <c r="L1173" s="4" t="s">
        <v>1591</v>
      </c>
    </row>
    <row r="1174" spans="1:12" hidden="1" x14ac:dyDescent="0.25">
      <c r="A1174" t="s">
        <v>2837</v>
      </c>
      <c r="B1174" t="s">
        <v>8</v>
      </c>
      <c r="C1174" t="s">
        <v>1624</v>
      </c>
      <c r="D1174" s="2" t="s">
        <v>1625</v>
      </c>
      <c r="E1174" s="4" t="s">
        <v>64</v>
      </c>
      <c r="F1174" s="4" t="s">
        <v>3</v>
      </c>
      <c r="G1174" s="1" t="str">
        <f t="shared" si="18"/>
        <v>C:\Users\alemeled\Desktop\RStudio Maturite\data\Photo_MATURITE\Sparisoma rubripinne\M\B\P5260330.JPG</v>
      </c>
      <c r="H1174" s="25" t="s">
        <v>1627</v>
      </c>
      <c r="I1174" s="26" t="s">
        <v>1628</v>
      </c>
      <c r="J1174" s="3">
        <v>44725</v>
      </c>
      <c r="K1174" s="27" t="s">
        <v>1590</v>
      </c>
      <c r="L1174" s="4" t="s">
        <v>1591</v>
      </c>
    </row>
    <row r="1175" spans="1:12" hidden="1" x14ac:dyDescent="0.25">
      <c r="A1175" t="s">
        <v>2838</v>
      </c>
      <c r="B1175" t="s">
        <v>8</v>
      </c>
      <c r="C1175" t="s">
        <v>1624</v>
      </c>
      <c r="D1175" s="2" t="s">
        <v>1625</v>
      </c>
      <c r="E1175" s="4" t="s">
        <v>64</v>
      </c>
      <c r="F1175" s="4" t="s">
        <v>3</v>
      </c>
      <c r="G1175" s="1" t="str">
        <f t="shared" si="18"/>
        <v>C:\Users\alemeled\Desktop\RStudio Maturite\data\Photo_MATURITE\Sparisoma rubripinne\M\B\P5260333.JPG</v>
      </c>
      <c r="H1175" s="25" t="s">
        <v>1627</v>
      </c>
      <c r="I1175" s="26" t="s">
        <v>1628</v>
      </c>
      <c r="J1175" s="3">
        <v>44725</v>
      </c>
      <c r="K1175" s="27" t="s">
        <v>1590</v>
      </c>
      <c r="L1175" s="4" t="s">
        <v>1591</v>
      </c>
    </row>
    <row r="1176" spans="1:12" hidden="1" x14ac:dyDescent="0.25">
      <c r="A1176" t="s">
        <v>2839</v>
      </c>
      <c r="B1176" t="s">
        <v>9</v>
      </c>
      <c r="C1176" t="s">
        <v>1624</v>
      </c>
      <c r="D1176" s="2" t="s">
        <v>1625</v>
      </c>
      <c r="E1176" s="4" t="s">
        <v>64</v>
      </c>
      <c r="F1176" s="4" t="s">
        <v>3</v>
      </c>
      <c r="G1176" s="1" t="str">
        <f t="shared" si="18"/>
        <v>C:\Users\alemeled\Desktop\RStudio Maturite\data\Photo_MATURITE\Sparisoma rubripinne\M\B\P5260334.JPG</v>
      </c>
      <c r="H1176" s="25" t="s">
        <v>1627</v>
      </c>
      <c r="I1176" s="26" t="s">
        <v>1628</v>
      </c>
      <c r="J1176" s="3">
        <v>44725</v>
      </c>
      <c r="K1176" s="27" t="s">
        <v>1590</v>
      </c>
      <c r="L1176" s="4" t="s">
        <v>1591</v>
      </c>
    </row>
    <row r="1177" spans="1:12" hidden="1" x14ac:dyDescent="0.25">
      <c r="A1177" t="s">
        <v>1828</v>
      </c>
      <c r="B1177" t="s">
        <v>9</v>
      </c>
      <c r="C1177" t="s">
        <v>1624</v>
      </c>
      <c r="D1177" s="2" t="s">
        <v>1625</v>
      </c>
      <c r="E1177" s="4" t="s">
        <v>64</v>
      </c>
      <c r="F1177" s="4" t="s">
        <v>3</v>
      </c>
      <c r="G1177" s="1" t="str">
        <f t="shared" si="18"/>
        <v>C:\Users\alemeled\Desktop\RStudio Maturite\data\Photo_MATURITE\Sparisoma rubripinne\M\B\P5260335.JPG</v>
      </c>
      <c r="H1177" s="25" t="s">
        <v>1627</v>
      </c>
      <c r="I1177" s="26" t="s">
        <v>1628</v>
      </c>
      <c r="J1177" s="3">
        <v>44725</v>
      </c>
      <c r="K1177" s="27" t="s">
        <v>1590</v>
      </c>
      <c r="L1177" s="4" t="s">
        <v>1591</v>
      </c>
    </row>
    <row r="1178" spans="1:12" hidden="1" x14ac:dyDescent="0.25">
      <c r="A1178" t="s">
        <v>2840</v>
      </c>
      <c r="B1178" t="s">
        <v>9</v>
      </c>
      <c r="C1178" t="s">
        <v>1624</v>
      </c>
      <c r="D1178" s="2" t="s">
        <v>1625</v>
      </c>
      <c r="E1178" s="4" t="s">
        <v>64</v>
      </c>
      <c r="F1178" s="4" t="s">
        <v>3</v>
      </c>
      <c r="G1178" s="1" t="str">
        <f t="shared" si="18"/>
        <v>C:\Users\alemeled\Desktop\RStudio Maturite\data\Photo_MATURITE\Sparisoma rubripinne\M\B\P5260336.JPG</v>
      </c>
      <c r="H1178" s="25" t="s">
        <v>1627</v>
      </c>
      <c r="I1178" s="26" t="s">
        <v>1628</v>
      </c>
      <c r="J1178" s="3">
        <v>44725</v>
      </c>
      <c r="K1178" s="27" t="s">
        <v>1590</v>
      </c>
      <c r="L1178" s="4" t="s">
        <v>1591</v>
      </c>
    </row>
    <row r="1179" spans="1:12" hidden="1" x14ac:dyDescent="0.25">
      <c r="A1179" t="s">
        <v>2841</v>
      </c>
      <c r="B1179" t="s">
        <v>9</v>
      </c>
      <c r="C1179" t="s">
        <v>1624</v>
      </c>
      <c r="D1179" s="2" t="s">
        <v>1625</v>
      </c>
      <c r="E1179" s="4" t="s">
        <v>64</v>
      </c>
      <c r="F1179" s="4" t="s">
        <v>3</v>
      </c>
      <c r="G1179" s="1" t="str">
        <f t="shared" si="18"/>
        <v>C:\Users\alemeled\Desktop\RStudio Maturite\data\Photo_MATURITE\Sparisoma rubripinne\M\B\P5260337.JPG</v>
      </c>
      <c r="H1179" s="25" t="s">
        <v>1627</v>
      </c>
      <c r="I1179" s="26" t="s">
        <v>1628</v>
      </c>
      <c r="J1179" s="3">
        <v>44725</v>
      </c>
      <c r="K1179" s="27" t="s">
        <v>1590</v>
      </c>
      <c r="L1179" s="4" t="s">
        <v>1591</v>
      </c>
    </row>
    <row r="1180" spans="1:12" hidden="1" x14ac:dyDescent="0.25">
      <c r="A1180" t="s">
        <v>2842</v>
      </c>
      <c r="B1180" t="s">
        <v>9</v>
      </c>
      <c r="C1180" t="s">
        <v>1624</v>
      </c>
      <c r="D1180" s="2" t="s">
        <v>1625</v>
      </c>
      <c r="E1180" s="4" t="s">
        <v>64</v>
      </c>
      <c r="F1180" s="4" t="s">
        <v>3</v>
      </c>
      <c r="G1180" s="1" t="str">
        <f t="shared" si="18"/>
        <v>C:\Users\alemeled\Desktop\RStudio Maturite\data\Photo_MATURITE\Sparisoma rubripinne\M\B\P5260338.JPG</v>
      </c>
      <c r="H1180" s="25" t="s">
        <v>1627</v>
      </c>
      <c r="I1180" s="26" t="s">
        <v>1628</v>
      </c>
      <c r="J1180" s="3">
        <v>44725</v>
      </c>
      <c r="K1180" s="27" t="s">
        <v>1590</v>
      </c>
      <c r="L1180" s="4" t="s">
        <v>1591</v>
      </c>
    </row>
    <row r="1181" spans="1:12" hidden="1" x14ac:dyDescent="0.25">
      <c r="A1181" t="s">
        <v>2843</v>
      </c>
      <c r="B1181" t="s">
        <v>8</v>
      </c>
      <c r="C1181" t="s">
        <v>1624</v>
      </c>
      <c r="D1181" s="2" t="s">
        <v>1625</v>
      </c>
      <c r="E1181" s="4" t="s">
        <v>2</v>
      </c>
      <c r="F1181" s="4" t="s">
        <v>34</v>
      </c>
      <c r="G1181" s="1" t="str">
        <f t="shared" si="18"/>
        <v>C:\Users\alemeled\Desktop\RStudio Maturite\data\Photo_MATURITE\Sparisoma viride\F\A\P5310001.JPG</v>
      </c>
      <c r="H1181" s="25" t="s">
        <v>1656</v>
      </c>
      <c r="I1181" s="26" t="s">
        <v>1657</v>
      </c>
      <c r="J1181" s="3">
        <v>44725</v>
      </c>
      <c r="K1181" s="27" t="s">
        <v>1590</v>
      </c>
      <c r="L1181" s="4" t="s">
        <v>1591</v>
      </c>
    </row>
    <row r="1182" spans="1:12" hidden="1" x14ac:dyDescent="0.25">
      <c r="A1182" t="s">
        <v>2844</v>
      </c>
      <c r="B1182" t="s">
        <v>8</v>
      </c>
      <c r="C1182" t="s">
        <v>1624</v>
      </c>
      <c r="D1182" s="2" t="s">
        <v>1625</v>
      </c>
      <c r="E1182" s="4" t="s">
        <v>2</v>
      </c>
      <c r="F1182" s="4" t="s">
        <v>34</v>
      </c>
      <c r="G1182" s="1" t="str">
        <f t="shared" si="18"/>
        <v>C:\Users\alemeled\Desktop\RStudio Maturite\data\Photo_MATURITE\Sparisoma viride\F\A\P5310007.JPG</v>
      </c>
      <c r="H1182" s="25" t="s">
        <v>1656</v>
      </c>
      <c r="I1182" s="26" t="s">
        <v>1657</v>
      </c>
      <c r="J1182" s="3">
        <v>44725</v>
      </c>
      <c r="K1182" s="27" t="s">
        <v>1590</v>
      </c>
      <c r="L1182" s="4" t="s">
        <v>1591</v>
      </c>
    </row>
    <row r="1183" spans="1:12" hidden="1" x14ac:dyDescent="0.25">
      <c r="A1183" t="s">
        <v>2845</v>
      </c>
      <c r="B1183" t="s">
        <v>8</v>
      </c>
      <c r="C1183" t="s">
        <v>1624</v>
      </c>
      <c r="D1183" s="2" t="s">
        <v>1625</v>
      </c>
      <c r="E1183" s="4" t="s">
        <v>2</v>
      </c>
      <c r="F1183" s="4" t="s">
        <v>34</v>
      </c>
      <c r="G1183" s="1" t="str">
        <f t="shared" si="18"/>
        <v>C:\Users\alemeled\Desktop\RStudio Maturite\data\Photo_MATURITE\Sparisoma viride\F\A\P5310011.JPG</v>
      </c>
      <c r="H1183" s="25" t="s">
        <v>1656</v>
      </c>
      <c r="I1183" s="26" t="s">
        <v>1657</v>
      </c>
      <c r="J1183" s="3">
        <v>44725</v>
      </c>
      <c r="K1183" s="27" t="s">
        <v>1590</v>
      </c>
      <c r="L1183" s="4" t="s">
        <v>1591</v>
      </c>
    </row>
    <row r="1184" spans="1:12" hidden="1" x14ac:dyDescent="0.25">
      <c r="A1184" t="s">
        <v>2846</v>
      </c>
      <c r="B1184" t="s">
        <v>8</v>
      </c>
      <c r="C1184" t="s">
        <v>1624</v>
      </c>
      <c r="D1184" s="2" t="s">
        <v>1625</v>
      </c>
      <c r="E1184" s="4" t="s">
        <v>2</v>
      </c>
      <c r="F1184" s="4" t="s">
        <v>34</v>
      </c>
      <c r="G1184" s="1" t="str">
        <f t="shared" si="18"/>
        <v>C:\Users\alemeled\Desktop\RStudio Maturite\data\Photo_MATURITE\Sparisoma viride\F\A\P5310015.JPG</v>
      </c>
      <c r="H1184" s="25" t="s">
        <v>1656</v>
      </c>
      <c r="I1184" s="26" t="s">
        <v>1657</v>
      </c>
      <c r="J1184" s="3">
        <v>44725</v>
      </c>
      <c r="K1184" s="27" t="s">
        <v>1590</v>
      </c>
      <c r="L1184" s="4" t="s">
        <v>1591</v>
      </c>
    </row>
    <row r="1185" spans="1:12" hidden="1" x14ac:dyDescent="0.25">
      <c r="A1185" t="s">
        <v>1931</v>
      </c>
      <c r="B1185" t="s">
        <v>8</v>
      </c>
      <c r="C1185" t="s">
        <v>1624</v>
      </c>
      <c r="D1185" s="2" t="s">
        <v>1625</v>
      </c>
      <c r="E1185" s="4" t="s">
        <v>2</v>
      </c>
      <c r="F1185" s="4" t="s">
        <v>34</v>
      </c>
      <c r="G1185" s="1" t="str">
        <f t="shared" si="18"/>
        <v>C:\Users\alemeled\Desktop\RStudio Maturite\data\Photo_MATURITE\Sparisoma viride\F\A\P5310020.JPG</v>
      </c>
      <c r="H1185" s="25" t="s">
        <v>1656</v>
      </c>
      <c r="I1185" s="26" t="s">
        <v>1657</v>
      </c>
      <c r="J1185" s="3">
        <v>44725</v>
      </c>
      <c r="K1185" s="27" t="s">
        <v>1590</v>
      </c>
      <c r="L1185" s="4" t="s">
        <v>1591</v>
      </c>
    </row>
    <row r="1186" spans="1:12" hidden="1" x14ac:dyDescent="0.25">
      <c r="A1186" t="s">
        <v>2847</v>
      </c>
      <c r="B1186" t="s">
        <v>9</v>
      </c>
      <c r="C1186" t="s">
        <v>1624</v>
      </c>
      <c r="D1186" s="2" t="s">
        <v>1625</v>
      </c>
      <c r="E1186" s="4" t="s">
        <v>2</v>
      </c>
      <c r="F1186" s="4" t="s">
        <v>34</v>
      </c>
      <c r="G1186" s="1" t="str">
        <f t="shared" si="18"/>
        <v>C:\Users\alemeled\Desktop\RStudio Maturite\data\Photo_MATURITE\Sparisoma viride\F\A\P5310022.JPG</v>
      </c>
      <c r="H1186" s="25" t="s">
        <v>1656</v>
      </c>
      <c r="I1186" s="26" t="s">
        <v>1657</v>
      </c>
      <c r="J1186" s="3">
        <v>44725</v>
      </c>
      <c r="K1186" s="27" t="s">
        <v>1590</v>
      </c>
      <c r="L1186" s="4" t="s">
        <v>1591</v>
      </c>
    </row>
    <row r="1187" spans="1:12" hidden="1" x14ac:dyDescent="0.25">
      <c r="A1187" t="s">
        <v>2848</v>
      </c>
      <c r="B1187" t="s">
        <v>9</v>
      </c>
      <c r="C1187" t="s">
        <v>1624</v>
      </c>
      <c r="D1187" s="2" t="s">
        <v>1625</v>
      </c>
      <c r="E1187" s="4" t="s">
        <v>2</v>
      </c>
      <c r="F1187" s="4" t="s">
        <v>34</v>
      </c>
      <c r="G1187" s="1" t="str">
        <f t="shared" si="18"/>
        <v>C:\Users\alemeled\Desktop\RStudio Maturite\data\Photo_MATURITE\Sparisoma viride\F\A\P5310028.JPG</v>
      </c>
      <c r="H1187" s="25" t="s">
        <v>1656</v>
      </c>
      <c r="I1187" s="26" t="s">
        <v>1657</v>
      </c>
      <c r="J1187" s="3">
        <v>44725</v>
      </c>
      <c r="K1187" s="27" t="s">
        <v>1590</v>
      </c>
      <c r="L1187" s="4" t="s">
        <v>1591</v>
      </c>
    </row>
    <row r="1188" spans="1:12" hidden="1" x14ac:dyDescent="0.25">
      <c r="A1188" t="s">
        <v>1932</v>
      </c>
      <c r="B1188" t="s">
        <v>9</v>
      </c>
      <c r="C1188" t="s">
        <v>1624</v>
      </c>
      <c r="D1188" s="2" t="s">
        <v>1625</v>
      </c>
      <c r="E1188" s="4" t="s">
        <v>2</v>
      </c>
      <c r="F1188" s="4" t="s">
        <v>34</v>
      </c>
      <c r="G1188" s="1" t="str">
        <f t="shared" si="18"/>
        <v>C:\Users\alemeled\Desktop\RStudio Maturite\data\Photo_MATURITE\Sparisoma viride\F\A\P5310030.JPG</v>
      </c>
      <c r="H1188" s="25" t="s">
        <v>1656</v>
      </c>
      <c r="I1188" s="26" t="s">
        <v>1657</v>
      </c>
      <c r="J1188" s="3">
        <v>44725</v>
      </c>
      <c r="K1188" s="27" t="s">
        <v>1590</v>
      </c>
      <c r="L1188" s="4" t="s">
        <v>1591</v>
      </c>
    </row>
    <row r="1189" spans="1:12" hidden="1" x14ac:dyDescent="0.25">
      <c r="A1189" t="s">
        <v>2849</v>
      </c>
      <c r="B1189" t="s">
        <v>8</v>
      </c>
      <c r="C1189" t="s">
        <v>1624</v>
      </c>
      <c r="D1189" s="2" t="s">
        <v>1625</v>
      </c>
      <c r="E1189" s="4" t="s">
        <v>2</v>
      </c>
      <c r="F1189" s="4" t="s">
        <v>34</v>
      </c>
      <c r="G1189" s="1" t="str">
        <f t="shared" si="18"/>
        <v>C:\Users\alemeled\Desktop\RStudio Maturite\data\Photo_MATURITE\Sparisoma viride\F\A\P5310033.JPG</v>
      </c>
      <c r="H1189" s="25" t="s">
        <v>1656</v>
      </c>
      <c r="I1189" s="26" t="s">
        <v>1657</v>
      </c>
      <c r="J1189" s="3">
        <v>44725</v>
      </c>
      <c r="K1189" s="27" t="s">
        <v>1590</v>
      </c>
      <c r="L1189" s="4" t="s">
        <v>1591</v>
      </c>
    </row>
    <row r="1190" spans="1:12" hidden="1" x14ac:dyDescent="0.25">
      <c r="A1190" t="s">
        <v>2850</v>
      </c>
      <c r="B1190" t="s">
        <v>8</v>
      </c>
      <c r="C1190" t="s">
        <v>1624</v>
      </c>
      <c r="D1190" s="2" t="s">
        <v>1625</v>
      </c>
      <c r="E1190" s="4" t="s">
        <v>2</v>
      </c>
      <c r="F1190" s="4" t="s">
        <v>34</v>
      </c>
      <c r="G1190" s="1" t="str">
        <f t="shared" si="18"/>
        <v>C:\Users\alemeled\Desktop\RStudio Maturite\data\Photo_MATURITE\Sparisoma viride\F\A\P5310037.JPG</v>
      </c>
      <c r="H1190" s="25" t="s">
        <v>1656</v>
      </c>
      <c r="I1190" s="26" t="s">
        <v>1657</v>
      </c>
      <c r="J1190" s="3">
        <v>44725</v>
      </c>
      <c r="K1190" s="27" t="s">
        <v>1590</v>
      </c>
      <c r="L1190" s="4" t="s">
        <v>1591</v>
      </c>
    </row>
    <row r="1191" spans="1:12" hidden="1" x14ac:dyDescent="0.25">
      <c r="A1191" t="s">
        <v>2851</v>
      </c>
      <c r="B1191" t="s">
        <v>8</v>
      </c>
      <c r="C1191" t="s">
        <v>1624</v>
      </c>
      <c r="D1191" s="2" t="s">
        <v>1625</v>
      </c>
      <c r="E1191" s="4" t="s">
        <v>2</v>
      </c>
      <c r="F1191" s="4" t="s">
        <v>34</v>
      </c>
      <c r="G1191" s="1" t="str">
        <f t="shared" si="18"/>
        <v>C:\Users\alemeled\Desktop\RStudio Maturite\data\Photo_MATURITE\Sparisoma viride\F\A\P5310039.JPG</v>
      </c>
      <c r="H1191" s="25" t="s">
        <v>1656</v>
      </c>
      <c r="I1191" s="26" t="s">
        <v>1657</v>
      </c>
      <c r="J1191" s="3">
        <v>44725</v>
      </c>
      <c r="K1191" s="27" t="s">
        <v>1590</v>
      </c>
      <c r="L1191" s="4" t="s">
        <v>1591</v>
      </c>
    </row>
    <row r="1192" spans="1:12" hidden="1" x14ac:dyDescent="0.25">
      <c r="A1192" t="s">
        <v>2852</v>
      </c>
      <c r="B1192" t="s">
        <v>8</v>
      </c>
      <c r="C1192" t="s">
        <v>1624</v>
      </c>
      <c r="D1192" s="2" t="s">
        <v>1625</v>
      </c>
      <c r="E1192" s="4" t="s">
        <v>2</v>
      </c>
      <c r="F1192" s="4" t="s">
        <v>34</v>
      </c>
      <c r="G1192" s="1" t="str">
        <f t="shared" si="18"/>
        <v>C:\Users\alemeled\Desktop\RStudio Maturite\data\Photo_MATURITE\Sparisoma viride\F\A\P5310041.JPG</v>
      </c>
      <c r="H1192" s="25" t="s">
        <v>1656</v>
      </c>
      <c r="I1192" s="26" t="s">
        <v>1657</v>
      </c>
      <c r="J1192" s="3">
        <v>44725</v>
      </c>
      <c r="K1192" s="27" t="s">
        <v>1590</v>
      </c>
      <c r="L1192" s="4" t="s">
        <v>1591</v>
      </c>
    </row>
    <row r="1193" spans="1:12" hidden="1" x14ac:dyDescent="0.25">
      <c r="A1193" t="s">
        <v>2853</v>
      </c>
      <c r="B1193" t="s">
        <v>8</v>
      </c>
      <c r="C1193" t="s">
        <v>1624</v>
      </c>
      <c r="D1193" s="2" t="s">
        <v>1625</v>
      </c>
      <c r="E1193" s="4" t="s">
        <v>2</v>
      </c>
      <c r="F1193" s="4" t="s">
        <v>34</v>
      </c>
      <c r="G1193" s="1" t="str">
        <f t="shared" si="18"/>
        <v>C:\Users\alemeled\Desktop\RStudio Maturite\data\Photo_MATURITE\Sparisoma viride\F\A\P5310043.JPG</v>
      </c>
      <c r="H1193" s="25" t="s">
        <v>1656</v>
      </c>
      <c r="I1193" s="26" t="s">
        <v>1657</v>
      </c>
      <c r="J1193" s="3">
        <v>44725</v>
      </c>
      <c r="K1193" s="27" t="s">
        <v>1590</v>
      </c>
      <c r="L1193" s="4" t="s">
        <v>1591</v>
      </c>
    </row>
    <row r="1194" spans="1:12" hidden="1" x14ac:dyDescent="0.25">
      <c r="A1194" t="s">
        <v>2854</v>
      </c>
      <c r="B1194" t="s">
        <v>8</v>
      </c>
      <c r="C1194" t="s">
        <v>1624</v>
      </c>
      <c r="D1194" s="2" t="s">
        <v>1625</v>
      </c>
      <c r="E1194" s="4" t="s">
        <v>2</v>
      </c>
      <c r="F1194" s="4" t="s">
        <v>34</v>
      </c>
      <c r="G1194" s="1" t="str">
        <f t="shared" si="18"/>
        <v>C:\Users\alemeled\Desktop\RStudio Maturite\data\Photo_MATURITE\Sparisoma viride\F\A\P5310046.JPG</v>
      </c>
      <c r="H1194" s="25" t="s">
        <v>1656</v>
      </c>
      <c r="I1194" s="26" t="s">
        <v>1657</v>
      </c>
      <c r="J1194" s="3">
        <v>44725</v>
      </c>
      <c r="K1194" s="27" t="s">
        <v>1590</v>
      </c>
      <c r="L1194" s="4" t="s">
        <v>1591</v>
      </c>
    </row>
    <row r="1195" spans="1:12" hidden="1" x14ac:dyDescent="0.25">
      <c r="A1195" t="s">
        <v>1933</v>
      </c>
      <c r="B1195" t="s">
        <v>8</v>
      </c>
      <c r="C1195" t="s">
        <v>1624</v>
      </c>
      <c r="D1195" s="2" t="s">
        <v>1625</v>
      </c>
      <c r="E1195" s="4" t="s">
        <v>2</v>
      </c>
      <c r="F1195" s="4" t="s">
        <v>34</v>
      </c>
      <c r="G1195" s="1" t="str">
        <f t="shared" si="18"/>
        <v>C:\Users\alemeled\Desktop\RStudio Maturite\data\Photo_MATURITE\Sparisoma viride\F\A\P5310048.JPG</v>
      </c>
      <c r="H1195" s="25" t="s">
        <v>1656</v>
      </c>
      <c r="I1195" s="26" t="s">
        <v>1657</v>
      </c>
      <c r="J1195" s="3">
        <v>44725</v>
      </c>
      <c r="K1195" s="27" t="s">
        <v>1590</v>
      </c>
      <c r="L1195" s="4" t="s">
        <v>1591</v>
      </c>
    </row>
    <row r="1196" spans="1:12" hidden="1" x14ac:dyDescent="0.25">
      <c r="A1196" t="s">
        <v>2855</v>
      </c>
      <c r="B1196" t="s">
        <v>9</v>
      </c>
      <c r="C1196" t="s">
        <v>1624</v>
      </c>
      <c r="D1196" s="2" t="s">
        <v>1625</v>
      </c>
      <c r="E1196" s="4" t="s">
        <v>2</v>
      </c>
      <c r="F1196" s="4" t="s">
        <v>34</v>
      </c>
      <c r="G1196" s="1" t="str">
        <f t="shared" si="18"/>
        <v>C:\Users\alemeled\Desktop\RStudio Maturite\data\Photo_MATURITE\Sparisoma viride\F\A\P5310049.JPG</v>
      </c>
      <c r="H1196" s="25" t="s">
        <v>1656</v>
      </c>
      <c r="I1196" s="26" t="s">
        <v>1657</v>
      </c>
      <c r="J1196" s="3">
        <v>44725</v>
      </c>
      <c r="K1196" s="27" t="s">
        <v>1590</v>
      </c>
      <c r="L1196" s="4" t="s">
        <v>1591</v>
      </c>
    </row>
    <row r="1197" spans="1:12" hidden="1" x14ac:dyDescent="0.25">
      <c r="A1197" t="s">
        <v>2856</v>
      </c>
      <c r="B1197" t="s">
        <v>9</v>
      </c>
      <c r="C1197" t="s">
        <v>1624</v>
      </c>
      <c r="D1197" s="2" t="s">
        <v>1625</v>
      </c>
      <c r="E1197" s="4" t="s">
        <v>2</v>
      </c>
      <c r="F1197" s="4" t="s">
        <v>34</v>
      </c>
      <c r="G1197" s="1" t="str">
        <f t="shared" si="18"/>
        <v>C:\Users\alemeled\Desktop\RStudio Maturite\data\Photo_MATURITE\Sparisoma viride\F\A\P5310050.JPG</v>
      </c>
      <c r="H1197" s="25" t="s">
        <v>1656</v>
      </c>
      <c r="I1197" s="26" t="s">
        <v>1657</v>
      </c>
      <c r="J1197" s="3">
        <v>44725</v>
      </c>
      <c r="K1197" s="27" t="s">
        <v>1590</v>
      </c>
      <c r="L1197" s="4" t="s">
        <v>1591</v>
      </c>
    </row>
    <row r="1198" spans="1:12" hidden="1" x14ac:dyDescent="0.25">
      <c r="A1198" t="s">
        <v>2857</v>
      </c>
      <c r="B1198" t="s">
        <v>9</v>
      </c>
      <c r="C1198" t="s">
        <v>1624</v>
      </c>
      <c r="D1198" s="2" t="s">
        <v>1625</v>
      </c>
      <c r="E1198" s="4" t="s">
        <v>2</v>
      </c>
      <c r="F1198" s="4" t="s">
        <v>34</v>
      </c>
      <c r="G1198" s="1" t="str">
        <f t="shared" si="18"/>
        <v>C:\Users\alemeled\Desktop\RStudio Maturite\data\Photo_MATURITE\Sparisoma viride\F\A\P5310051.JPG</v>
      </c>
      <c r="H1198" s="25" t="s">
        <v>1656</v>
      </c>
      <c r="I1198" s="26" t="s">
        <v>1657</v>
      </c>
      <c r="J1198" s="3">
        <v>44725</v>
      </c>
      <c r="K1198" s="27" t="s">
        <v>1590</v>
      </c>
      <c r="L1198" s="4" t="s">
        <v>1591</v>
      </c>
    </row>
    <row r="1199" spans="1:12" hidden="1" x14ac:dyDescent="0.25">
      <c r="A1199" t="s">
        <v>2858</v>
      </c>
      <c r="B1199" t="s">
        <v>9</v>
      </c>
      <c r="C1199" t="s">
        <v>1624</v>
      </c>
      <c r="D1199" s="2" t="s">
        <v>1625</v>
      </c>
      <c r="E1199" s="4" t="s">
        <v>2</v>
      </c>
      <c r="F1199" s="4" t="s">
        <v>34</v>
      </c>
      <c r="G1199" s="1" t="str">
        <f t="shared" si="18"/>
        <v>C:\Users\alemeled\Desktop\RStudio Maturite\data\Photo_MATURITE\Sparisoma viride\F\A\P5310056.JPG</v>
      </c>
      <c r="H1199" s="25" t="s">
        <v>1656</v>
      </c>
      <c r="I1199" s="26" t="s">
        <v>1657</v>
      </c>
      <c r="J1199" s="3">
        <v>44725</v>
      </c>
      <c r="K1199" s="27" t="s">
        <v>1590</v>
      </c>
      <c r="L1199" s="4" t="s">
        <v>1591</v>
      </c>
    </row>
    <row r="1200" spans="1:12" hidden="1" x14ac:dyDescent="0.25">
      <c r="A1200" t="s">
        <v>1934</v>
      </c>
      <c r="B1200" t="s">
        <v>9</v>
      </c>
      <c r="C1200" t="s">
        <v>1624</v>
      </c>
      <c r="D1200" s="2" t="s">
        <v>1625</v>
      </c>
      <c r="E1200" s="4" t="s">
        <v>2</v>
      </c>
      <c r="F1200" s="4" t="s">
        <v>34</v>
      </c>
      <c r="G1200" s="1" t="str">
        <f t="shared" si="18"/>
        <v>C:\Users\alemeled\Desktop\RStudio Maturite\data\Photo_MATURITE\Sparisoma viride\F\A\P5310059.JPG</v>
      </c>
      <c r="H1200" s="25" t="s">
        <v>1656</v>
      </c>
      <c r="I1200" s="26" t="s">
        <v>1657</v>
      </c>
      <c r="J1200" s="3">
        <v>44725</v>
      </c>
      <c r="K1200" s="27" t="s">
        <v>1590</v>
      </c>
      <c r="L1200" s="4" t="s">
        <v>1591</v>
      </c>
    </row>
    <row r="1201" spans="1:12" hidden="1" x14ac:dyDescent="0.25">
      <c r="A1201" t="s">
        <v>2859</v>
      </c>
      <c r="B1201" t="s">
        <v>8</v>
      </c>
      <c r="C1201" t="s">
        <v>1624</v>
      </c>
      <c r="D1201" s="2" t="s">
        <v>1625</v>
      </c>
      <c r="E1201" s="4" t="s">
        <v>2</v>
      </c>
      <c r="F1201" s="4" t="s">
        <v>3</v>
      </c>
      <c r="G1201" s="1" t="str">
        <f t="shared" si="18"/>
        <v>C:\Users\alemeled\Desktop\RStudio Maturite\data\Photo_MATURITE\Sparisoma viride\F\B\P4270107.JPG</v>
      </c>
      <c r="H1201" s="25" t="s">
        <v>1656</v>
      </c>
      <c r="I1201" s="26" t="s">
        <v>1657</v>
      </c>
      <c r="J1201" s="3">
        <v>44725</v>
      </c>
      <c r="K1201" s="27" t="s">
        <v>1590</v>
      </c>
      <c r="L1201" s="4" t="s">
        <v>1591</v>
      </c>
    </row>
    <row r="1202" spans="1:12" hidden="1" x14ac:dyDescent="0.25">
      <c r="A1202" t="s">
        <v>2860</v>
      </c>
      <c r="B1202" t="s">
        <v>8</v>
      </c>
      <c r="C1202" t="s">
        <v>1624</v>
      </c>
      <c r="D1202" s="2" t="s">
        <v>1625</v>
      </c>
      <c r="E1202" s="4" t="s">
        <v>2</v>
      </c>
      <c r="F1202" s="4" t="s">
        <v>3</v>
      </c>
      <c r="G1202" s="1" t="str">
        <f t="shared" si="18"/>
        <v>C:\Users\alemeled\Desktop\RStudio Maturite\data\Photo_MATURITE\Sparisoma viride\F\B\P4270108.JPG</v>
      </c>
      <c r="H1202" s="25" t="s">
        <v>1656</v>
      </c>
      <c r="I1202" s="26" t="s">
        <v>1657</v>
      </c>
      <c r="J1202" s="3">
        <v>44725</v>
      </c>
      <c r="K1202" s="27" t="s">
        <v>1590</v>
      </c>
      <c r="L1202" s="4" t="s">
        <v>1591</v>
      </c>
    </row>
    <row r="1203" spans="1:12" hidden="1" x14ac:dyDescent="0.25">
      <c r="A1203" t="s">
        <v>2861</v>
      </c>
      <c r="B1203" t="s">
        <v>9</v>
      </c>
      <c r="C1203" t="s">
        <v>1624</v>
      </c>
      <c r="D1203" s="2" t="s">
        <v>1625</v>
      </c>
      <c r="E1203" s="4" t="s">
        <v>2</v>
      </c>
      <c r="F1203" s="4" t="s">
        <v>3</v>
      </c>
      <c r="G1203" s="1" t="str">
        <f t="shared" si="18"/>
        <v>C:\Users\alemeled\Desktop\RStudio Maturite\data\Photo_MATURITE\Sparisoma viride\F\B\P4270109.JPG</v>
      </c>
      <c r="H1203" s="25" t="s">
        <v>1656</v>
      </c>
      <c r="I1203" s="26" t="s">
        <v>1657</v>
      </c>
      <c r="J1203" s="3">
        <v>44725</v>
      </c>
      <c r="K1203" s="27" t="s">
        <v>1590</v>
      </c>
      <c r="L1203" s="4" t="s">
        <v>1591</v>
      </c>
    </row>
    <row r="1204" spans="1:12" hidden="1" x14ac:dyDescent="0.25">
      <c r="A1204" t="s">
        <v>2862</v>
      </c>
      <c r="B1204" t="s">
        <v>9</v>
      </c>
      <c r="C1204" t="s">
        <v>1624</v>
      </c>
      <c r="D1204" s="2" t="s">
        <v>1625</v>
      </c>
      <c r="E1204" s="4" t="s">
        <v>2</v>
      </c>
      <c r="F1204" s="4" t="s">
        <v>3</v>
      </c>
      <c r="G1204" s="1" t="str">
        <f t="shared" si="18"/>
        <v>C:\Users\alemeled\Desktop\RStudio Maturite\data\Photo_MATURITE\Sparisoma viride\F\B\P4270110.JPG</v>
      </c>
      <c r="H1204" s="25" t="s">
        <v>1656</v>
      </c>
      <c r="I1204" s="26" t="s">
        <v>1657</v>
      </c>
      <c r="J1204" s="3">
        <v>44725</v>
      </c>
      <c r="K1204" s="27" t="s">
        <v>1590</v>
      </c>
      <c r="L1204" s="4" t="s">
        <v>1591</v>
      </c>
    </row>
    <row r="1205" spans="1:12" hidden="1" x14ac:dyDescent="0.25">
      <c r="A1205" t="s">
        <v>2863</v>
      </c>
      <c r="B1205" t="s">
        <v>8</v>
      </c>
      <c r="C1205" t="s">
        <v>1624</v>
      </c>
      <c r="D1205" s="2" t="s">
        <v>1625</v>
      </c>
      <c r="E1205" s="4" t="s">
        <v>2</v>
      </c>
      <c r="F1205" s="4" t="s">
        <v>3</v>
      </c>
      <c r="G1205" s="1" t="str">
        <f t="shared" si="18"/>
        <v>C:\Users\alemeled\Desktop\RStudio Maturite\data\Photo_MATURITE\Sparisoma viride\F\B\P4270112.JPG</v>
      </c>
      <c r="H1205" s="25" t="s">
        <v>1656</v>
      </c>
      <c r="I1205" s="26" t="s">
        <v>1657</v>
      </c>
      <c r="J1205" s="3">
        <v>44725</v>
      </c>
      <c r="K1205" s="27" t="s">
        <v>1590</v>
      </c>
      <c r="L1205" s="4" t="s">
        <v>1591</v>
      </c>
    </row>
    <row r="1206" spans="1:12" hidden="1" x14ac:dyDescent="0.25">
      <c r="A1206" t="s">
        <v>2864</v>
      </c>
      <c r="B1206" t="s">
        <v>8</v>
      </c>
      <c r="C1206" t="s">
        <v>1624</v>
      </c>
      <c r="D1206" s="2" t="s">
        <v>1625</v>
      </c>
      <c r="E1206" s="4" t="s">
        <v>2</v>
      </c>
      <c r="F1206" s="4" t="s">
        <v>3</v>
      </c>
      <c r="G1206" s="1" t="str">
        <f t="shared" si="18"/>
        <v>C:\Users\alemeled\Desktop\RStudio Maturite\data\Photo_MATURITE\Sparisoma viride\F\B\P4270113.JPG</v>
      </c>
      <c r="H1206" s="25" t="s">
        <v>1656</v>
      </c>
      <c r="I1206" s="26" t="s">
        <v>1657</v>
      </c>
      <c r="J1206" s="3">
        <v>44725</v>
      </c>
      <c r="K1206" s="27" t="s">
        <v>1590</v>
      </c>
      <c r="L1206" s="4" t="s">
        <v>1591</v>
      </c>
    </row>
    <row r="1207" spans="1:12" hidden="1" x14ac:dyDescent="0.25">
      <c r="A1207" t="s">
        <v>1655</v>
      </c>
      <c r="B1207" t="s">
        <v>8</v>
      </c>
      <c r="C1207" t="s">
        <v>1624</v>
      </c>
      <c r="D1207" s="2" t="s">
        <v>1625</v>
      </c>
      <c r="E1207" s="4" t="s">
        <v>2</v>
      </c>
      <c r="F1207" s="4" t="s">
        <v>3</v>
      </c>
      <c r="G1207" s="1" t="str">
        <f t="shared" si="18"/>
        <v>C:\Users\alemeled\Desktop\RStudio Maturite\data\Photo_MATURITE\Sparisoma viride\F\B\P4270114.JPG</v>
      </c>
      <c r="H1207" s="25" t="s">
        <v>1656</v>
      </c>
      <c r="I1207" s="26" t="s">
        <v>1657</v>
      </c>
      <c r="J1207" s="3">
        <v>44725</v>
      </c>
      <c r="K1207" s="27" t="s">
        <v>1590</v>
      </c>
      <c r="L1207" s="4" t="s">
        <v>1591</v>
      </c>
    </row>
    <row r="1208" spans="1:12" hidden="1" x14ac:dyDescent="0.25">
      <c r="A1208" t="s">
        <v>2865</v>
      </c>
      <c r="B1208" t="s">
        <v>8</v>
      </c>
      <c r="C1208" t="s">
        <v>1624</v>
      </c>
      <c r="D1208" s="2" t="s">
        <v>1625</v>
      </c>
      <c r="E1208" s="4" t="s">
        <v>2</v>
      </c>
      <c r="F1208" s="4" t="s">
        <v>3</v>
      </c>
      <c r="G1208" s="1" t="str">
        <f t="shared" si="18"/>
        <v>C:\Users\alemeled\Desktop\RStudio Maturite\data\Photo_MATURITE\Sparisoma viride\F\B\P4270115.JPG</v>
      </c>
      <c r="H1208" s="25" t="s">
        <v>1656</v>
      </c>
      <c r="I1208" s="26" t="s">
        <v>1657</v>
      </c>
      <c r="J1208" s="3">
        <v>44725</v>
      </c>
      <c r="K1208" s="27" t="s">
        <v>1590</v>
      </c>
      <c r="L1208" s="4" t="s">
        <v>1591</v>
      </c>
    </row>
    <row r="1209" spans="1:12" hidden="1" x14ac:dyDescent="0.25">
      <c r="A1209" t="s">
        <v>2866</v>
      </c>
      <c r="B1209" t="s">
        <v>9</v>
      </c>
      <c r="C1209" t="s">
        <v>1624</v>
      </c>
      <c r="D1209" s="2" t="s">
        <v>1625</v>
      </c>
      <c r="E1209" s="4" t="s">
        <v>2</v>
      </c>
      <c r="F1209" s="4" t="s">
        <v>3</v>
      </c>
      <c r="G1209" s="1" t="str">
        <f t="shared" si="18"/>
        <v>C:\Users\alemeled\Desktop\RStudio Maturite\data\Photo_MATURITE\Sparisoma viride\F\B\P4270116.JPG</v>
      </c>
      <c r="H1209" s="25" t="s">
        <v>1656</v>
      </c>
      <c r="I1209" s="26" t="s">
        <v>1657</v>
      </c>
      <c r="J1209" s="3">
        <v>44725</v>
      </c>
      <c r="K1209" s="27" t="s">
        <v>1590</v>
      </c>
      <c r="L1209" s="4" t="s">
        <v>1591</v>
      </c>
    </row>
    <row r="1210" spans="1:12" hidden="1" x14ac:dyDescent="0.25">
      <c r="A1210" t="s">
        <v>2867</v>
      </c>
      <c r="B1210" t="s">
        <v>9</v>
      </c>
      <c r="C1210" t="s">
        <v>1624</v>
      </c>
      <c r="D1210" s="2" t="s">
        <v>1625</v>
      </c>
      <c r="E1210" s="4" t="s">
        <v>2</v>
      </c>
      <c r="F1210" s="4" t="s">
        <v>3</v>
      </c>
      <c r="G1210" s="1" t="str">
        <f t="shared" si="18"/>
        <v>C:\Users\alemeled\Desktop\RStudio Maturite\data\Photo_MATURITE\Sparisoma viride\F\B\P4270117.JPG</v>
      </c>
      <c r="H1210" s="25" t="s">
        <v>1656</v>
      </c>
      <c r="I1210" s="26" t="s">
        <v>1657</v>
      </c>
      <c r="J1210" s="3">
        <v>44725</v>
      </c>
      <c r="K1210" s="27" t="s">
        <v>1590</v>
      </c>
      <c r="L1210" s="4" t="s">
        <v>1591</v>
      </c>
    </row>
    <row r="1211" spans="1:12" hidden="1" x14ac:dyDescent="0.25">
      <c r="A1211" t="s">
        <v>2868</v>
      </c>
      <c r="B1211" t="s">
        <v>8</v>
      </c>
      <c r="C1211" t="s">
        <v>1624</v>
      </c>
      <c r="D1211" s="2" t="s">
        <v>1625</v>
      </c>
      <c r="E1211" s="4" t="s">
        <v>2</v>
      </c>
      <c r="F1211" s="4" t="s">
        <v>3</v>
      </c>
      <c r="G1211" s="1" t="str">
        <f t="shared" si="18"/>
        <v>C:\Users\alemeled\Desktop\RStudio Maturite\data\Photo_MATURITE\Sparisoma viride\F\B\P4270140.JPG</v>
      </c>
      <c r="H1211" s="25" t="s">
        <v>1656</v>
      </c>
      <c r="I1211" s="26" t="s">
        <v>1657</v>
      </c>
      <c r="J1211" s="3">
        <v>44725</v>
      </c>
      <c r="K1211" s="27" t="s">
        <v>1590</v>
      </c>
      <c r="L1211" s="4" t="s">
        <v>1591</v>
      </c>
    </row>
    <row r="1212" spans="1:12" hidden="1" x14ac:dyDescent="0.25">
      <c r="A1212" t="s">
        <v>2869</v>
      </c>
      <c r="B1212" t="s">
        <v>8</v>
      </c>
      <c r="C1212" t="s">
        <v>1624</v>
      </c>
      <c r="D1212" s="2" t="s">
        <v>1625</v>
      </c>
      <c r="E1212" s="4" t="s">
        <v>2</v>
      </c>
      <c r="F1212" s="4" t="s">
        <v>3</v>
      </c>
      <c r="G1212" s="1" t="str">
        <f t="shared" si="18"/>
        <v>C:\Users\alemeled\Desktop\RStudio Maturite\data\Photo_MATURITE\Sparisoma viride\F\B\P4270141.JPG</v>
      </c>
      <c r="H1212" s="25" t="s">
        <v>1656</v>
      </c>
      <c r="I1212" s="26" t="s">
        <v>1657</v>
      </c>
      <c r="J1212" s="3">
        <v>44725</v>
      </c>
      <c r="K1212" s="27" t="s">
        <v>1590</v>
      </c>
      <c r="L1212" s="4" t="s">
        <v>1591</v>
      </c>
    </row>
    <row r="1213" spans="1:12" hidden="1" x14ac:dyDescent="0.25">
      <c r="A1213" t="s">
        <v>2870</v>
      </c>
      <c r="B1213" t="s">
        <v>8</v>
      </c>
      <c r="C1213" t="s">
        <v>1624</v>
      </c>
      <c r="D1213" s="2" t="s">
        <v>1625</v>
      </c>
      <c r="E1213" s="4" t="s">
        <v>2</v>
      </c>
      <c r="F1213" s="4" t="s">
        <v>3</v>
      </c>
      <c r="G1213" s="1" t="str">
        <f t="shared" si="18"/>
        <v>C:\Users\alemeled\Desktop\RStudio Maturite\data\Photo_MATURITE\Sparisoma viride\F\B\P4270142.JPG</v>
      </c>
      <c r="H1213" s="25" t="s">
        <v>1656</v>
      </c>
      <c r="I1213" s="26" t="s">
        <v>1657</v>
      </c>
      <c r="J1213" s="3">
        <v>44725</v>
      </c>
      <c r="K1213" s="27" t="s">
        <v>1590</v>
      </c>
      <c r="L1213" s="4" t="s">
        <v>1591</v>
      </c>
    </row>
    <row r="1214" spans="1:12" hidden="1" x14ac:dyDescent="0.25">
      <c r="A1214" t="s">
        <v>2871</v>
      </c>
      <c r="B1214" t="s">
        <v>8</v>
      </c>
      <c r="C1214" t="s">
        <v>1624</v>
      </c>
      <c r="D1214" s="2" t="s">
        <v>1625</v>
      </c>
      <c r="E1214" s="4" t="s">
        <v>2</v>
      </c>
      <c r="F1214" s="4" t="s">
        <v>3</v>
      </c>
      <c r="G1214" s="1" t="str">
        <f t="shared" si="18"/>
        <v>C:\Users\alemeled\Desktop\RStudio Maturite\data\Photo_MATURITE\Sparisoma viride\F\B\P4270143.JPG</v>
      </c>
      <c r="H1214" s="25" t="s">
        <v>1656</v>
      </c>
      <c r="I1214" s="26" t="s">
        <v>1657</v>
      </c>
      <c r="J1214" s="3">
        <v>44725</v>
      </c>
      <c r="K1214" s="27" t="s">
        <v>1590</v>
      </c>
      <c r="L1214" s="4" t="s">
        <v>1591</v>
      </c>
    </row>
    <row r="1215" spans="1:12" hidden="1" x14ac:dyDescent="0.25">
      <c r="A1215" t="s">
        <v>2872</v>
      </c>
      <c r="B1215" t="s">
        <v>9</v>
      </c>
      <c r="C1215" t="s">
        <v>1624</v>
      </c>
      <c r="D1215" s="2" t="s">
        <v>1625</v>
      </c>
      <c r="E1215" s="4" t="s">
        <v>2</v>
      </c>
      <c r="F1215" s="4" t="s">
        <v>3</v>
      </c>
      <c r="G1215" s="1" t="str">
        <f t="shared" si="18"/>
        <v>C:\Users\alemeled\Desktop\RStudio Maturite\data\Photo_MATURITE\Sparisoma viride\F\B\P4270144.JPG</v>
      </c>
      <c r="H1215" s="25" t="s">
        <v>1656</v>
      </c>
      <c r="I1215" s="26" t="s">
        <v>1657</v>
      </c>
      <c r="J1215" s="3">
        <v>44725</v>
      </c>
      <c r="K1215" s="27" t="s">
        <v>1590</v>
      </c>
      <c r="L1215" s="4" t="s">
        <v>1591</v>
      </c>
    </row>
    <row r="1216" spans="1:12" hidden="1" x14ac:dyDescent="0.25">
      <c r="A1216" t="s">
        <v>2873</v>
      </c>
      <c r="B1216" t="s">
        <v>9</v>
      </c>
      <c r="C1216" t="s">
        <v>1624</v>
      </c>
      <c r="D1216" s="2" t="s">
        <v>1625</v>
      </c>
      <c r="E1216" s="4" t="s">
        <v>2</v>
      </c>
      <c r="F1216" s="4" t="s">
        <v>3</v>
      </c>
      <c r="G1216" s="1" t="str">
        <f t="shared" si="18"/>
        <v>C:\Users\alemeled\Desktop\RStudio Maturite\data\Photo_MATURITE\Sparisoma viride\F\B\P4270145.JPG</v>
      </c>
      <c r="H1216" s="25" t="s">
        <v>1656</v>
      </c>
      <c r="I1216" s="26" t="s">
        <v>1657</v>
      </c>
      <c r="J1216" s="3">
        <v>44725</v>
      </c>
      <c r="K1216" s="27" t="s">
        <v>1590</v>
      </c>
      <c r="L1216" s="4" t="s">
        <v>1591</v>
      </c>
    </row>
    <row r="1217" spans="1:12" hidden="1" x14ac:dyDescent="0.25">
      <c r="A1217" t="s">
        <v>2874</v>
      </c>
      <c r="B1217" t="s">
        <v>8</v>
      </c>
      <c r="C1217" t="s">
        <v>1624</v>
      </c>
      <c r="D1217" s="2" t="s">
        <v>1625</v>
      </c>
      <c r="E1217" s="4" t="s">
        <v>2</v>
      </c>
      <c r="F1217" s="4" t="s">
        <v>3</v>
      </c>
      <c r="G1217" s="1" t="str">
        <f t="shared" si="18"/>
        <v>C:\Users\alemeled\Desktop\RStudio Maturite\data\Photo_MATURITE\Sparisoma viride\F\B\P5260254.JPG</v>
      </c>
      <c r="H1217" s="25" t="s">
        <v>1656</v>
      </c>
      <c r="I1217" s="26" t="s">
        <v>1657</v>
      </c>
      <c r="J1217" s="3">
        <v>44725</v>
      </c>
      <c r="K1217" s="27" t="s">
        <v>1590</v>
      </c>
      <c r="L1217" s="4" t="s">
        <v>1591</v>
      </c>
    </row>
    <row r="1218" spans="1:12" hidden="1" x14ac:dyDescent="0.25">
      <c r="A1218" t="s">
        <v>2875</v>
      </c>
      <c r="B1218" t="s">
        <v>8</v>
      </c>
      <c r="C1218" t="s">
        <v>1624</v>
      </c>
      <c r="D1218" s="2" t="s">
        <v>1625</v>
      </c>
      <c r="E1218" s="4" t="s">
        <v>2</v>
      </c>
      <c r="F1218" s="4" t="s">
        <v>3</v>
      </c>
      <c r="G1218" s="1" t="str">
        <f t="shared" ref="G1218:G1281" si="19">HYPERLINK("C:\Users\alemeled\Desktop\RStudio Maturite\data\Photo_MATURITE\"&amp;H1218&amp;"\"&amp;E1218&amp;"\"&amp;F1218&amp;"\"&amp;A1218&amp;".JPG")</f>
        <v>C:\Users\alemeled\Desktop\RStudio Maturite\data\Photo_MATURITE\Sparisoma viride\F\B\P5260256.JPG</v>
      </c>
      <c r="H1218" s="25" t="s">
        <v>1656</v>
      </c>
      <c r="I1218" s="26" t="s">
        <v>1657</v>
      </c>
      <c r="J1218" s="3">
        <v>44725</v>
      </c>
      <c r="K1218" s="27" t="s">
        <v>1590</v>
      </c>
      <c r="L1218" s="4" t="s">
        <v>1591</v>
      </c>
    </row>
    <row r="1219" spans="1:12" hidden="1" x14ac:dyDescent="0.25">
      <c r="A1219" t="s">
        <v>2876</v>
      </c>
      <c r="B1219" t="s">
        <v>8</v>
      </c>
      <c r="C1219" t="s">
        <v>1624</v>
      </c>
      <c r="D1219" s="2" t="s">
        <v>1625</v>
      </c>
      <c r="E1219" s="4" t="s">
        <v>2</v>
      </c>
      <c r="F1219" s="4" t="s">
        <v>3</v>
      </c>
      <c r="G1219" s="1" t="str">
        <f t="shared" si="19"/>
        <v>C:\Users\alemeled\Desktop\RStudio Maturite\data\Photo_MATURITE\Sparisoma viride\F\B\P5260259.JPG</v>
      </c>
      <c r="H1219" s="25" t="s">
        <v>1656</v>
      </c>
      <c r="I1219" s="26" t="s">
        <v>1657</v>
      </c>
      <c r="J1219" s="3">
        <v>44725</v>
      </c>
      <c r="K1219" s="27" t="s">
        <v>1590</v>
      </c>
      <c r="L1219" s="4" t="s">
        <v>1591</v>
      </c>
    </row>
    <row r="1220" spans="1:12" hidden="1" x14ac:dyDescent="0.25">
      <c r="A1220" t="s">
        <v>2877</v>
      </c>
      <c r="B1220" t="s">
        <v>8</v>
      </c>
      <c r="C1220" t="s">
        <v>1624</v>
      </c>
      <c r="D1220" s="2" t="s">
        <v>1625</v>
      </c>
      <c r="E1220" s="4" t="s">
        <v>2</v>
      </c>
      <c r="F1220" s="4" t="s">
        <v>3</v>
      </c>
      <c r="G1220" s="1" t="str">
        <f t="shared" si="19"/>
        <v>C:\Users\alemeled\Desktop\RStudio Maturite\data\Photo_MATURITE\Sparisoma viride\F\B\P5260267.JPG</v>
      </c>
      <c r="H1220" s="25" t="s">
        <v>1656</v>
      </c>
      <c r="I1220" s="26" t="s">
        <v>1657</v>
      </c>
      <c r="J1220" s="3">
        <v>44725</v>
      </c>
      <c r="K1220" s="27" t="s">
        <v>1590</v>
      </c>
      <c r="L1220" s="4" t="s">
        <v>1591</v>
      </c>
    </row>
    <row r="1221" spans="1:12" hidden="1" x14ac:dyDescent="0.25">
      <c r="A1221" t="s">
        <v>2878</v>
      </c>
      <c r="B1221" t="s">
        <v>8</v>
      </c>
      <c r="C1221" t="s">
        <v>1624</v>
      </c>
      <c r="D1221" s="2" t="s">
        <v>1625</v>
      </c>
      <c r="E1221" s="4" t="s">
        <v>2</v>
      </c>
      <c r="F1221" s="4" t="s">
        <v>3</v>
      </c>
      <c r="G1221" s="1" t="str">
        <f t="shared" si="19"/>
        <v>C:\Users\alemeled\Desktop\RStudio Maturite\data\Photo_MATURITE\Sparisoma viride\F\B\P5260269.JPG</v>
      </c>
      <c r="H1221" s="25" t="s">
        <v>1656</v>
      </c>
      <c r="I1221" s="26" t="s">
        <v>1657</v>
      </c>
      <c r="J1221" s="3">
        <v>44725</v>
      </c>
      <c r="K1221" s="27" t="s">
        <v>1590</v>
      </c>
      <c r="L1221" s="4" t="s">
        <v>1591</v>
      </c>
    </row>
    <row r="1222" spans="1:12" hidden="1" x14ac:dyDescent="0.25">
      <c r="A1222" t="s">
        <v>2879</v>
      </c>
      <c r="B1222" t="s">
        <v>9</v>
      </c>
      <c r="C1222" t="s">
        <v>1624</v>
      </c>
      <c r="D1222" s="2" t="s">
        <v>1625</v>
      </c>
      <c r="E1222" s="4" t="s">
        <v>2</v>
      </c>
      <c r="F1222" s="4" t="s">
        <v>3</v>
      </c>
      <c r="G1222" s="1" t="str">
        <f t="shared" si="19"/>
        <v>C:\Users\alemeled\Desktop\RStudio Maturite\data\Photo_MATURITE\Sparisoma viride\F\B\P5260270.JPG</v>
      </c>
      <c r="H1222" s="25" t="s">
        <v>1656</v>
      </c>
      <c r="I1222" s="26" t="s">
        <v>1657</v>
      </c>
      <c r="J1222" s="3">
        <v>44725</v>
      </c>
      <c r="K1222" s="27" t="s">
        <v>1590</v>
      </c>
      <c r="L1222" s="4" t="s">
        <v>1591</v>
      </c>
    </row>
    <row r="1223" spans="1:12" hidden="1" x14ac:dyDescent="0.25">
      <c r="A1223" t="s">
        <v>2880</v>
      </c>
      <c r="B1223" t="s">
        <v>9</v>
      </c>
      <c r="C1223" t="s">
        <v>1624</v>
      </c>
      <c r="D1223" s="2" t="s">
        <v>1625</v>
      </c>
      <c r="E1223" s="4" t="s">
        <v>2</v>
      </c>
      <c r="F1223" s="4" t="s">
        <v>3</v>
      </c>
      <c r="G1223" s="1" t="str">
        <f t="shared" si="19"/>
        <v>C:\Users\alemeled\Desktop\RStudio Maturite\data\Photo_MATURITE\Sparisoma viride\F\B\P5260271.JPG</v>
      </c>
      <c r="H1223" s="25" t="s">
        <v>1656</v>
      </c>
      <c r="I1223" s="26" t="s">
        <v>1657</v>
      </c>
      <c r="J1223" s="3">
        <v>44725</v>
      </c>
      <c r="K1223" s="27" t="s">
        <v>1590</v>
      </c>
      <c r="L1223" s="4" t="s">
        <v>1591</v>
      </c>
    </row>
    <row r="1224" spans="1:12" hidden="1" x14ac:dyDescent="0.25">
      <c r="A1224" t="s">
        <v>2881</v>
      </c>
      <c r="B1224" t="s">
        <v>9</v>
      </c>
      <c r="C1224" t="s">
        <v>1624</v>
      </c>
      <c r="D1224" s="2" t="s">
        <v>1625</v>
      </c>
      <c r="E1224" s="4" t="s">
        <v>2</v>
      </c>
      <c r="F1224" s="4" t="s">
        <v>3</v>
      </c>
      <c r="G1224" s="1" t="str">
        <f t="shared" si="19"/>
        <v>C:\Users\alemeled\Desktop\RStudio Maturite\data\Photo_MATURITE\Sparisoma viride\F\B\P5260272.JPG</v>
      </c>
      <c r="H1224" s="25" t="s">
        <v>1656</v>
      </c>
      <c r="I1224" s="26" t="s">
        <v>1657</v>
      </c>
      <c r="J1224" s="3">
        <v>44725</v>
      </c>
      <c r="K1224" s="27" t="s">
        <v>1590</v>
      </c>
      <c r="L1224" s="4" t="s">
        <v>1591</v>
      </c>
    </row>
    <row r="1225" spans="1:12" hidden="1" x14ac:dyDescent="0.25">
      <c r="A1225" t="s">
        <v>2882</v>
      </c>
      <c r="B1225" t="s">
        <v>9</v>
      </c>
      <c r="C1225" t="s">
        <v>1624</v>
      </c>
      <c r="D1225" s="2" t="s">
        <v>1625</v>
      </c>
      <c r="E1225" s="4" t="s">
        <v>2</v>
      </c>
      <c r="F1225" s="4" t="s">
        <v>3</v>
      </c>
      <c r="G1225" s="1" t="str">
        <f t="shared" si="19"/>
        <v>C:\Users\alemeled\Desktop\RStudio Maturite\data\Photo_MATURITE\Sparisoma viride\F\B\P5260273.JPG</v>
      </c>
      <c r="H1225" s="25" t="s">
        <v>1656</v>
      </c>
      <c r="I1225" s="26" t="s">
        <v>1657</v>
      </c>
      <c r="J1225" s="3">
        <v>44725</v>
      </c>
      <c r="K1225" s="27" t="s">
        <v>1590</v>
      </c>
      <c r="L1225" s="4" t="s">
        <v>1591</v>
      </c>
    </row>
    <row r="1226" spans="1:12" hidden="1" x14ac:dyDescent="0.25">
      <c r="A1226" t="s">
        <v>1820</v>
      </c>
      <c r="B1226" t="s">
        <v>9</v>
      </c>
      <c r="C1226" t="s">
        <v>1624</v>
      </c>
      <c r="D1226" s="2" t="s">
        <v>1625</v>
      </c>
      <c r="E1226" s="4" t="s">
        <v>2</v>
      </c>
      <c r="F1226" s="4" t="s">
        <v>3</v>
      </c>
      <c r="G1226" s="1" t="str">
        <f t="shared" si="19"/>
        <v>C:\Users\alemeled\Desktop\RStudio Maturite\data\Photo_MATURITE\Sparisoma viride\F\B\P5260280.JPG</v>
      </c>
      <c r="H1226" s="25" t="s">
        <v>1656</v>
      </c>
      <c r="I1226" s="26" t="s">
        <v>1657</v>
      </c>
      <c r="J1226" s="3">
        <v>44725</v>
      </c>
      <c r="K1226" s="27" t="s">
        <v>1590</v>
      </c>
      <c r="L1226" s="4" t="s">
        <v>1591</v>
      </c>
    </row>
    <row r="1227" spans="1:12" hidden="1" x14ac:dyDescent="0.25">
      <c r="A1227" t="s">
        <v>2883</v>
      </c>
      <c r="B1227" t="s">
        <v>8</v>
      </c>
      <c r="C1227" t="s">
        <v>1624</v>
      </c>
      <c r="D1227" s="2" t="s">
        <v>1625</v>
      </c>
      <c r="E1227" s="4" t="s">
        <v>64</v>
      </c>
      <c r="F1227" s="4" t="s">
        <v>34</v>
      </c>
      <c r="G1227" s="1" t="str">
        <f t="shared" si="19"/>
        <v>C:\Users\alemeled\Desktop\RStudio Maturite\data\Photo_MATURITE\Sparisoma viride\M\A\P4270119.JPG</v>
      </c>
      <c r="H1227" s="25" t="s">
        <v>1656</v>
      </c>
      <c r="I1227" s="26" t="s">
        <v>1657</v>
      </c>
      <c r="J1227" s="3">
        <v>44725</v>
      </c>
      <c r="K1227" s="27" t="s">
        <v>1590</v>
      </c>
      <c r="L1227" s="4" t="s">
        <v>1591</v>
      </c>
    </row>
    <row r="1228" spans="1:12" hidden="1" x14ac:dyDescent="0.25">
      <c r="A1228" t="s">
        <v>2884</v>
      </c>
      <c r="B1228" t="s">
        <v>8</v>
      </c>
      <c r="C1228" t="s">
        <v>1624</v>
      </c>
      <c r="D1228" s="2" t="s">
        <v>1625</v>
      </c>
      <c r="E1228" s="4" t="s">
        <v>64</v>
      </c>
      <c r="F1228" s="4" t="s">
        <v>34</v>
      </c>
      <c r="G1228" s="1" t="str">
        <f t="shared" si="19"/>
        <v>C:\Users\alemeled\Desktop\RStudio Maturite\data\Photo_MATURITE\Sparisoma viride\M\A\P4270120.JPG</v>
      </c>
      <c r="H1228" s="25" t="s">
        <v>1656</v>
      </c>
      <c r="I1228" s="26" t="s">
        <v>1657</v>
      </c>
      <c r="J1228" s="3">
        <v>44725</v>
      </c>
      <c r="K1228" s="27" t="s">
        <v>1590</v>
      </c>
      <c r="L1228" s="4" t="s">
        <v>1591</v>
      </c>
    </row>
    <row r="1229" spans="1:12" hidden="1" x14ac:dyDescent="0.25">
      <c r="A1229" t="s">
        <v>2885</v>
      </c>
      <c r="B1229" t="s">
        <v>9</v>
      </c>
      <c r="C1229" t="s">
        <v>1624</v>
      </c>
      <c r="D1229" s="2" t="s">
        <v>1625</v>
      </c>
      <c r="E1229" s="4" t="s">
        <v>64</v>
      </c>
      <c r="F1229" s="4" t="s">
        <v>34</v>
      </c>
      <c r="G1229" s="1" t="str">
        <f t="shared" si="19"/>
        <v>C:\Users\alemeled\Desktop\RStudio Maturite\data\Photo_MATURITE\Sparisoma viride\M\A\P4270121.JPG</v>
      </c>
      <c r="H1229" s="25" t="s">
        <v>1656</v>
      </c>
      <c r="I1229" s="26" t="s">
        <v>1657</v>
      </c>
      <c r="J1229" s="3">
        <v>44725</v>
      </c>
      <c r="K1229" s="27" t="s">
        <v>1590</v>
      </c>
      <c r="L1229" s="4" t="s">
        <v>1591</v>
      </c>
    </row>
    <row r="1230" spans="1:12" hidden="1" x14ac:dyDescent="0.25">
      <c r="A1230" t="s">
        <v>2886</v>
      </c>
      <c r="B1230" t="s">
        <v>9</v>
      </c>
      <c r="C1230" t="s">
        <v>1624</v>
      </c>
      <c r="D1230" s="2" t="s">
        <v>1625</v>
      </c>
      <c r="E1230" s="4" t="s">
        <v>64</v>
      </c>
      <c r="F1230" s="4" t="s">
        <v>34</v>
      </c>
      <c r="G1230" s="1" t="str">
        <f t="shared" si="19"/>
        <v>C:\Users\alemeled\Desktop\RStudio Maturite\data\Photo_MATURITE\Sparisoma viride\M\A\P4270122.JPG</v>
      </c>
      <c r="H1230" s="25" t="s">
        <v>1656</v>
      </c>
      <c r="I1230" s="26" t="s">
        <v>1657</v>
      </c>
      <c r="J1230" s="3">
        <v>44725</v>
      </c>
      <c r="K1230" s="27" t="s">
        <v>1590</v>
      </c>
      <c r="L1230" s="4" t="s">
        <v>1591</v>
      </c>
    </row>
    <row r="1231" spans="1:12" hidden="1" x14ac:dyDescent="0.25">
      <c r="A1231" t="s">
        <v>2887</v>
      </c>
      <c r="B1231" t="s">
        <v>8</v>
      </c>
      <c r="C1231" t="s">
        <v>1624</v>
      </c>
      <c r="D1231" s="2" t="s">
        <v>1625</v>
      </c>
      <c r="E1231" s="4" t="s">
        <v>64</v>
      </c>
      <c r="F1231" s="4" t="s">
        <v>34</v>
      </c>
      <c r="G1231" s="1" t="str">
        <f t="shared" si="19"/>
        <v>C:\Users\alemeled\Desktop\RStudio Maturite\data\Photo_MATURITE\Sparisoma viride\M\A\P4270124.JPG</v>
      </c>
      <c r="H1231" s="25" t="s">
        <v>1656</v>
      </c>
      <c r="I1231" s="26" t="s">
        <v>1657</v>
      </c>
      <c r="J1231" s="3">
        <v>44725</v>
      </c>
      <c r="K1231" s="27" t="s">
        <v>1590</v>
      </c>
      <c r="L1231" s="4" t="s">
        <v>1591</v>
      </c>
    </row>
    <row r="1232" spans="1:12" hidden="1" x14ac:dyDescent="0.25">
      <c r="A1232" t="s">
        <v>2888</v>
      </c>
      <c r="B1232" t="s">
        <v>9</v>
      </c>
      <c r="C1232" t="s">
        <v>1624</v>
      </c>
      <c r="D1232" s="2" t="s">
        <v>1625</v>
      </c>
      <c r="E1232" s="4" t="s">
        <v>64</v>
      </c>
      <c r="F1232" s="4" t="s">
        <v>34</v>
      </c>
      <c r="G1232" s="1" t="str">
        <f t="shared" si="19"/>
        <v>C:\Users\alemeled\Desktop\RStudio Maturite\data\Photo_MATURITE\Sparisoma viride\M\A\P4270126.JPG</v>
      </c>
      <c r="H1232" s="25" t="s">
        <v>1656</v>
      </c>
      <c r="I1232" s="26" t="s">
        <v>1657</v>
      </c>
      <c r="J1232" s="3">
        <v>44725</v>
      </c>
      <c r="K1232" s="27" t="s">
        <v>1590</v>
      </c>
      <c r="L1232" s="4" t="s">
        <v>1591</v>
      </c>
    </row>
    <row r="1233" spans="1:12" hidden="1" x14ac:dyDescent="0.25">
      <c r="A1233" t="s">
        <v>2889</v>
      </c>
      <c r="B1233" t="s">
        <v>9</v>
      </c>
      <c r="C1233" t="s">
        <v>1624</v>
      </c>
      <c r="D1233" s="2" t="s">
        <v>1625</v>
      </c>
      <c r="E1233" s="4" t="s">
        <v>64</v>
      </c>
      <c r="F1233" s="4" t="s">
        <v>34</v>
      </c>
      <c r="G1233" s="1" t="str">
        <f t="shared" si="19"/>
        <v>C:\Users\alemeled\Desktop\RStudio Maturite\data\Photo_MATURITE\Sparisoma viride\M\A\P4270127.JPG</v>
      </c>
      <c r="H1233" s="25" t="s">
        <v>1656</v>
      </c>
      <c r="I1233" s="26" t="s">
        <v>1657</v>
      </c>
      <c r="J1233" s="3">
        <v>44725</v>
      </c>
      <c r="K1233" s="27" t="s">
        <v>1590</v>
      </c>
      <c r="L1233" s="4" t="s">
        <v>1591</v>
      </c>
    </row>
    <row r="1234" spans="1:12" hidden="1" x14ac:dyDescent="0.25">
      <c r="A1234" t="s">
        <v>2890</v>
      </c>
      <c r="B1234" t="s">
        <v>8</v>
      </c>
      <c r="C1234" t="s">
        <v>1624</v>
      </c>
      <c r="D1234" s="2" t="s">
        <v>1625</v>
      </c>
      <c r="E1234" s="4" t="s">
        <v>64</v>
      </c>
      <c r="F1234" s="4" t="s">
        <v>3</v>
      </c>
      <c r="G1234" s="1" t="str">
        <f t="shared" si="19"/>
        <v>C:\Users\alemeled\Desktop\RStudio Maturite\data\Photo_MATURITE\Sparisoma viride\M\B\P4270147.JPG</v>
      </c>
      <c r="H1234" s="25" t="s">
        <v>1656</v>
      </c>
      <c r="I1234" s="26" t="s">
        <v>1657</v>
      </c>
      <c r="J1234" s="3">
        <v>44725</v>
      </c>
      <c r="K1234" s="27" t="s">
        <v>1590</v>
      </c>
      <c r="L1234" s="4" t="s">
        <v>1591</v>
      </c>
    </row>
    <row r="1235" spans="1:12" hidden="1" x14ac:dyDescent="0.25">
      <c r="A1235" t="s">
        <v>2891</v>
      </c>
      <c r="B1235" t="s">
        <v>8</v>
      </c>
      <c r="C1235" t="s">
        <v>1624</v>
      </c>
      <c r="D1235" s="2" t="s">
        <v>1625</v>
      </c>
      <c r="E1235" s="4" t="s">
        <v>64</v>
      </c>
      <c r="F1235" s="4" t="s">
        <v>3</v>
      </c>
      <c r="G1235" s="1" t="str">
        <f t="shared" si="19"/>
        <v>C:\Users\alemeled\Desktop\RStudio Maturite\data\Photo_MATURITE\Sparisoma viride\M\B\P4270148.JPG</v>
      </c>
      <c r="H1235" s="25" t="s">
        <v>1656</v>
      </c>
      <c r="I1235" s="26" t="s">
        <v>1657</v>
      </c>
      <c r="J1235" s="3">
        <v>44725</v>
      </c>
      <c r="K1235" s="27" t="s">
        <v>1590</v>
      </c>
      <c r="L1235" s="4" t="s">
        <v>1591</v>
      </c>
    </row>
    <row r="1236" spans="1:12" hidden="1" x14ac:dyDescent="0.25">
      <c r="A1236" t="s">
        <v>2892</v>
      </c>
      <c r="B1236" t="s">
        <v>8</v>
      </c>
      <c r="C1236" t="s">
        <v>1624</v>
      </c>
      <c r="D1236" s="2" t="s">
        <v>1625</v>
      </c>
      <c r="E1236" s="4" t="s">
        <v>64</v>
      </c>
      <c r="F1236" s="4" t="s">
        <v>3</v>
      </c>
      <c r="G1236" s="1" t="str">
        <f t="shared" si="19"/>
        <v>C:\Users\alemeled\Desktop\RStudio Maturite\data\Photo_MATURITE\Sparisoma viride\M\B\P4270149.JPG</v>
      </c>
      <c r="H1236" s="25" t="s">
        <v>1656</v>
      </c>
      <c r="I1236" s="26" t="s">
        <v>1657</v>
      </c>
      <c r="J1236" s="3">
        <v>44725</v>
      </c>
      <c r="K1236" s="27" t="s">
        <v>1590</v>
      </c>
      <c r="L1236" s="4" t="s">
        <v>1591</v>
      </c>
    </row>
    <row r="1237" spans="1:12" hidden="1" x14ac:dyDescent="0.25">
      <c r="A1237" t="s">
        <v>2893</v>
      </c>
      <c r="B1237" t="s">
        <v>9</v>
      </c>
      <c r="C1237" t="s">
        <v>1624</v>
      </c>
      <c r="D1237" s="2" t="s">
        <v>1625</v>
      </c>
      <c r="E1237" s="4" t="s">
        <v>64</v>
      </c>
      <c r="F1237" s="4" t="s">
        <v>3</v>
      </c>
      <c r="G1237" s="1" t="str">
        <f t="shared" si="19"/>
        <v>C:\Users\alemeled\Desktop\RStudio Maturite\data\Photo_MATURITE\Sparisoma viride\M\B\P4270150.JPG</v>
      </c>
      <c r="H1237" s="25" t="s">
        <v>1656</v>
      </c>
      <c r="I1237" s="26" t="s">
        <v>1657</v>
      </c>
      <c r="J1237" s="3">
        <v>44725</v>
      </c>
      <c r="K1237" s="27" t="s">
        <v>1590</v>
      </c>
      <c r="L1237" s="4" t="s">
        <v>1591</v>
      </c>
    </row>
    <row r="1238" spans="1:12" hidden="1" x14ac:dyDescent="0.25">
      <c r="A1238" t="s">
        <v>2894</v>
      </c>
      <c r="B1238" t="s">
        <v>9</v>
      </c>
      <c r="C1238" t="s">
        <v>1624</v>
      </c>
      <c r="D1238" s="2" t="s">
        <v>1625</v>
      </c>
      <c r="E1238" s="4" t="s">
        <v>64</v>
      </c>
      <c r="F1238" s="4" t="s">
        <v>3</v>
      </c>
      <c r="G1238" s="1" t="str">
        <f t="shared" si="19"/>
        <v>C:\Users\alemeled\Desktop\RStudio Maturite\data\Photo_MATURITE\Sparisoma viride\M\B\P4270151.JPG</v>
      </c>
      <c r="H1238" s="25" t="s">
        <v>1656</v>
      </c>
      <c r="I1238" s="26" t="s">
        <v>1657</v>
      </c>
      <c r="J1238" s="3">
        <v>44725</v>
      </c>
      <c r="K1238" s="27" t="s">
        <v>1590</v>
      </c>
      <c r="L1238" s="4" t="s">
        <v>1591</v>
      </c>
    </row>
    <row r="1239" spans="1:12" hidden="1" x14ac:dyDescent="0.25">
      <c r="A1239" t="s">
        <v>182</v>
      </c>
      <c r="B1239" t="s">
        <v>115</v>
      </c>
      <c r="C1239" t="s">
        <v>438</v>
      </c>
      <c r="D1239" s="2" t="s">
        <v>442</v>
      </c>
      <c r="E1239" s="4" t="s">
        <v>2</v>
      </c>
      <c r="F1239" s="4" t="s">
        <v>3</v>
      </c>
      <c r="G1239" s="1" t="str">
        <f t="shared" si="19"/>
        <v>C:\Users\alemeled\Desktop\RStudio Maturite\data\Photo_MATURITE\Chelidonichthys cuculus\F\B\PA110170.JPG</v>
      </c>
      <c r="H1239" s="2" t="s">
        <v>442</v>
      </c>
      <c r="I1239" s="5" t="s">
        <v>438</v>
      </c>
      <c r="J1239" s="3">
        <v>44498</v>
      </c>
      <c r="K1239" s="4" t="s">
        <v>116</v>
      </c>
      <c r="L1239" s="4" t="s">
        <v>2895</v>
      </c>
    </row>
    <row r="1240" spans="1:12" hidden="1" x14ac:dyDescent="0.25">
      <c r="A1240" t="s">
        <v>183</v>
      </c>
      <c r="B1240" t="s">
        <v>115</v>
      </c>
      <c r="C1240" t="s">
        <v>438</v>
      </c>
      <c r="D1240" s="2" t="s">
        <v>442</v>
      </c>
      <c r="E1240" s="4" t="s">
        <v>2</v>
      </c>
      <c r="F1240" s="4" t="s">
        <v>3</v>
      </c>
      <c r="G1240" s="1" t="str">
        <f t="shared" si="19"/>
        <v>C:\Users\alemeled\Desktop\RStudio Maturite\data\Photo_MATURITE\Chelidonichthys cuculus\F\B\PA110180.JPG</v>
      </c>
      <c r="H1240" s="2" t="s">
        <v>442</v>
      </c>
      <c r="I1240" s="5" t="s">
        <v>438</v>
      </c>
      <c r="J1240" s="3">
        <v>44498</v>
      </c>
      <c r="K1240" s="4" t="s">
        <v>116</v>
      </c>
      <c r="L1240" s="4" t="s">
        <v>2895</v>
      </c>
    </row>
    <row r="1241" spans="1:12" hidden="1" x14ac:dyDescent="0.25">
      <c r="A1241" t="s">
        <v>184</v>
      </c>
      <c r="B1241" t="s">
        <v>9</v>
      </c>
      <c r="C1241" t="s">
        <v>438</v>
      </c>
      <c r="D1241" s="2" t="s">
        <v>442</v>
      </c>
      <c r="E1241" s="4" t="s">
        <v>2</v>
      </c>
      <c r="F1241" s="4" t="s">
        <v>3</v>
      </c>
      <c r="G1241" s="1" t="str">
        <f t="shared" si="19"/>
        <v>C:\Users\alemeled\Desktop\RStudio Maturite\data\Photo_MATURITE\Chelidonichthys cuculus\F\B\PA110184.JPG</v>
      </c>
      <c r="H1241" s="2" t="s">
        <v>442</v>
      </c>
      <c r="I1241" s="5" t="s">
        <v>438</v>
      </c>
      <c r="J1241" s="3">
        <v>44498</v>
      </c>
      <c r="K1241" s="4" t="s">
        <v>116</v>
      </c>
      <c r="L1241" s="4" t="s">
        <v>2895</v>
      </c>
    </row>
    <row r="1242" spans="1:12" hidden="1" x14ac:dyDescent="0.25">
      <c r="A1242" t="s">
        <v>185</v>
      </c>
      <c r="B1242" t="s">
        <v>9</v>
      </c>
      <c r="C1242" t="s">
        <v>438</v>
      </c>
      <c r="D1242" s="2" t="s">
        <v>442</v>
      </c>
      <c r="E1242" s="4" t="s">
        <v>2</v>
      </c>
      <c r="F1242" s="4" t="s">
        <v>3</v>
      </c>
      <c r="G1242" s="1" t="str">
        <f t="shared" si="19"/>
        <v>C:\Users\alemeled\Desktop\RStudio Maturite\data\Photo_MATURITE\Chelidonichthys cuculus\F\B\PA110187.JPG</v>
      </c>
      <c r="H1242" s="2" t="s">
        <v>442</v>
      </c>
      <c r="I1242" s="5" t="s">
        <v>438</v>
      </c>
      <c r="J1242" s="3">
        <v>44498</v>
      </c>
      <c r="K1242" s="4" t="s">
        <v>116</v>
      </c>
      <c r="L1242" s="4" t="s">
        <v>2895</v>
      </c>
    </row>
    <row r="1243" spans="1:12" hidden="1" x14ac:dyDescent="0.25">
      <c r="A1243" t="s">
        <v>186</v>
      </c>
      <c r="B1243" t="s">
        <v>9</v>
      </c>
      <c r="C1243" t="s">
        <v>438</v>
      </c>
      <c r="D1243" s="2" t="s">
        <v>442</v>
      </c>
      <c r="E1243" s="4" t="s">
        <v>2</v>
      </c>
      <c r="F1243" s="4" t="s">
        <v>3</v>
      </c>
      <c r="G1243" s="1" t="str">
        <f t="shared" si="19"/>
        <v>C:\Users\alemeled\Desktop\RStudio Maturite\data\Photo_MATURITE\Chelidonichthys cuculus\F\B\PA110188.JPG</v>
      </c>
      <c r="H1243" s="2" t="s">
        <v>442</v>
      </c>
      <c r="I1243" s="5" t="s">
        <v>438</v>
      </c>
      <c r="J1243" s="3">
        <v>44498</v>
      </c>
      <c r="K1243" s="4" t="s">
        <v>116</v>
      </c>
      <c r="L1243" s="4" t="s">
        <v>2895</v>
      </c>
    </row>
    <row r="1244" spans="1:12" hidden="1" x14ac:dyDescent="0.25">
      <c r="A1244" t="s">
        <v>187</v>
      </c>
      <c r="B1244" t="s">
        <v>8</v>
      </c>
      <c r="C1244" t="s">
        <v>438</v>
      </c>
      <c r="D1244" s="2" t="s">
        <v>442</v>
      </c>
      <c r="E1244" s="4" t="s">
        <v>2</v>
      </c>
      <c r="F1244" s="4" t="s">
        <v>3</v>
      </c>
      <c r="G1244" s="1" t="str">
        <f t="shared" si="19"/>
        <v>C:\Users\alemeled\Desktop\RStudio Maturite\data\Photo_MATURITE\Chelidonichthys cuculus\F\B\PA110204.JPG</v>
      </c>
      <c r="H1244" s="2" t="s">
        <v>442</v>
      </c>
      <c r="I1244" s="5" t="s">
        <v>438</v>
      </c>
      <c r="J1244" s="3">
        <v>44498</v>
      </c>
      <c r="K1244" s="4" t="s">
        <v>116</v>
      </c>
      <c r="L1244" s="4" t="s">
        <v>2895</v>
      </c>
    </row>
    <row r="1245" spans="1:12" hidden="1" x14ac:dyDescent="0.25">
      <c r="A1245" t="s">
        <v>188</v>
      </c>
      <c r="B1245" t="s">
        <v>8</v>
      </c>
      <c r="C1245" t="s">
        <v>438</v>
      </c>
      <c r="D1245" s="2" t="s">
        <v>442</v>
      </c>
      <c r="E1245" s="4" t="s">
        <v>2</v>
      </c>
      <c r="F1245" s="4" t="s">
        <v>3</v>
      </c>
      <c r="G1245" s="1" t="str">
        <f t="shared" si="19"/>
        <v>C:\Users\alemeled\Desktop\RStudio Maturite\data\Photo_MATURITE\Chelidonichthys cuculus\F\B\PA110205.JPG</v>
      </c>
      <c r="H1245" s="2" t="s">
        <v>442</v>
      </c>
      <c r="I1245" s="5" t="s">
        <v>438</v>
      </c>
      <c r="J1245" s="3">
        <v>44498</v>
      </c>
      <c r="K1245" s="4" t="s">
        <v>116</v>
      </c>
      <c r="L1245" s="4" t="s">
        <v>2895</v>
      </c>
    </row>
    <row r="1246" spans="1:12" hidden="1" x14ac:dyDescent="0.25">
      <c r="A1246" t="s">
        <v>189</v>
      </c>
      <c r="B1246" t="s">
        <v>9</v>
      </c>
      <c r="C1246" t="s">
        <v>438</v>
      </c>
      <c r="D1246" s="2" t="s">
        <v>442</v>
      </c>
      <c r="E1246" s="4" t="s">
        <v>2</v>
      </c>
      <c r="F1246" s="4" t="s">
        <v>3</v>
      </c>
      <c r="G1246" s="1" t="str">
        <f t="shared" si="19"/>
        <v>C:\Users\alemeled\Desktop\RStudio Maturite\data\Photo_MATURITE\Chelidonichthys cuculus\F\B\PA110210.JPG</v>
      </c>
      <c r="H1246" s="2" t="s">
        <v>442</v>
      </c>
      <c r="I1246" s="5" t="s">
        <v>438</v>
      </c>
      <c r="J1246" s="3">
        <v>44498</v>
      </c>
      <c r="K1246" s="4" t="s">
        <v>116</v>
      </c>
      <c r="L1246" s="4" t="s">
        <v>2895</v>
      </c>
    </row>
    <row r="1247" spans="1:12" hidden="1" x14ac:dyDescent="0.25">
      <c r="A1247" t="s">
        <v>190</v>
      </c>
      <c r="B1247" t="s">
        <v>115</v>
      </c>
      <c r="C1247" t="s">
        <v>438</v>
      </c>
      <c r="D1247" s="2" t="s">
        <v>442</v>
      </c>
      <c r="E1247" s="4" t="s">
        <v>2</v>
      </c>
      <c r="F1247" s="4" t="s">
        <v>3</v>
      </c>
      <c r="G1247" s="1" t="str">
        <f t="shared" si="19"/>
        <v>C:\Users\alemeled\Desktop\RStudio Maturite\data\Photo_MATURITE\Chelidonichthys cuculus\F\B\PA110213.JPG</v>
      </c>
      <c r="H1247" s="2" t="s">
        <v>442</v>
      </c>
      <c r="I1247" s="5" t="s">
        <v>438</v>
      </c>
      <c r="J1247" s="3">
        <v>44498</v>
      </c>
      <c r="K1247" s="4" t="s">
        <v>116</v>
      </c>
      <c r="L1247" s="4" t="s">
        <v>2895</v>
      </c>
    </row>
    <row r="1248" spans="1:12" hidden="1" x14ac:dyDescent="0.25">
      <c r="A1248" t="s">
        <v>191</v>
      </c>
      <c r="B1248" t="s">
        <v>8</v>
      </c>
      <c r="C1248" t="s">
        <v>438</v>
      </c>
      <c r="D1248" s="2" t="s">
        <v>442</v>
      </c>
      <c r="E1248" s="4" t="s">
        <v>2</v>
      </c>
      <c r="F1248" s="4" t="s">
        <v>3</v>
      </c>
      <c r="G1248" s="1" t="str">
        <f t="shared" si="19"/>
        <v>C:\Users\alemeled\Desktop\RStudio Maturite\data\Photo_MATURITE\Chelidonichthys cuculus\F\B\PA110220.JPG</v>
      </c>
      <c r="H1248" s="2" t="s">
        <v>442</v>
      </c>
      <c r="I1248" s="5" t="s">
        <v>438</v>
      </c>
      <c r="J1248" s="3">
        <v>44498</v>
      </c>
      <c r="K1248" s="4" t="s">
        <v>116</v>
      </c>
      <c r="L1248" s="4" t="s">
        <v>2895</v>
      </c>
    </row>
    <row r="1249" spans="1:12" hidden="1" x14ac:dyDescent="0.25">
      <c r="A1249" t="s">
        <v>192</v>
      </c>
      <c r="B1249" t="s">
        <v>8</v>
      </c>
      <c r="C1249" t="s">
        <v>438</v>
      </c>
      <c r="D1249" s="2" t="s">
        <v>442</v>
      </c>
      <c r="E1249" s="4" t="s">
        <v>2</v>
      </c>
      <c r="F1249" s="4" t="s">
        <v>3</v>
      </c>
      <c r="G1249" s="1" t="str">
        <f t="shared" si="19"/>
        <v>C:\Users\alemeled\Desktop\RStudio Maturite\data\Photo_MATURITE\Chelidonichthys cuculus\F\B\PA110224.JPG</v>
      </c>
      <c r="H1249" s="2" t="s">
        <v>442</v>
      </c>
      <c r="I1249" s="5" t="s">
        <v>438</v>
      </c>
      <c r="J1249" s="3">
        <v>44498</v>
      </c>
      <c r="K1249" s="4" t="s">
        <v>116</v>
      </c>
      <c r="L1249" s="4" t="s">
        <v>2895</v>
      </c>
    </row>
    <row r="1250" spans="1:12" hidden="1" x14ac:dyDescent="0.25">
      <c r="A1250" t="s">
        <v>193</v>
      </c>
      <c r="B1250" t="s">
        <v>8</v>
      </c>
      <c r="C1250" t="s">
        <v>438</v>
      </c>
      <c r="D1250" s="2" t="s">
        <v>442</v>
      </c>
      <c r="E1250" s="4" t="s">
        <v>2</v>
      </c>
      <c r="F1250" s="4" t="s">
        <v>3</v>
      </c>
      <c r="G1250" s="1" t="str">
        <f t="shared" si="19"/>
        <v>C:\Users\alemeled\Desktop\RStudio Maturite\data\Photo_MATURITE\Chelidonichthys cuculus\F\B\PA110225.JPG</v>
      </c>
      <c r="H1250" s="2" t="s">
        <v>442</v>
      </c>
      <c r="I1250" s="5" t="s">
        <v>438</v>
      </c>
      <c r="J1250" s="3">
        <v>44498</v>
      </c>
      <c r="K1250" s="4" t="s">
        <v>116</v>
      </c>
      <c r="L1250" s="4" t="s">
        <v>2895</v>
      </c>
    </row>
    <row r="1251" spans="1:12" hidden="1" x14ac:dyDescent="0.25">
      <c r="A1251" t="s">
        <v>194</v>
      </c>
      <c r="B1251" t="s">
        <v>9</v>
      </c>
      <c r="C1251" t="s">
        <v>438</v>
      </c>
      <c r="D1251" s="2" t="s">
        <v>442</v>
      </c>
      <c r="E1251" s="4" t="s">
        <v>2</v>
      </c>
      <c r="F1251" s="4" t="s">
        <v>3</v>
      </c>
      <c r="G1251" s="1" t="str">
        <f t="shared" si="19"/>
        <v>C:\Users\alemeled\Desktop\RStudio Maturite\data\Photo_MATURITE\Chelidonichthys cuculus\F\B\PA110226.JPG</v>
      </c>
      <c r="H1251" s="2" t="s">
        <v>442</v>
      </c>
      <c r="I1251" s="5" t="s">
        <v>438</v>
      </c>
      <c r="J1251" s="3">
        <v>44498</v>
      </c>
      <c r="K1251" s="4" t="s">
        <v>116</v>
      </c>
      <c r="L1251" s="4" t="s">
        <v>2895</v>
      </c>
    </row>
    <row r="1252" spans="1:12" hidden="1" x14ac:dyDescent="0.25">
      <c r="A1252" t="s">
        <v>195</v>
      </c>
      <c r="B1252" t="s">
        <v>9</v>
      </c>
      <c r="C1252" t="s">
        <v>438</v>
      </c>
      <c r="D1252" s="2" t="s">
        <v>442</v>
      </c>
      <c r="E1252" s="4" t="s">
        <v>2</v>
      </c>
      <c r="F1252" s="4" t="s">
        <v>3</v>
      </c>
      <c r="G1252" s="1" t="str">
        <f t="shared" si="19"/>
        <v>C:\Users\alemeled\Desktop\RStudio Maturite\data\Photo_MATURITE\Chelidonichthys cuculus\F\B\PA110230.JPG</v>
      </c>
      <c r="H1252" s="2" t="s">
        <v>442</v>
      </c>
      <c r="I1252" s="5" t="s">
        <v>438</v>
      </c>
      <c r="J1252" s="3">
        <v>44498</v>
      </c>
      <c r="K1252" s="4" t="s">
        <v>116</v>
      </c>
      <c r="L1252" s="4" t="s">
        <v>2895</v>
      </c>
    </row>
    <row r="1253" spans="1:12" hidden="1" x14ac:dyDescent="0.25">
      <c r="A1253" t="s">
        <v>104</v>
      </c>
      <c r="B1253" t="s">
        <v>115</v>
      </c>
      <c r="C1253" t="s">
        <v>431</v>
      </c>
      <c r="D1253" s="2" t="s">
        <v>439</v>
      </c>
      <c r="E1253" s="4" t="s">
        <v>2</v>
      </c>
      <c r="F1253" s="4" t="s">
        <v>34</v>
      </c>
      <c r="G1253" s="1" t="str">
        <f t="shared" si="19"/>
        <v>C:\Users\alemeled\Desktop\RStudio Maturite\data\Photo_MATURITE\Dicentrarchus labrax\F\A\PA090076.JPG</v>
      </c>
      <c r="H1253" s="2" t="s">
        <v>439</v>
      </c>
      <c r="I1253" s="5" t="s">
        <v>431</v>
      </c>
      <c r="J1253" s="3">
        <v>44498</v>
      </c>
      <c r="K1253" s="4" t="s">
        <v>116</v>
      </c>
      <c r="L1253" s="4" t="s">
        <v>2895</v>
      </c>
    </row>
    <row r="1254" spans="1:12" hidden="1" x14ac:dyDescent="0.25">
      <c r="A1254" t="s">
        <v>105</v>
      </c>
      <c r="B1254" t="s">
        <v>115</v>
      </c>
      <c r="C1254" t="s">
        <v>431</v>
      </c>
      <c r="D1254" s="2" t="s">
        <v>439</v>
      </c>
      <c r="E1254" s="4" t="s">
        <v>2</v>
      </c>
      <c r="F1254" s="4" t="s">
        <v>34</v>
      </c>
      <c r="G1254" s="1" t="str">
        <f t="shared" si="19"/>
        <v>C:\Users\alemeled\Desktop\RStudio Maturite\data\Photo_MATURITE\Dicentrarchus labrax\F\A\PA090077.JPG</v>
      </c>
      <c r="H1254" s="2" t="s">
        <v>439</v>
      </c>
      <c r="I1254" s="5" t="s">
        <v>431</v>
      </c>
      <c r="J1254" s="3">
        <v>44498</v>
      </c>
      <c r="K1254" s="4" t="s">
        <v>116</v>
      </c>
      <c r="L1254" s="4" t="s">
        <v>2895</v>
      </c>
    </row>
    <row r="1255" spans="1:12" hidden="1" x14ac:dyDescent="0.25">
      <c r="A1255" t="s">
        <v>106</v>
      </c>
      <c r="B1255" t="s">
        <v>8</v>
      </c>
      <c r="C1255" t="s">
        <v>431</v>
      </c>
      <c r="D1255" s="2" t="s">
        <v>439</v>
      </c>
      <c r="E1255" s="4" t="s">
        <v>2</v>
      </c>
      <c r="F1255" s="4" t="s">
        <v>34</v>
      </c>
      <c r="G1255" s="1" t="str">
        <f t="shared" si="19"/>
        <v>C:\Users\alemeled\Desktop\RStudio Maturite\data\Photo_MATURITE\Dicentrarchus labrax\F\A\PA090081.JPG</v>
      </c>
      <c r="H1255" s="2" t="s">
        <v>439</v>
      </c>
      <c r="I1255" s="5" t="s">
        <v>431</v>
      </c>
      <c r="J1255" s="3">
        <v>44498</v>
      </c>
      <c r="K1255" s="4" t="s">
        <v>116</v>
      </c>
      <c r="L1255" s="4" t="s">
        <v>2895</v>
      </c>
    </row>
    <row r="1256" spans="1:12" hidden="1" x14ac:dyDescent="0.25">
      <c r="A1256" t="s">
        <v>107</v>
      </c>
      <c r="B1256" t="s">
        <v>8</v>
      </c>
      <c r="C1256" t="s">
        <v>431</v>
      </c>
      <c r="D1256" s="2" t="s">
        <v>439</v>
      </c>
      <c r="E1256" s="4" t="s">
        <v>2</v>
      </c>
      <c r="F1256" s="4" t="s">
        <v>34</v>
      </c>
      <c r="G1256" s="1" t="str">
        <f t="shared" si="19"/>
        <v>C:\Users\alemeled\Desktop\RStudio Maturite\data\Photo_MATURITE\Dicentrarchus labrax\F\A\PA090082.JPG</v>
      </c>
      <c r="H1256" s="2" t="s">
        <v>439</v>
      </c>
      <c r="I1256" s="5" t="s">
        <v>431</v>
      </c>
      <c r="J1256" s="3">
        <v>44498</v>
      </c>
      <c r="K1256" s="4" t="s">
        <v>116</v>
      </c>
      <c r="L1256" s="4" t="s">
        <v>2895</v>
      </c>
    </row>
    <row r="1257" spans="1:12" hidden="1" x14ac:dyDescent="0.25">
      <c r="A1257" t="s">
        <v>108</v>
      </c>
      <c r="B1257" t="s">
        <v>8</v>
      </c>
      <c r="C1257" t="s">
        <v>431</v>
      </c>
      <c r="D1257" s="2" t="s">
        <v>439</v>
      </c>
      <c r="E1257" s="4" t="s">
        <v>2</v>
      </c>
      <c r="F1257" s="4" t="s">
        <v>34</v>
      </c>
      <c r="G1257" s="1" t="str">
        <f t="shared" si="19"/>
        <v>C:\Users\alemeled\Desktop\RStudio Maturite\data\Photo_MATURITE\Dicentrarchus labrax\F\A\PA090088.JPG</v>
      </c>
      <c r="H1257" s="2" t="s">
        <v>439</v>
      </c>
      <c r="I1257" s="5" t="s">
        <v>431</v>
      </c>
      <c r="J1257" s="3">
        <v>44498</v>
      </c>
      <c r="K1257" s="4" t="s">
        <v>116</v>
      </c>
      <c r="L1257" s="4" t="s">
        <v>2895</v>
      </c>
    </row>
    <row r="1258" spans="1:12" hidden="1" x14ac:dyDescent="0.25">
      <c r="A1258" t="s">
        <v>109</v>
      </c>
      <c r="B1258" t="s">
        <v>8</v>
      </c>
      <c r="C1258" t="s">
        <v>431</v>
      </c>
      <c r="D1258" s="2" t="s">
        <v>439</v>
      </c>
      <c r="E1258" s="4" t="s">
        <v>2</v>
      </c>
      <c r="F1258" s="4" t="s">
        <v>34</v>
      </c>
      <c r="G1258" s="1" t="str">
        <f t="shared" si="19"/>
        <v>C:\Users\alemeled\Desktop\RStudio Maturite\data\Photo_MATURITE\Dicentrarchus labrax\F\A\PA090090.JPG</v>
      </c>
      <c r="H1258" s="2" t="s">
        <v>439</v>
      </c>
      <c r="I1258" s="5" t="s">
        <v>431</v>
      </c>
      <c r="J1258" s="3">
        <v>44498</v>
      </c>
      <c r="K1258" s="4" t="s">
        <v>116</v>
      </c>
      <c r="L1258" s="4" t="s">
        <v>2895</v>
      </c>
    </row>
    <row r="1259" spans="1:12" hidden="1" x14ac:dyDescent="0.25">
      <c r="A1259" t="s">
        <v>110</v>
      </c>
      <c r="B1259" t="s">
        <v>9</v>
      </c>
      <c r="C1259" t="s">
        <v>431</v>
      </c>
      <c r="D1259" s="2" t="s">
        <v>439</v>
      </c>
      <c r="E1259" s="4" t="s">
        <v>2</v>
      </c>
      <c r="F1259" s="4" t="s">
        <v>34</v>
      </c>
      <c r="G1259" s="1" t="str">
        <f t="shared" si="19"/>
        <v>C:\Users\alemeled\Desktop\RStudio Maturite\data\Photo_MATURITE\Dicentrarchus labrax\F\A\PA090093.JPG</v>
      </c>
      <c r="H1259" s="2" t="s">
        <v>439</v>
      </c>
      <c r="I1259" s="5" t="s">
        <v>431</v>
      </c>
      <c r="J1259" s="3">
        <v>44498</v>
      </c>
      <c r="K1259" s="4" t="s">
        <v>116</v>
      </c>
      <c r="L1259" s="4" t="s">
        <v>2895</v>
      </c>
    </row>
    <row r="1260" spans="1:12" hidden="1" x14ac:dyDescent="0.25">
      <c r="A1260" t="s">
        <v>111</v>
      </c>
      <c r="B1260" t="s">
        <v>9</v>
      </c>
      <c r="C1260" t="s">
        <v>431</v>
      </c>
      <c r="D1260" s="2" t="s">
        <v>439</v>
      </c>
      <c r="E1260" s="4" t="s">
        <v>2</v>
      </c>
      <c r="F1260" s="4" t="s">
        <v>34</v>
      </c>
      <c r="G1260" s="1" t="str">
        <f t="shared" si="19"/>
        <v>C:\Users\alemeled\Desktop\RStudio Maturite\data\Photo_MATURITE\Dicentrarchus labrax\F\A\PA090095.JPG</v>
      </c>
      <c r="H1260" s="2" t="s">
        <v>439</v>
      </c>
      <c r="I1260" s="5" t="s">
        <v>431</v>
      </c>
      <c r="J1260" s="3">
        <v>44498</v>
      </c>
      <c r="K1260" s="4" t="s">
        <v>116</v>
      </c>
      <c r="L1260" s="4" t="s">
        <v>2895</v>
      </c>
    </row>
    <row r="1261" spans="1:12" hidden="1" x14ac:dyDescent="0.25">
      <c r="A1261" t="s">
        <v>112</v>
      </c>
      <c r="B1261" t="s">
        <v>9</v>
      </c>
      <c r="C1261" t="s">
        <v>431</v>
      </c>
      <c r="D1261" s="2" t="s">
        <v>439</v>
      </c>
      <c r="E1261" s="4" t="s">
        <v>2</v>
      </c>
      <c r="F1261" s="4" t="s">
        <v>34</v>
      </c>
      <c r="G1261" s="1" t="str">
        <f t="shared" si="19"/>
        <v>C:\Users\alemeled\Desktop\RStudio Maturite\data\Photo_MATURITE\Dicentrarchus labrax\F\A\PA090097.JPG</v>
      </c>
      <c r="H1261" s="2" t="s">
        <v>439</v>
      </c>
      <c r="I1261" s="5" t="s">
        <v>431</v>
      </c>
      <c r="J1261" s="3">
        <v>44498</v>
      </c>
      <c r="K1261" s="4" t="s">
        <v>116</v>
      </c>
      <c r="L1261" s="4" t="s">
        <v>2895</v>
      </c>
    </row>
    <row r="1262" spans="1:12" hidden="1" x14ac:dyDescent="0.25">
      <c r="A1262" t="s">
        <v>117</v>
      </c>
      <c r="B1262" t="s">
        <v>115</v>
      </c>
      <c r="C1262" t="s">
        <v>431</v>
      </c>
      <c r="D1262" s="2" t="s">
        <v>439</v>
      </c>
      <c r="E1262" s="4" t="s">
        <v>2</v>
      </c>
      <c r="F1262" s="4" t="s">
        <v>3</v>
      </c>
      <c r="G1262" s="1" t="str">
        <f t="shared" si="19"/>
        <v>C:\Users\alemeled\Desktop\RStudio Maturite\data\Photo_MATURITE\Dicentrarchus labrax\F\B\PA070050.JPG</v>
      </c>
      <c r="H1262" s="2" t="s">
        <v>439</v>
      </c>
      <c r="I1262" s="5" t="s">
        <v>431</v>
      </c>
      <c r="J1262" s="3">
        <v>44498</v>
      </c>
      <c r="K1262" s="4" t="s">
        <v>116</v>
      </c>
      <c r="L1262" s="4" t="s">
        <v>2895</v>
      </c>
    </row>
    <row r="1263" spans="1:12" hidden="1" x14ac:dyDescent="0.25">
      <c r="A1263" t="s">
        <v>118</v>
      </c>
      <c r="B1263" t="s">
        <v>115</v>
      </c>
      <c r="C1263" t="s">
        <v>431</v>
      </c>
      <c r="D1263" s="2" t="s">
        <v>439</v>
      </c>
      <c r="E1263" s="4" t="s">
        <v>2</v>
      </c>
      <c r="F1263" s="4" t="s">
        <v>3</v>
      </c>
      <c r="G1263" s="1" t="str">
        <f t="shared" si="19"/>
        <v>C:\Users\alemeled\Desktop\RStudio Maturite\data\Photo_MATURITE\Dicentrarchus labrax\F\B\PA070051.JPG</v>
      </c>
      <c r="H1263" s="2" t="s">
        <v>439</v>
      </c>
      <c r="I1263" s="5" t="s">
        <v>431</v>
      </c>
      <c r="J1263" s="3">
        <v>44498</v>
      </c>
      <c r="K1263" s="4" t="s">
        <v>116</v>
      </c>
      <c r="L1263" s="4" t="s">
        <v>2895</v>
      </c>
    </row>
    <row r="1264" spans="1:12" hidden="1" x14ac:dyDescent="0.25">
      <c r="A1264" t="s">
        <v>119</v>
      </c>
      <c r="B1264" t="s">
        <v>115</v>
      </c>
      <c r="C1264" t="s">
        <v>431</v>
      </c>
      <c r="D1264" s="2" t="s">
        <v>439</v>
      </c>
      <c r="E1264" s="4" t="s">
        <v>2</v>
      </c>
      <c r="F1264" s="4" t="s">
        <v>3</v>
      </c>
      <c r="G1264" s="1" t="str">
        <f t="shared" si="19"/>
        <v>C:\Users\alemeled\Desktop\RStudio Maturite\data\Photo_MATURITE\Dicentrarchus labrax\F\B\PA070054.JPG</v>
      </c>
      <c r="H1264" s="2" t="s">
        <v>439</v>
      </c>
      <c r="I1264" s="5" t="s">
        <v>431</v>
      </c>
      <c r="J1264" s="3">
        <v>44498</v>
      </c>
      <c r="K1264" s="4" t="s">
        <v>116</v>
      </c>
      <c r="L1264" s="4" t="s">
        <v>2895</v>
      </c>
    </row>
    <row r="1265" spans="1:12" hidden="1" x14ac:dyDescent="0.25">
      <c r="A1265" t="s">
        <v>120</v>
      </c>
      <c r="B1265" t="s">
        <v>8</v>
      </c>
      <c r="C1265" t="s">
        <v>431</v>
      </c>
      <c r="D1265" s="2" t="s">
        <v>439</v>
      </c>
      <c r="E1265" s="4" t="s">
        <v>2</v>
      </c>
      <c r="F1265" s="4" t="s">
        <v>3</v>
      </c>
      <c r="G1265" s="1" t="str">
        <f t="shared" si="19"/>
        <v>C:\Users\alemeled\Desktop\RStudio Maturite\data\Photo_MATURITE\Dicentrarchus labrax\F\B\PA070055.JPG</v>
      </c>
      <c r="H1265" s="2" t="s">
        <v>439</v>
      </c>
      <c r="I1265" s="5" t="s">
        <v>431</v>
      </c>
      <c r="J1265" s="3">
        <v>44498</v>
      </c>
      <c r="K1265" s="4" t="s">
        <v>116</v>
      </c>
      <c r="L1265" s="4" t="s">
        <v>2895</v>
      </c>
    </row>
    <row r="1266" spans="1:12" hidden="1" x14ac:dyDescent="0.25">
      <c r="A1266" s="11" t="s">
        <v>121</v>
      </c>
      <c r="B1266" t="s">
        <v>8</v>
      </c>
      <c r="C1266" t="s">
        <v>431</v>
      </c>
      <c r="D1266" s="2" t="s">
        <v>439</v>
      </c>
      <c r="E1266" s="4" t="s">
        <v>2</v>
      </c>
      <c r="F1266" s="4" t="s">
        <v>3</v>
      </c>
      <c r="G1266" s="1" t="str">
        <f t="shared" si="19"/>
        <v>C:\Users\alemeled\Desktop\RStudio Maturite\data\Photo_MATURITE\Dicentrarchus labrax\F\B\PA070058.JPG</v>
      </c>
      <c r="H1266" s="2" t="s">
        <v>439</v>
      </c>
      <c r="I1266" s="5" t="s">
        <v>431</v>
      </c>
      <c r="J1266" s="3">
        <v>44498</v>
      </c>
      <c r="K1266" s="4" t="s">
        <v>116</v>
      </c>
      <c r="L1266" s="4" t="s">
        <v>2895</v>
      </c>
    </row>
    <row r="1267" spans="1:12" hidden="1" x14ac:dyDescent="0.25">
      <c r="A1267" t="s">
        <v>122</v>
      </c>
      <c r="B1267" t="s">
        <v>9</v>
      </c>
      <c r="C1267" t="s">
        <v>431</v>
      </c>
      <c r="D1267" s="2" t="s">
        <v>439</v>
      </c>
      <c r="E1267" s="4" t="s">
        <v>2</v>
      </c>
      <c r="F1267" s="4" t="s">
        <v>3</v>
      </c>
      <c r="G1267" s="1" t="str">
        <f t="shared" si="19"/>
        <v>C:\Users\alemeled\Desktop\RStudio Maturite\data\Photo_MATURITE\Dicentrarchus labrax\F\B\PA070066.JPG</v>
      </c>
      <c r="H1267" s="2" t="s">
        <v>439</v>
      </c>
      <c r="I1267" s="5" t="s">
        <v>431</v>
      </c>
      <c r="J1267" s="3">
        <v>44498</v>
      </c>
      <c r="K1267" s="4" t="s">
        <v>116</v>
      </c>
      <c r="L1267" s="4" t="s">
        <v>2895</v>
      </c>
    </row>
    <row r="1268" spans="1:12" hidden="1" x14ac:dyDescent="0.25">
      <c r="A1268" t="s">
        <v>123</v>
      </c>
      <c r="B1268" t="s">
        <v>9</v>
      </c>
      <c r="C1268" t="s">
        <v>431</v>
      </c>
      <c r="D1268" s="2" t="s">
        <v>439</v>
      </c>
      <c r="E1268" s="4" t="s">
        <v>2</v>
      </c>
      <c r="F1268" s="4" t="s">
        <v>3</v>
      </c>
      <c r="G1268" s="1" t="str">
        <f t="shared" si="19"/>
        <v>C:\Users\alemeled\Desktop\RStudio Maturite\data\Photo_MATURITE\Dicentrarchus labrax\F\B\PA070067.JPG</v>
      </c>
      <c r="H1268" s="2" t="s">
        <v>439</v>
      </c>
      <c r="I1268" s="5" t="s">
        <v>431</v>
      </c>
      <c r="J1268" s="3">
        <v>44498</v>
      </c>
      <c r="K1268" s="4" t="s">
        <v>116</v>
      </c>
      <c r="L1268" s="4" t="s">
        <v>2895</v>
      </c>
    </row>
    <row r="1269" spans="1:12" hidden="1" x14ac:dyDescent="0.25">
      <c r="A1269" s="11" t="s">
        <v>124</v>
      </c>
      <c r="B1269" t="s">
        <v>9</v>
      </c>
      <c r="C1269" t="s">
        <v>431</v>
      </c>
      <c r="D1269" s="2" t="s">
        <v>439</v>
      </c>
      <c r="E1269" s="4" t="s">
        <v>2</v>
      </c>
      <c r="F1269" s="4" t="s">
        <v>3</v>
      </c>
      <c r="G1269" s="1" t="str">
        <f t="shared" si="19"/>
        <v>C:\Users\alemeled\Desktop\RStudio Maturite\data\Photo_MATURITE\Dicentrarchus labrax\F\B\PA070072.JPG</v>
      </c>
      <c r="H1269" s="2" t="s">
        <v>439</v>
      </c>
      <c r="I1269" s="5" t="s">
        <v>431</v>
      </c>
      <c r="J1269" s="3">
        <v>44498</v>
      </c>
      <c r="K1269" s="4" t="s">
        <v>116</v>
      </c>
      <c r="L1269" s="4" t="s">
        <v>2895</v>
      </c>
    </row>
    <row r="1270" spans="1:12" hidden="1" x14ac:dyDescent="0.25">
      <c r="A1270" t="s">
        <v>125</v>
      </c>
      <c r="B1270" t="s">
        <v>126</v>
      </c>
      <c r="C1270" t="s">
        <v>431</v>
      </c>
      <c r="D1270" s="2" t="s">
        <v>439</v>
      </c>
      <c r="E1270" s="4" t="s">
        <v>2</v>
      </c>
      <c r="F1270" s="4" t="s">
        <v>3</v>
      </c>
      <c r="G1270" s="1" t="str">
        <f t="shared" si="19"/>
        <v>C:\Users\alemeled\Desktop\RStudio Maturite\data\Photo_MATURITE\Dicentrarchus labrax\F\B\PA070076.JPG</v>
      </c>
      <c r="H1270" s="2" t="s">
        <v>439</v>
      </c>
      <c r="I1270" s="5" t="s">
        <v>431</v>
      </c>
      <c r="J1270" s="3">
        <v>44498</v>
      </c>
      <c r="K1270" s="4" t="s">
        <v>116</v>
      </c>
      <c r="L1270" s="4" t="s">
        <v>2895</v>
      </c>
    </row>
    <row r="1271" spans="1:12" hidden="1" x14ac:dyDescent="0.25">
      <c r="A1271" t="s">
        <v>127</v>
      </c>
      <c r="B1271" t="s">
        <v>115</v>
      </c>
      <c r="C1271" t="s">
        <v>431</v>
      </c>
      <c r="D1271" s="2" t="s">
        <v>439</v>
      </c>
      <c r="E1271" s="4" t="s">
        <v>64</v>
      </c>
      <c r="F1271" s="4" t="s">
        <v>34</v>
      </c>
      <c r="G1271" s="1" t="str">
        <f t="shared" si="19"/>
        <v>C:\Users\alemeled\Desktop\RStudio Maturite\data\Photo_MATURITE\Dicentrarchus labrax\M\A\PA090052.JPG</v>
      </c>
      <c r="H1271" s="2" t="s">
        <v>439</v>
      </c>
      <c r="I1271" s="5" t="s">
        <v>431</v>
      </c>
      <c r="J1271" s="3">
        <v>44498</v>
      </c>
      <c r="K1271" s="4" t="s">
        <v>116</v>
      </c>
      <c r="L1271" s="4" t="s">
        <v>2895</v>
      </c>
    </row>
    <row r="1272" spans="1:12" hidden="1" x14ac:dyDescent="0.25">
      <c r="A1272" t="s">
        <v>128</v>
      </c>
      <c r="B1272" t="s">
        <v>8</v>
      </c>
      <c r="C1272" t="s">
        <v>431</v>
      </c>
      <c r="D1272" s="2" t="s">
        <v>439</v>
      </c>
      <c r="E1272" s="4" t="s">
        <v>64</v>
      </c>
      <c r="F1272" s="4" t="s">
        <v>34</v>
      </c>
      <c r="G1272" s="1" t="str">
        <f t="shared" si="19"/>
        <v>C:\Users\alemeled\Desktop\RStudio Maturite\data\Photo_MATURITE\Dicentrarchus labrax\M\A\PA090053.JPG</v>
      </c>
      <c r="H1272" s="2" t="s">
        <v>439</v>
      </c>
      <c r="I1272" s="5" t="s">
        <v>431</v>
      </c>
      <c r="J1272" s="3">
        <v>44498</v>
      </c>
      <c r="K1272" s="4" t="s">
        <v>116</v>
      </c>
      <c r="L1272" s="4" t="s">
        <v>2895</v>
      </c>
    </row>
    <row r="1273" spans="1:12" hidden="1" x14ac:dyDescent="0.25">
      <c r="A1273" t="s">
        <v>129</v>
      </c>
      <c r="B1273" t="s">
        <v>8</v>
      </c>
      <c r="C1273" t="s">
        <v>431</v>
      </c>
      <c r="D1273" s="2" t="s">
        <v>439</v>
      </c>
      <c r="E1273" s="4" t="s">
        <v>64</v>
      </c>
      <c r="F1273" s="4" t="s">
        <v>34</v>
      </c>
      <c r="G1273" s="1" t="str">
        <f t="shared" si="19"/>
        <v>C:\Users\alemeled\Desktop\RStudio Maturite\data\Photo_MATURITE\Dicentrarchus labrax\M\A\PA090055.JPG</v>
      </c>
      <c r="H1273" s="2" t="s">
        <v>439</v>
      </c>
      <c r="I1273" s="5" t="s">
        <v>431</v>
      </c>
      <c r="J1273" s="3">
        <v>44498</v>
      </c>
      <c r="K1273" s="4" t="s">
        <v>116</v>
      </c>
      <c r="L1273" s="4" t="s">
        <v>2895</v>
      </c>
    </row>
    <row r="1274" spans="1:12" hidden="1" x14ac:dyDescent="0.25">
      <c r="A1274" t="s">
        <v>130</v>
      </c>
      <c r="B1274" t="s">
        <v>8</v>
      </c>
      <c r="C1274" t="s">
        <v>431</v>
      </c>
      <c r="D1274" s="2" t="s">
        <v>439</v>
      </c>
      <c r="E1274" s="4" t="s">
        <v>64</v>
      </c>
      <c r="F1274" s="4" t="s">
        <v>34</v>
      </c>
      <c r="G1274" s="1" t="str">
        <f t="shared" si="19"/>
        <v>C:\Users\alemeled\Desktop\RStudio Maturite\data\Photo_MATURITE\Dicentrarchus labrax\M\A\PA090058.JPG</v>
      </c>
      <c r="H1274" s="2" t="s">
        <v>439</v>
      </c>
      <c r="I1274" s="5" t="s">
        <v>431</v>
      </c>
      <c r="J1274" s="3">
        <v>44498</v>
      </c>
      <c r="K1274" s="4" t="s">
        <v>116</v>
      </c>
      <c r="L1274" s="4" t="s">
        <v>2895</v>
      </c>
    </row>
    <row r="1275" spans="1:12" hidden="1" x14ac:dyDescent="0.25">
      <c r="A1275" t="s">
        <v>131</v>
      </c>
      <c r="B1275" t="s">
        <v>9</v>
      </c>
      <c r="C1275" t="s">
        <v>431</v>
      </c>
      <c r="D1275" s="2" t="s">
        <v>439</v>
      </c>
      <c r="E1275" s="4" t="s">
        <v>64</v>
      </c>
      <c r="F1275" s="4" t="s">
        <v>34</v>
      </c>
      <c r="G1275" s="1" t="str">
        <f t="shared" si="19"/>
        <v>C:\Users\alemeled\Desktop\RStudio Maturite\data\Photo_MATURITE\Dicentrarchus labrax\M\A\PA090059.JPG</v>
      </c>
      <c r="H1275" s="2" t="s">
        <v>439</v>
      </c>
      <c r="I1275" s="5" t="s">
        <v>431</v>
      </c>
      <c r="J1275" s="3">
        <v>44498</v>
      </c>
      <c r="K1275" s="4" t="s">
        <v>116</v>
      </c>
      <c r="L1275" s="4" t="s">
        <v>2895</v>
      </c>
    </row>
    <row r="1276" spans="1:12" hidden="1" x14ac:dyDescent="0.25">
      <c r="A1276" t="s">
        <v>132</v>
      </c>
      <c r="B1276" t="s">
        <v>9</v>
      </c>
      <c r="C1276" t="s">
        <v>431</v>
      </c>
      <c r="D1276" s="2" t="s">
        <v>439</v>
      </c>
      <c r="E1276" s="4" t="s">
        <v>64</v>
      </c>
      <c r="F1276" s="4" t="s">
        <v>34</v>
      </c>
      <c r="G1276" s="1" t="str">
        <f t="shared" si="19"/>
        <v>C:\Users\alemeled\Desktop\RStudio Maturite\data\Photo_MATURITE\Dicentrarchus labrax\M\A\PA090060.JPG</v>
      </c>
      <c r="H1276" s="2" t="s">
        <v>439</v>
      </c>
      <c r="I1276" s="5" t="s">
        <v>431</v>
      </c>
      <c r="J1276" s="3">
        <v>44498</v>
      </c>
      <c r="K1276" s="4" t="s">
        <v>116</v>
      </c>
      <c r="L1276" s="4" t="s">
        <v>2895</v>
      </c>
    </row>
    <row r="1277" spans="1:12" hidden="1" x14ac:dyDescent="0.25">
      <c r="A1277" t="s">
        <v>133</v>
      </c>
      <c r="B1277" t="s">
        <v>9</v>
      </c>
      <c r="C1277" t="s">
        <v>431</v>
      </c>
      <c r="D1277" s="2" t="s">
        <v>439</v>
      </c>
      <c r="E1277" s="4" t="s">
        <v>64</v>
      </c>
      <c r="F1277" s="4" t="s">
        <v>34</v>
      </c>
      <c r="G1277" s="1" t="str">
        <f t="shared" si="19"/>
        <v>C:\Users\alemeled\Desktop\RStudio Maturite\data\Photo_MATURITE\Dicentrarchus labrax\M\A\PA090064.JPG</v>
      </c>
      <c r="H1277" s="2" t="s">
        <v>439</v>
      </c>
      <c r="I1277" s="5" t="s">
        <v>431</v>
      </c>
      <c r="J1277" s="3">
        <v>44498</v>
      </c>
      <c r="K1277" s="4" t="s">
        <v>116</v>
      </c>
      <c r="L1277" s="4" t="s">
        <v>2895</v>
      </c>
    </row>
    <row r="1278" spans="1:12" hidden="1" x14ac:dyDescent="0.25">
      <c r="A1278" t="s">
        <v>134</v>
      </c>
      <c r="B1278" t="s">
        <v>115</v>
      </c>
      <c r="C1278" t="s">
        <v>431</v>
      </c>
      <c r="D1278" s="2" t="s">
        <v>439</v>
      </c>
      <c r="E1278" s="4" t="s">
        <v>64</v>
      </c>
      <c r="F1278" s="4" t="s">
        <v>34</v>
      </c>
      <c r="G1278" s="1" t="str">
        <f t="shared" si="19"/>
        <v>C:\Users\alemeled\Desktop\RStudio Maturite\data\Photo_MATURITE\Dicentrarchus labrax\M\A\PA090103.JPG</v>
      </c>
      <c r="H1278" s="2" t="s">
        <v>439</v>
      </c>
      <c r="I1278" s="5" t="s">
        <v>431</v>
      </c>
      <c r="J1278" s="3">
        <v>44498</v>
      </c>
      <c r="K1278" s="4" t="s">
        <v>116</v>
      </c>
      <c r="L1278" s="4" t="s">
        <v>2895</v>
      </c>
    </row>
    <row r="1279" spans="1:12" hidden="1" x14ac:dyDescent="0.25">
      <c r="A1279" t="s">
        <v>135</v>
      </c>
      <c r="B1279" t="s">
        <v>8</v>
      </c>
      <c r="C1279" t="s">
        <v>431</v>
      </c>
      <c r="D1279" s="2" t="s">
        <v>439</v>
      </c>
      <c r="E1279" s="4" t="s">
        <v>64</v>
      </c>
      <c r="F1279" s="4" t="s">
        <v>34</v>
      </c>
      <c r="G1279" s="1" t="str">
        <f t="shared" si="19"/>
        <v>C:\Users\alemeled\Desktop\RStudio Maturite\data\Photo_MATURITE\Dicentrarchus labrax\M\A\PA090104.JPG</v>
      </c>
      <c r="H1279" s="2" t="s">
        <v>439</v>
      </c>
      <c r="I1279" s="5" t="s">
        <v>431</v>
      </c>
      <c r="J1279" s="3">
        <v>44498</v>
      </c>
      <c r="K1279" s="4" t="s">
        <v>116</v>
      </c>
      <c r="L1279" s="4" t="s">
        <v>2895</v>
      </c>
    </row>
    <row r="1280" spans="1:12" hidden="1" x14ac:dyDescent="0.25">
      <c r="A1280" t="s">
        <v>136</v>
      </c>
      <c r="B1280" t="s">
        <v>8</v>
      </c>
      <c r="C1280" t="s">
        <v>431</v>
      </c>
      <c r="D1280" s="2" t="s">
        <v>439</v>
      </c>
      <c r="E1280" s="4" t="s">
        <v>64</v>
      </c>
      <c r="F1280" s="4" t="s">
        <v>34</v>
      </c>
      <c r="G1280" s="1" t="str">
        <f t="shared" si="19"/>
        <v>C:\Users\alemeled\Desktop\RStudio Maturite\data\Photo_MATURITE\Dicentrarchus labrax\M\A\PA090105.JPG</v>
      </c>
      <c r="H1280" s="2" t="s">
        <v>439</v>
      </c>
      <c r="I1280" s="5" t="s">
        <v>431</v>
      </c>
      <c r="J1280" s="3">
        <v>44498</v>
      </c>
      <c r="K1280" s="4" t="s">
        <v>116</v>
      </c>
      <c r="L1280" s="4" t="s">
        <v>2895</v>
      </c>
    </row>
    <row r="1281" spans="1:12" hidden="1" x14ac:dyDescent="0.25">
      <c r="A1281" t="s">
        <v>137</v>
      </c>
      <c r="B1281" t="s">
        <v>9</v>
      </c>
      <c r="C1281" t="s">
        <v>431</v>
      </c>
      <c r="D1281" s="2" t="s">
        <v>439</v>
      </c>
      <c r="E1281" s="4" t="s">
        <v>64</v>
      </c>
      <c r="F1281" s="4" t="s">
        <v>34</v>
      </c>
      <c r="G1281" s="1" t="str">
        <f t="shared" si="19"/>
        <v>C:\Users\alemeled\Desktop\RStudio Maturite\data\Photo_MATURITE\Dicentrarchus labrax\M\A\PA090116.JPG</v>
      </c>
      <c r="H1281" s="2" t="s">
        <v>439</v>
      </c>
      <c r="I1281" s="5" t="s">
        <v>431</v>
      </c>
      <c r="J1281" s="3">
        <v>44498</v>
      </c>
      <c r="K1281" s="4" t="s">
        <v>116</v>
      </c>
      <c r="L1281" s="4" t="s">
        <v>2895</v>
      </c>
    </row>
    <row r="1282" spans="1:12" hidden="1" x14ac:dyDescent="0.25">
      <c r="A1282" t="s">
        <v>138</v>
      </c>
      <c r="B1282" t="s">
        <v>9</v>
      </c>
      <c r="C1282" t="s">
        <v>431</v>
      </c>
      <c r="D1282" s="2" t="s">
        <v>439</v>
      </c>
      <c r="E1282" s="4" t="s">
        <v>64</v>
      </c>
      <c r="F1282" s="4" t="s">
        <v>34</v>
      </c>
      <c r="G1282" s="1" t="str">
        <f t="shared" ref="G1282:G1345" si="20">HYPERLINK("C:\Users\alemeled\Desktop\RStudio Maturite\data\Photo_MATURITE\"&amp;H1282&amp;"\"&amp;E1282&amp;"\"&amp;F1282&amp;"\"&amp;A1282&amp;".JPG")</f>
        <v>C:\Users\alemeled\Desktop\RStudio Maturite\data\Photo_MATURITE\Dicentrarchus labrax\M\A\PA090117.JPG</v>
      </c>
      <c r="H1282" s="2" t="s">
        <v>439</v>
      </c>
      <c r="I1282" s="5" t="s">
        <v>431</v>
      </c>
      <c r="J1282" s="3">
        <v>44498</v>
      </c>
      <c r="K1282" s="4" t="s">
        <v>116</v>
      </c>
      <c r="L1282" s="4" t="s">
        <v>2895</v>
      </c>
    </row>
    <row r="1283" spans="1:12" hidden="1" x14ac:dyDescent="0.25">
      <c r="A1283" t="s">
        <v>139</v>
      </c>
      <c r="B1283" t="s">
        <v>9</v>
      </c>
      <c r="C1283" t="s">
        <v>431</v>
      </c>
      <c r="D1283" s="2" t="s">
        <v>439</v>
      </c>
      <c r="E1283" s="4" t="s">
        <v>64</v>
      </c>
      <c r="F1283" s="4" t="s">
        <v>34</v>
      </c>
      <c r="G1283" s="1" t="str">
        <f t="shared" si="20"/>
        <v>C:\Users\alemeled\Desktop\RStudio Maturite\data\Photo_MATURITE\Dicentrarchus labrax\M\A\PA090118.JPG</v>
      </c>
      <c r="H1283" s="2" t="s">
        <v>439</v>
      </c>
      <c r="I1283" s="5" t="s">
        <v>431</v>
      </c>
      <c r="J1283" s="3">
        <v>44498</v>
      </c>
      <c r="K1283" s="4" t="s">
        <v>116</v>
      </c>
      <c r="L1283" s="4" t="s">
        <v>2895</v>
      </c>
    </row>
    <row r="1284" spans="1:12" hidden="1" x14ac:dyDescent="0.25">
      <c r="A1284" t="s">
        <v>140</v>
      </c>
      <c r="B1284" t="s">
        <v>9</v>
      </c>
      <c r="C1284" t="s">
        <v>431</v>
      </c>
      <c r="D1284" s="2" t="s">
        <v>439</v>
      </c>
      <c r="E1284" s="4" t="s">
        <v>64</v>
      </c>
      <c r="F1284" s="4" t="s">
        <v>34</v>
      </c>
      <c r="G1284" s="1" t="str">
        <f t="shared" si="20"/>
        <v>C:\Users\alemeled\Desktop\RStudio Maturite\data\Photo_MATURITE\Dicentrarchus labrax\M\A\PA090119.JPG</v>
      </c>
      <c r="H1284" s="2" t="s">
        <v>439</v>
      </c>
      <c r="I1284" s="5" t="s">
        <v>431</v>
      </c>
      <c r="J1284" s="3">
        <v>44498</v>
      </c>
      <c r="K1284" s="4" t="s">
        <v>116</v>
      </c>
      <c r="L1284" s="4" t="s">
        <v>2895</v>
      </c>
    </row>
    <row r="1285" spans="1:12" hidden="1" x14ac:dyDescent="0.25">
      <c r="A1285" t="s">
        <v>141</v>
      </c>
      <c r="B1285" t="s">
        <v>115</v>
      </c>
      <c r="C1285" t="s">
        <v>431</v>
      </c>
      <c r="D1285" s="2" t="s">
        <v>439</v>
      </c>
      <c r="E1285" s="4" t="s">
        <v>64</v>
      </c>
      <c r="F1285" s="4" t="s">
        <v>3</v>
      </c>
      <c r="G1285" s="1" t="str">
        <f t="shared" si="20"/>
        <v>C:\Users\alemeled\Desktop\RStudio Maturite\data\Photo_MATURITE\Dicentrarchus labrax\M\B\PA070081.JPG</v>
      </c>
      <c r="H1285" s="2" t="s">
        <v>439</v>
      </c>
      <c r="I1285" s="5" t="s">
        <v>431</v>
      </c>
      <c r="J1285" s="3">
        <v>44498</v>
      </c>
      <c r="K1285" s="4" t="s">
        <v>116</v>
      </c>
      <c r="L1285" s="4" t="s">
        <v>2895</v>
      </c>
    </row>
    <row r="1286" spans="1:12" hidden="1" x14ac:dyDescent="0.25">
      <c r="A1286" t="s">
        <v>142</v>
      </c>
      <c r="B1286" t="s">
        <v>115</v>
      </c>
      <c r="C1286" t="s">
        <v>431</v>
      </c>
      <c r="D1286" s="2" t="s">
        <v>439</v>
      </c>
      <c r="E1286" s="4" t="s">
        <v>64</v>
      </c>
      <c r="F1286" s="4" t="s">
        <v>3</v>
      </c>
      <c r="G1286" s="1" t="str">
        <f t="shared" si="20"/>
        <v>C:\Users\alemeled\Desktop\RStudio Maturite\data\Photo_MATURITE\Dicentrarchus labrax\M\B\PA070083.JPG</v>
      </c>
      <c r="H1286" s="2" t="s">
        <v>439</v>
      </c>
      <c r="I1286" s="5" t="s">
        <v>431</v>
      </c>
      <c r="J1286" s="3">
        <v>44498</v>
      </c>
      <c r="K1286" s="4" t="s">
        <v>116</v>
      </c>
      <c r="L1286" s="4" t="s">
        <v>2895</v>
      </c>
    </row>
    <row r="1287" spans="1:12" hidden="1" x14ac:dyDescent="0.25">
      <c r="A1287" t="s">
        <v>143</v>
      </c>
      <c r="B1287" t="s">
        <v>8</v>
      </c>
      <c r="C1287" t="s">
        <v>431</v>
      </c>
      <c r="D1287" s="2" t="s">
        <v>439</v>
      </c>
      <c r="E1287" s="4" t="s">
        <v>64</v>
      </c>
      <c r="F1287" s="4" t="s">
        <v>3</v>
      </c>
      <c r="G1287" s="1" t="str">
        <f t="shared" si="20"/>
        <v>C:\Users\alemeled\Desktop\RStudio Maturite\data\Photo_MATURITE\Dicentrarchus labrax\M\B\PA070092.JPG</v>
      </c>
      <c r="H1287" s="2" t="s">
        <v>439</v>
      </c>
      <c r="I1287" s="5" t="s">
        <v>431</v>
      </c>
      <c r="J1287" s="3">
        <v>44498</v>
      </c>
      <c r="K1287" s="4" t="s">
        <v>116</v>
      </c>
      <c r="L1287" s="4" t="s">
        <v>2895</v>
      </c>
    </row>
    <row r="1288" spans="1:12" hidden="1" x14ac:dyDescent="0.25">
      <c r="A1288" t="s">
        <v>144</v>
      </c>
      <c r="B1288" t="s">
        <v>8</v>
      </c>
      <c r="C1288" t="s">
        <v>431</v>
      </c>
      <c r="D1288" s="2" t="s">
        <v>439</v>
      </c>
      <c r="E1288" s="4" t="s">
        <v>64</v>
      </c>
      <c r="F1288" s="4" t="s">
        <v>3</v>
      </c>
      <c r="G1288" s="1" t="str">
        <f t="shared" si="20"/>
        <v>C:\Users\alemeled\Desktop\RStudio Maturite\data\Photo_MATURITE\Dicentrarchus labrax\M\B\PA070094.JPG</v>
      </c>
      <c r="H1288" s="2" t="s">
        <v>439</v>
      </c>
      <c r="I1288" s="5" t="s">
        <v>431</v>
      </c>
      <c r="J1288" s="3">
        <v>44498</v>
      </c>
      <c r="K1288" s="4" t="s">
        <v>116</v>
      </c>
      <c r="L1288" s="4" t="s">
        <v>2895</v>
      </c>
    </row>
    <row r="1289" spans="1:12" hidden="1" x14ac:dyDescent="0.25">
      <c r="A1289" t="s">
        <v>145</v>
      </c>
      <c r="B1289" t="s">
        <v>8</v>
      </c>
      <c r="C1289" t="s">
        <v>431</v>
      </c>
      <c r="D1289" s="2" t="s">
        <v>439</v>
      </c>
      <c r="E1289" s="4" t="s">
        <v>64</v>
      </c>
      <c r="F1289" s="4" t="s">
        <v>3</v>
      </c>
      <c r="G1289" s="1" t="str">
        <f t="shared" si="20"/>
        <v>C:\Users\alemeled\Desktop\RStudio Maturite\data\Photo_MATURITE\Dicentrarchus labrax\M\B\PA070095.JPG</v>
      </c>
      <c r="H1289" s="2" t="s">
        <v>439</v>
      </c>
      <c r="I1289" s="5" t="s">
        <v>431</v>
      </c>
      <c r="J1289" s="3">
        <v>44498</v>
      </c>
      <c r="K1289" s="4" t="s">
        <v>116</v>
      </c>
      <c r="L1289" s="4" t="s">
        <v>2895</v>
      </c>
    </row>
    <row r="1290" spans="1:12" hidden="1" x14ac:dyDescent="0.25">
      <c r="A1290" t="s">
        <v>146</v>
      </c>
      <c r="B1290" t="s">
        <v>9</v>
      </c>
      <c r="C1290" t="s">
        <v>431</v>
      </c>
      <c r="D1290" s="2" t="s">
        <v>439</v>
      </c>
      <c r="E1290" s="4" t="s">
        <v>64</v>
      </c>
      <c r="F1290" s="4" t="s">
        <v>3</v>
      </c>
      <c r="G1290" s="1" t="str">
        <f t="shared" si="20"/>
        <v>C:\Users\alemeled\Desktop\RStudio Maturite\data\Photo_MATURITE\Dicentrarchus labrax\M\B\PA070102.JPG</v>
      </c>
      <c r="H1290" s="2" t="s">
        <v>439</v>
      </c>
      <c r="I1290" s="5" t="s">
        <v>431</v>
      </c>
      <c r="J1290" s="3">
        <v>44498</v>
      </c>
      <c r="K1290" s="4" t="s">
        <v>116</v>
      </c>
      <c r="L1290" s="4" t="s">
        <v>2895</v>
      </c>
    </row>
    <row r="1291" spans="1:12" hidden="1" x14ac:dyDescent="0.25">
      <c r="A1291" t="s">
        <v>147</v>
      </c>
      <c r="B1291" t="s">
        <v>9</v>
      </c>
      <c r="C1291" t="s">
        <v>431</v>
      </c>
      <c r="D1291" s="2" t="s">
        <v>439</v>
      </c>
      <c r="E1291" s="4" t="s">
        <v>64</v>
      </c>
      <c r="F1291" s="4" t="s">
        <v>3</v>
      </c>
      <c r="G1291" s="1" t="str">
        <f t="shared" si="20"/>
        <v>C:\Users\alemeled\Desktop\RStudio Maturite\data\Photo_MATURITE\Dicentrarchus labrax\M\B\PA070104.JPG</v>
      </c>
      <c r="H1291" s="2" t="s">
        <v>439</v>
      </c>
      <c r="I1291" s="5" t="s">
        <v>431</v>
      </c>
      <c r="J1291" s="3">
        <v>44498</v>
      </c>
      <c r="K1291" s="4" t="s">
        <v>116</v>
      </c>
      <c r="L1291" s="4" t="s">
        <v>2895</v>
      </c>
    </row>
    <row r="1292" spans="1:12" hidden="1" x14ac:dyDescent="0.25">
      <c r="A1292" t="s">
        <v>148</v>
      </c>
      <c r="B1292" t="s">
        <v>9</v>
      </c>
      <c r="C1292" t="s">
        <v>431</v>
      </c>
      <c r="D1292" s="2" t="s">
        <v>439</v>
      </c>
      <c r="E1292" s="4" t="s">
        <v>64</v>
      </c>
      <c r="F1292" s="4" t="s">
        <v>3</v>
      </c>
      <c r="G1292" s="1" t="str">
        <f t="shared" si="20"/>
        <v>C:\Users\alemeled\Desktop\RStudio Maturite\data\Photo_MATURITE\Dicentrarchus labrax\M\B\PA070111.JPG</v>
      </c>
      <c r="H1292" s="2" t="s">
        <v>439</v>
      </c>
      <c r="I1292" s="5" t="s">
        <v>431</v>
      </c>
      <c r="J1292" s="3">
        <v>44498</v>
      </c>
      <c r="K1292" s="4" t="s">
        <v>116</v>
      </c>
      <c r="L1292" s="4" t="s">
        <v>2895</v>
      </c>
    </row>
    <row r="1293" spans="1:12" hidden="1" x14ac:dyDescent="0.25">
      <c r="A1293" s="11" t="s">
        <v>1560</v>
      </c>
      <c r="B1293" t="s">
        <v>115</v>
      </c>
      <c r="C1293" t="s">
        <v>431</v>
      </c>
      <c r="D1293" s="2" t="s">
        <v>439</v>
      </c>
      <c r="E1293" s="4" t="s">
        <v>64</v>
      </c>
      <c r="F1293" s="4" t="s">
        <v>3</v>
      </c>
      <c r="G1293" s="1" t="str">
        <f t="shared" si="20"/>
        <v>C:\Users\alemeled\Desktop\RStudio Maturite\data\Photo_MATURITE\Dicentrarchus labrax\M\B\PA090129.JPG</v>
      </c>
      <c r="H1293" s="2" t="s">
        <v>439</v>
      </c>
      <c r="I1293" s="5" t="s">
        <v>431</v>
      </c>
      <c r="J1293" s="3">
        <v>44498</v>
      </c>
      <c r="K1293" s="4" t="s">
        <v>116</v>
      </c>
      <c r="L1293" s="4" t="s">
        <v>2895</v>
      </c>
    </row>
    <row r="1294" spans="1:12" hidden="1" x14ac:dyDescent="0.25">
      <c r="A1294" s="11" t="s">
        <v>1561</v>
      </c>
      <c r="B1294" t="s">
        <v>115</v>
      </c>
      <c r="C1294" t="s">
        <v>431</v>
      </c>
      <c r="D1294" s="2" t="s">
        <v>439</v>
      </c>
      <c r="E1294" s="4" t="s">
        <v>64</v>
      </c>
      <c r="F1294" s="4" t="s">
        <v>3</v>
      </c>
      <c r="G1294" s="1" t="str">
        <f t="shared" si="20"/>
        <v>C:\Users\alemeled\Desktop\RStudio Maturite\data\Photo_MATURITE\Dicentrarchus labrax\M\B\PA090130.JPG</v>
      </c>
      <c r="H1294" s="2" t="s">
        <v>439</v>
      </c>
      <c r="I1294" s="5" t="s">
        <v>431</v>
      </c>
      <c r="J1294" s="3">
        <v>44498</v>
      </c>
      <c r="K1294" s="4" t="s">
        <v>116</v>
      </c>
      <c r="L1294" s="4" t="s">
        <v>2895</v>
      </c>
    </row>
    <row r="1295" spans="1:12" hidden="1" x14ac:dyDescent="0.25">
      <c r="A1295" s="11" t="s">
        <v>1562</v>
      </c>
      <c r="B1295" t="s">
        <v>8</v>
      </c>
      <c r="C1295" t="s">
        <v>431</v>
      </c>
      <c r="D1295" s="2" t="s">
        <v>439</v>
      </c>
      <c r="E1295" s="4" t="s">
        <v>64</v>
      </c>
      <c r="F1295" s="4" t="s">
        <v>3</v>
      </c>
      <c r="G1295" s="1" t="str">
        <f t="shared" si="20"/>
        <v>C:\Users\alemeled\Desktop\RStudio Maturite\data\Photo_MATURITE\Dicentrarchus labrax\M\B\PA090133.JPG</v>
      </c>
      <c r="H1295" s="2" t="s">
        <v>439</v>
      </c>
      <c r="I1295" s="5" t="s">
        <v>431</v>
      </c>
      <c r="J1295" s="3">
        <v>44498</v>
      </c>
      <c r="K1295" s="4" t="s">
        <v>116</v>
      </c>
      <c r="L1295" s="4" t="s">
        <v>2895</v>
      </c>
    </row>
    <row r="1296" spans="1:12" hidden="1" x14ac:dyDescent="0.25">
      <c r="A1296" s="11" t="s">
        <v>1563</v>
      </c>
      <c r="B1296" t="s">
        <v>9</v>
      </c>
      <c r="C1296" t="s">
        <v>431</v>
      </c>
      <c r="D1296" s="2" t="s">
        <v>439</v>
      </c>
      <c r="E1296" s="4" t="s">
        <v>64</v>
      </c>
      <c r="F1296" s="4" t="s">
        <v>3</v>
      </c>
      <c r="G1296" s="1" t="str">
        <f t="shared" si="20"/>
        <v>C:\Users\alemeled\Desktop\RStudio Maturite\data\Photo_MATURITE\Dicentrarchus labrax\M\B\PA090143.JPG</v>
      </c>
      <c r="H1296" s="2" t="s">
        <v>439</v>
      </c>
      <c r="I1296" s="5" t="s">
        <v>431</v>
      </c>
      <c r="J1296" s="3">
        <v>44498</v>
      </c>
      <c r="K1296" s="4" t="s">
        <v>116</v>
      </c>
      <c r="L1296" s="4" t="s">
        <v>2895</v>
      </c>
    </row>
    <row r="1297" spans="1:12" hidden="1" x14ac:dyDescent="0.25">
      <c r="A1297" s="11" t="s">
        <v>421</v>
      </c>
      <c r="B1297" t="s">
        <v>9</v>
      </c>
      <c r="C1297" t="s">
        <v>431</v>
      </c>
      <c r="D1297" s="2" t="s">
        <v>439</v>
      </c>
      <c r="E1297" s="4" t="s">
        <v>64</v>
      </c>
      <c r="F1297" s="4" t="s">
        <v>3</v>
      </c>
      <c r="G1297" s="1" t="str">
        <f t="shared" si="20"/>
        <v>C:\Users\alemeled\Desktop\RStudio Maturite\data\Photo_MATURITE\Dicentrarchus labrax\M\B\PA090148.JPG</v>
      </c>
      <c r="H1297" s="2" t="s">
        <v>439</v>
      </c>
      <c r="I1297" s="5" t="s">
        <v>431</v>
      </c>
      <c r="J1297" s="3">
        <v>44498</v>
      </c>
      <c r="K1297" s="4" t="s">
        <v>116</v>
      </c>
      <c r="L1297" s="4" t="s">
        <v>2895</v>
      </c>
    </row>
    <row r="1298" spans="1:12" hidden="1" x14ac:dyDescent="0.25">
      <c r="A1298" t="s">
        <v>149</v>
      </c>
      <c r="B1298" t="s">
        <v>115</v>
      </c>
      <c r="C1298" t="s">
        <v>431</v>
      </c>
      <c r="D1298" s="2" t="s">
        <v>439</v>
      </c>
      <c r="E1298" s="4" t="s">
        <v>64</v>
      </c>
      <c r="F1298" s="4" t="s">
        <v>3</v>
      </c>
      <c r="G1298" s="1" t="str">
        <f t="shared" si="20"/>
        <v>C:\Users\alemeled\Desktop\RStudio Maturite\data\Photo_MATURITE\Dicentrarchus labrax\M\B\PA080160.JPG</v>
      </c>
      <c r="H1298" s="2" t="s">
        <v>439</v>
      </c>
      <c r="I1298" s="5" t="s">
        <v>431</v>
      </c>
      <c r="J1298" s="3">
        <v>44498</v>
      </c>
      <c r="K1298" s="4" t="s">
        <v>116</v>
      </c>
      <c r="L1298" s="4" t="s">
        <v>2895</v>
      </c>
    </row>
    <row r="1299" spans="1:12" hidden="1" x14ac:dyDescent="0.25">
      <c r="A1299" t="s">
        <v>150</v>
      </c>
      <c r="B1299" t="s">
        <v>8</v>
      </c>
      <c r="C1299" t="s">
        <v>431</v>
      </c>
      <c r="D1299" s="2" t="s">
        <v>439</v>
      </c>
      <c r="E1299" s="4" t="s">
        <v>64</v>
      </c>
      <c r="F1299" s="4" t="s">
        <v>3</v>
      </c>
      <c r="G1299" s="1" t="str">
        <f t="shared" si="20"/>
        <v>C:\Users\alemeled\Desktop\RStudio Maturite\data\Photo_MATURITE\Dicentrarchus labrax\M\B\PA080167.JPG</v>
      </c>
      <c r="H1299" s="2" t="s">
        <v>439</v>
      </c>
      <c r="I1299" s="5" t="s">
        <v>431</v>
      </c>
      <c r="J1299" s="3">
        <v>44498</v>
      </c>
      <c r="K1299" s="4" t="s">
        <v>116</v>
      </c>
      <c r="L1299" s="4" t="s">
        <v>2895</v>
      </c>
    </row>
    <row r="1300" spans="1:12" hidden="1" x14ac:dyDescent="0.25">
      <c r="A1300" t="s">
        <v>151</v>
      </c>
      <c r="B1300" t="s">
        <v>8</v>
      </c>
      <c r="C1300" t="s">
        <v>431</v>
      </c>
      <c r="D1300" s="2" t="s">
        <v>439</v>
      </c>
      <c r="E1300" s="4" t="s">
        <v>64</v>
      </c>
      <c r="F1300" s="4" t="s">
        <v>3</v>
      </c>
      <c r="G1300" s="1" t="str">
        <f t="shared" si="20"/>
        <v>C:\Users\alemeled\Desktop\RStudio Maturite\data\Photo_MATURITE\Dicentrarchus labrax\M\B\PA080169.JPG</v>
      </c>
      <c r="H1300" s="2" t="s">
        <v>439</v>
      </c>
      <c r="I1300" s="5" t="s">
        <v>431</v>
      </c>
      <c r="J1300" s="3">
        <v>44498</v>
      </c>
      <c r="K1300" s="4" t="s">
        <v>116</v>
      </c>
      <c r="L1300" s="4" t="s">
        <v>2895</v>
      </c>
    </row>
    <row r="1301" spans="1:12" hidden="1" x14ac:dyDescent="0.25">
      <c r="A1301" t="s">
        <v>152</v>
      </c>
      <c r="B1301" t="s">
        <v>8</v>
      </c>
      <c r="C1301" t="s">
        <v>431</v>
      </c>
      <c r="D1301" s="2" t="s">
        <v>439</v>
      </c>
      <c r="E1301" s="4" t="s">
        <v>64</v>
      </c>
      <c r="F1301" s="4" t="s">
        <v>3</v>
      </c>
      <c r="G1301" s="1" t="str">
        <f t="shared" si="20"/>
        <v>C:\Users\alemeled\Desktop\RStudio Maturite\data\Photo_MATURITE\Dicentrarchus labrax\M\B\PA080173.JPG</v>
      </c>
      <c r="H1301" s="2" t="s">
        <v>439</v>
      </c>
      <c r="I1301" s="5" t="s">
        <v>431</v>
      </c>
      <c r="J1301" s="3">
        <v>44498</v>
      </c>
      <c r="K1301" s="4" t="s">
        <v>116</v>
      </c>
      <c r="L1301" s="4" t="s">
        <v>2895</v>
      </c>
    </row>
    <row r="1302" spans="1:12" hidden="1" x14ac:dyDescent="0.25">
      <c r="A1302" t="s">
        <v>153</v>
      </c>
      <c r="B1302" t="s">
        <v>9</v>
      </c>
      <c r="C1302" t="s">
        <v>431</v>
      </c>
      <c r="D1302" s="2" t="s">
        <v>439</v>
      </c>
      <c r="E1302" s="4" t="s">
        <v>64</v>
      </c>
      <c r="F1302" s="4" t="s">
        <v>3</v>
      </c>
      <c r="G1302" s="1" t="str">
        <f t="shared" si="20"/>
        <v>C:\Users\alemeled\Desktop\RStudio Maturite\data\Photo_MATURITE\Dicentrarchus labrax\M\B\PA080177.JPG</v>
      </c>
      <c r="H1302" s="2" t="s">
        <v>439</v>
      </c>
      <c r="I1302" s="5" t="s">
        <v>431</v>
      </c>
      <c r="J1302" s="3">
        <v>44498</v>
      </c>
      <c r="K1302" s="4" t="s">
        <v>116</v>
      </c>
      <c r="L1302" s="4" t="s">
        <v>2895</v>
      </c>
    </row>
    <row r="1303" spans="1:12" hidden="1" x14ac:dyDescent="0.25">
      <c r="A1303" t="s">
        <v>154</v>
      </c>
      <c r="B1303" t="s">
        <v>9</v>
      </c>
      <c r="C1303" t="s">
        <v>431</v>
      </c>
      <c r="D1303" s="2" t="s">
        <v>439</v>
      </c>
      <c r="E1303" s="4" t="s">
        <v>64</v>
      </c>
      <c r="F1303" s="4" t="s">
        <v>3</v>
      </c>
      <c r="G1303" s="1" t="str">
        <f t="shared" si="20"/>
        <v>C:\Users\alemeled\Desktop\RStudio Maturite\data\Photo_MATURITE\Dicentrarchus labrax\M\B\PA080180.JPG</v>
      </c>
      <c r="H1303" s="2" t="s">
        <v>439</v>
      </c>
      <c r="I1303" s="5" t="s">
        <v>431</v>
      </c>
      <c r="J1303" s="3">
        <v>44498</v>
      </c>
      <c r="K1303" s="4" t="s">
        <v>116</v>
      </c>
      <c r="L1303" s="4" t="s">
        <v>2895</v>
      </c>
    </row>
    <row r="1304" spans="1:12" hidden="1" x14ac:dyDescent="0.25">
      <c r="A1304" t="s">
        <v>155</v>
      </c>
      <c r="B1304" t="s">
        <v>9</v>
      </c>
      <c r="C1304" t="s">
        <v>431</v>
      </c>
      <c r="D1304" s="2" t="s">
        <v>439</v>
      </c>
      <c r="E1304" s="4" t="s">
        <v>64</v>
      </c>
      <c r="F1304" s="4" t="s">
        <v>3</v>
      </c>
      <c r="G1304" s="1" t="str">
        <f t="shared" si="20"/>
        <v>C:\Users\alemeled\Desktop\RStudio Maturite\data\Photo_MATURITE\Dicentrarchus labrax\M\B\PA080186.JPG</v>
      </c>
      <c r="H1304" s="2" t="s">
        <v>439</v>
      </c>
      <c r="I1304" s="5" t="s">
        <v>431</v>
      </c>
      <c r="J1304" s="3">
        <v>44498</v>
      </c>
      <c r="K1304" s="4" t="s">
        <v>116</v>
      </c>
      <c r="L1304" s="4" t="s">
        <v>2895</v>
      </c>
    </row>
    <row r="1305" spans="1:12" hidden="1" x14ac:dyDescent="0.25">
      <c r="A1305" t="s">
        <v>156</v>
      </c>
      <c r="B1305" t="s">
        <v>9</v>
      </c>
      <c r="C1305" t="s">
        <v>431</v>
      </c>
      <c r="D1305" s="2" t="s">
        <v>439</v>
      </c>
      <c r="E1305" s="4" t="s">
        <v>64</v>
      </c>
      <c r="F1305" s="4" t="s">
        <v>3</v>
      </c>
      <c r="G1305" s="1" t="str">
        <f t="shared" si="20"/>
        <v>C:\Users\alemeled\Desktop\RStudio Maturite\data\Photo_MATURITE\Dicentrarchus labrax\M\B\PA080191.JPG</v>
      </c>
      <c r="H1305" s="2" t="s">
        <v>439</v>
      </c>
      <c r="I1305" s="5" t="s">
        <v>431</v>
      </c>
      <c r="J1305" s="3">
        <v>44498</v>
      </c>
      <c r="K1305" s="4" t="s">
        <v>116</v>
      </c>
      <c r="L1305" s="4" t="s">
        <v>2895</v>
      </c>
    </row>
    <row r="1306" spans="1:12" hidden="1" x14ac:dyDescent="0.25">
      <c r="A1306" t="s">
        <v>422</v>
      </c>
      <c r="B1306" t="s">
        <v>9</v>
      </c>
      <c r="C1306" t="s">
        <v>1109</v>
      </c>
      <c r="D1306" s="2" t="s">
        <v>1114</v>
      </c>
      <c r="E1306" s="4" t="s">
        <v>2</v>
      </c>
      <c r="F1306" s="4" t="s">
        <v>34</v>
      </c>
      <c r="G1306" s="1" t="str">
        <f t="shared" si="20"/>
        <v>C:\Users\alemeled\Desktop\RStudio Maturite\data\Photo_MATURITE\Micromesistius poutassou\F\A\PA080028.JPG</v>
      </c>
      <c r="H1306" s="2" t="s">
        <v>444</v>
      </c>
      <c r="I1306" s="5" t="s">
        <v>434</v>
      </c>
      <c r="J1306" s="3">
        <v>44498</v>
      </c>
      <c r="K1306" s="4" t="s">
        <v>116</v>
      </c>
      <c r="L1306" s="4" t="s">
        <v>2895</v>
      </c>
    </row>
    <row r="1307" spans="1:12" hidden="1" x14ac:dyDescent="0.25">
      <c r="A1307" t="s">
        <v>457</v>
      </c>
      <c r="B1307" t="s">
        <v>8</v>
      </c>
      <c r="C1307" t="s">
        <v>1109</v>
      </c>
      <c r="D1307" s="2" t="s">
        <v>1114</v>
      </c>
      <c r="E1307" s="4" t="s">
        <v>2</v>
      </c>
      <c r="F1307" s="4" t="s">
        <v>34</v>
      </c>
      <c r="G1307" s="1" t="str">
        <f t="shared" si="20"/>
        <v>C:\Users\alemeled\Desktop\RStudio Maturite\data\Photo_MATURITE\Micromesistius poutassou\F\A\PA080104.JPG</v>
      </c>
      <c r="H1307" s="2" t="s">
        <v>444</v>
      </c>
      <c r="I1307" s="5" t="s">
        <v>434</v>
      </c>
      <c r="J1307" s="3">
        <v>44498</v>
      </c>
      <c r="K1307" s="4" t="s">
        <v>116</v>
      </c>
      <c r="L1307" s="4" t="s">
        <v>2895</v>
      </c>
    </row>
    <row r="1308" spans="1:12" hidden="1" x14ac:dyDescent="0.25">
      <c r="A1308" t="s">
        <v>196</v>
      </c>
      <c r="B1308" t="s">
        <v>115</v>
      </c>
      <c r="C1308" t="s">
        <v>1109</v>
      </c>
      <c r="D1308" s="2" t="s">
        <v>1114</v>
      </c>
      <c r="E1308" s="4" t="s">
        <v>2</v>
      </c>
      <c r="F1308" s="4" t="s">
        <v>34</v>
      </c>
      <c r="G1308" s="1" t="str">
        <f t="shared" si="20"/>
        <v>C:\Users\alemeled\Desktop\RStudio Maturite\data\Photo_MATURITE\Merlangius merlangus\F\A\PA130064.JPG</v>
      </c>
      <c r="H1308" s="2" t="s">
        <v>443</v>
      </c>
      <c r="I1308" s="5" t="s">
        <v>435</v>
      </c>
      <c r="J1308" s="3">
        <v>44498</v>
      </c>
      <c r="K1308" s="4" t="s">
        <v>116</v>
      </c>
      <c r="L1308" s="4" t="s">
        <v>2895</v>
      </c>
    </row>
    <row r="1309" spans="1:12" hidden="1" x14ac:dyDescent="0.25">
      <c r="A1309" t="s">
        <v>197</v>
      </c>
      <c r="B1309" t="s">
        <v>8</v>
      </c>
      <c r="C1309" t="s">
        <v>1109</v>
      </c>
      <c r="D1309" s="2" t="s">
        <v>1114</v>
      </c>
      <c r="E1309" s="4" t="s">
        <v>2</v>
      </c>
      <c r="F1309" s="4" t="s">
        <v>34</v>
      </c>
      <c r="G1309" s="1" t="str">
        <f t="shared" si="20"/>
        <v>C:\Users\alemeled\Desktop\RStudio Maturite\data\Photo_MATURITE\Merlangius merlangus\F\A\PA130071.JPG</v>
      </c>
      <c r="H1309" s="2" t="s">
        <v>443</v>
      </c>
      <c r="I1309" s="5" t="s">
        <v>435</v>
      </c>
      <c r="J1309" s="3">
        <v>44498</v>
      </c>
      <c r="K1309" s="4" t="s">
        <v>116</v>
      </c>
      <c r="L1309" s="4" t="s">
        <v>2895</v>
      </c>
    </row>
    <row r="1310" spans="1:12" hidden="1" x14ac:dyDescent="0.25">
      <c r="A1310" t="s">
        <v>198</v>
      </c>
      <c r="B1310" t="s">
        <v>8</v>
      </c>
      <c r="C1310" t="s">
        <v>1109</v>
      </c>
      <c r="D1310" s="2" t="s">
        <v>1114</v>
      </c>
      <c r="E1310" s="4" t="s">
        <v>2</v>
      </c>
      <c r="F1310" s="4" t="s">
        <v>34</v>
      </c>
      <c r="G1310" s="1" t="str">
        <f t="shared" si="20"/>
        <v>C:\Users\alemeled\Desktop\RStudio Maturite\data\Photo_MATURITE\Merlangius merlangus\F\A\PA130073.JPG</v>
      </c>
      <c r="H1310" s="2" t="s">
        <v>443</v>
      </c>
      <c r="I1310" s="5" t="s">
        <v>435</v>
      </c>
      <c r="J1310" s="3">
        <v>44498</v>
      </c>
      <c r="K1310" s="4" t="s">
        <v>116</v>
      </c>
      <c r="L1310" s="4" t="s">
        <v>2895</v>
      </c>
    </row>
    <row r="1311" spans="1:12" hidden="1" x14ac:dyDescent="0.25">
      <c r="A1311" t="s">
        <v>199</v>
      </c>
      <c r="B1311" t="s">
        <v>8</v>
      </c>
      <c r="C1311" t="s">
        <v>1109</v>
      </c>
      <c r="D1311" s="2" t="s">
        <v>1114</v>
      </c>
      <c r="E1311" s="4" t="s">
        <v>2</v>
      </c>
      <c r="F1311" s="4" t="s">
        <v>34</v>
      </c>
      <c r="G1311" s="1" t="str">
        <f t="shared" si="20"/>
        <v>C:\Users\alemeled\Desktop\RStudio Maturite\data\Photo_MATURITE\Merlangius merlangus\F\A\PA130075.JPG</v>
      </c>
      <c r="H1311" s="2" t="s">
        <v>443</v>
      </c>
      <c r="I1311" s="5" t="s">
        <v>435</v>
      </c>
      <c r="J1311" s="3">
        <v>44498</v>
      </c>
      <c r="K1311" s="4" t="s">
        <v>116</v>
      </c>
      <c r="L1311" s="4" t="s">
        <v>2895</v>
      </c>
    </row>
    <row r="1312" spans="1:12" hidden="1" x14ac:dyDescent="0.25">
      <c r="A1312" t="s">
        <v>200</v>
      </c>
      <c r="B1312" t="s">
        <v>9</v>
      </c>
      <c r="C1312" t="s">
        <v>1109</v>
      </c>
      <c r="D1312" s="2" t="s">
        <v>1114</v>
      </c>
      <c r="E1312" s="4" t="s">
        <v>2</v>
      </c>
      <c r="F1312" s="4" t="s">
        <v>34</v>
      </c>
      <c r="G1312" s="1" t="str">
        <f t="shared" si="20"/>
        <v>C:\Users\alemeled\Desktop\RStudio Maturite\data\Photo_MATURITE\Merlangius merlangus\F\A\PA130079.JPG</v>
      </c>
      <c r="H1312" s="2" t="s">
        <v>443</v>
      </c>
      <c r="I1312" s="5" t="s">
        <v>435</v>
      </c>
      <c r="J1312" s="3">
        <v>44498</v>
      </c>
      <c r="K1312" s="4" t="s">
        <v>116</v>
      </c>
      <c r="L1312" s="4" t="s">
        <v>2895</v>
      </c>
    </row>
    <row r="1313" spans="1:12" hidden="1" x14ac:dyDescent="0.25">
      <c r="A1313" t="s">
        <v>201</v>
      </c>
      <c r="B1313" t="s">
        <v>9</v>
      </c>
      <c r="C1313" t="s">
        <v>1109</v>
      </c>
      <c r="D1313" s="2" t="s">
        <v>1114</v>
      </c>
      <c r="E1313" s="4" t="s">
        <v>2</v>
      </c>
      <c r="F1313" s="4" t="s">
        <v>34</v>
      </c>
      <c r="G1313" s="1" t="str">
        <f t="shared" si="20"/>
        <v>C:\Users\alemeled\Desktop\RStudio Maturite\data\Photo_MATURITE\Merlangius merlangus\F\A\PA130080.JPG</v>
      </c>
      <c r="H1313" s="2" t="s">
        <v>443</v>
      </c>
      <c r="I1313" s="5" t="s">
        <v>435</v>
      </c>
      <c r="J1313" s="3">
        <v>44498</v>
      </c>
      <c r="K1313" s="4" t="s">
        <v>116</v>
      </c>
      <c r="L1313" s="4" t="s">
        <v>2895</v>
      </c>
    </row>
    <row r="1314" spans="1:12" hidden="1" x14ac:dyDescent="0.25">
      <c r="A1314" t="s">
        <v>202</v>
      </c>
      <c r="B1314" t="s">
        <v>9</v>
      </c>
      <c r="C1314" t="s">
        <v>1109</v>
      </c>
      <c r="D1314" s="2" t="s">
        <v>1114</v>
      </c>
      <c r="E1314" s="4" t="s">
        <v>2</v>
      </c>
      <c r="F1314" s="4" t="s">
        <v>34</v>
      </c>
      <c r="G1314" s="1" t="str">
        <f t="shared" si="20"/>
        <v>C:\Users\alemeled\Desktop\RStudio Maturite\data\Photo_MATURITE\Merlangius merlangus\F\A\PA130083.JPG</v>
      </c>
      <c r="H1314" s="2" t="s">
        <v>443</v>
      </c>
      <c r="I1314" s="5" t="s">
        <v>435</v>
      </c>
      <c r="J1314" s="3">
        <v>44498</v>
      </c>
      <c r="K1314" s="4" t="s">
        <v>116</v>
      </c>
      <c r="L1314" s="4" t="s">
        <v>2895</v>
      </c>
    </row>
    <row r="1315" spans="1:12" hidden="1" x14ac:dyDescent="0.25">
      <c r="A1315" t="s">
        <v>203</v>
      </c>
      <c r="B1315" t="s">
        <v>115</v>
      </c>
      <c r="C1315" t="s">
        <v>1109</v>
      </c>
      <c r="D1315" s="2" t="s">
        <v>1114</v>
      </c>
      <c r="E1315" s="4" t="s">
        <v>2</v>
      </c>
      <c r="F1315" s="4" t="s">
        <v>34</v>
      </c>
      <c r="G1315" s="1" t="str">
        <f t="shared" si="20"/>
        <v>C:\Users\alemeled\Desktop\RStudio Maturite\data\Photo_MATURITE\Merlangius merlangus\F\A\PA130091.JPG</v>
      </c>
      <c r="H1315" s="2" t="s">
        <v>443</v>
      </c>
      <c r="I1315" s="5" t="s">
        <v>435</v>
      </c>
      <c r="J1315" s="3">
        <v>44498</v>
      </c>
      <c r="K1315" s="4" t="s">
        <v>116</v>
      </c>
      <c r="L1315" s="4" t="s">
        <v>2895</v>
      </c>
    </row>
    <row r="1316" spans="1:12" hidden="1" x14ac:dyDescent="0.25">
      <c r="A1316" t="s">
        <v>204</v>
      </c>
      <c r="B1316" t="s">
        <v>8</v>
      </c>
      <c r="C1316" t="s">
        <v>1109</v>
      </c>
      <c r="D1316" s="2" t="s">
        <v>1114</v>
      </c>
      <c r="E1316" s="4" t="s">
        <v>2</v>
      </c>
      <c r="F1316" s="4" t="s">
        <v>34</v>
      </c>
      <c r="G1316" s="1" t="str">
        <f t="shared" si="20"/>
        <v>C:\Users\alemeled\Desktop\RStudio Maturite\data\Photo_MATURITE\Merlangius merlangus\F\A\PA130092.JPG</v>
      </c>
      <c r="H1316" s="2" t="s">
        <v>443</v>
      </c>
      <c r="I1316" s="5" t="s">
        <v>435</v>
      </c>
      <c r="J1316" s="3">
        <v>44498</v>
      </c>
      <c r="K1316" s="4" t="s">
        <v>116</v>
      </c>
      <c r="L1316" s="4" t="s">
        <v>2895</v>
      </c>
    </row>
    <row r="1317" spans="1:12" hidden="1" x14ac:dyDescent="0.25">
      <c r="A1317" t="s">
        <v>205</v>
      </c>
      <c r="B1317" t="s">
        <v>8</v>
      </c>
      <c r="C1317" t="s">
        <v>1109</v>
      </c>
      <c r="D1317" s="2" t="s">
        <v>1114</v>
      </c>
      <c r="E1317" s="4" t="s">
        <v>2</v>
      </c>
      <c r="F1317" s="4" t="s">
        <v>34</v>
      </c>
      <c r="G1317" s="1" t="str">
        <f t="shared" si="20"/>
        <v>C:\Users\alemeled\Desktop\RStudio Maturite\data\Photo_MATURITE\Merlangius merlangus\F\A\PA130100.JPG</v>
      </c>
      <c r="H1317" s="2" t="s">
        <v>443</v>
      </c>
      <c r="I1317" s="5" t="s">
        <v>435</v>
      </c>
      <c r="J1317" s="3">
        <v>44498</v>
      </c>
      <c r="K1317" s="4" t="s">
        <v>116</v>
      </c>
      <c r="L1317" s="4" t="s">
        <v>2895</v>
      </c>
    </row>
    <row r="1318" spans="1:12" hidden="1" x14ac:dyDescent="0.25">
      <c r="A1318" t="s">
        <v>206</v>
      </c>
      <c r="B1318" t="s">
        <v>9</v>
      </c>
      <c r="C1318" t="s">
        <v>1109</v>
      </c>
      <c r="D1318" s="2" t="s">
        <v>1114</v>
      </c>
      <c r="E1318" s="4" t="s">
        <v>2</v>
      </c>
      <c r="F1318" s="4" t="s">
        <v>34</v>
      </c>
      <c r="G1318" s="1" t="str">
        <f t="shared" si="20"/>
        <v>C:\Users\alemeled\Desktop\RStudio Maturite\data\Photo_MATURITE\Merlangius merlangus\F\A\PA130102.JPG</v>
      </c>
      <c r="H1318" s="2" t="s">
        <v>443</v>
      </c>
      <c r="I1318" s="5" t="s">
        <v>435</v>
      </c>
      <c r="J1318" s="3">
        <v>44498</v>
      </c>
      <c r="K1318" s="4" t="s">
        <v>116</v>
      </c>
      <c r="L1318" s="4" t="s">
        <v>2895</v>
      </c>
    </row>
    <row r="1319" spans="1:12" hidden="1" x14ac:dyDescent="0.25">
      <c r="A1319" t="s">
        <v>207</v>
      </c>
      <c r="B1319" t="s">
        <v>9</v>
      </c>
      <c r="C1319" t="s">
        <v>1109</v>
      </c>
      <c r="D1319" s="2" t="s">
        <v>1114</v>
      </c>
      <c r="E1319" s="4" t="s">
        <v>2</v>
      </c>
      <c r="F1319" s="4" t="s">
        <v>34</v>
      </c>
      <c r="G1319" s="1" t="str">
        <f t="shared" si="20"/>
        <v>C:\Users\alemeled\Desktop\RStudio Maturite\data\Photo_MATURITE\Merlangius merlangus\F\A\PA130106.JPG</v>
      </c>
      <c r="H1319" s="2" t="s">
        <v>443</v>
      </c>
      <c r="I1319" s="5" t="s">
        <v>435</v>
      </c>
      <c r="J1319" s="3">
        <v>44498</v>
      </c>
      <c r="K1319" s="4" t="s">
        <v>116</v>
      </c>
      <c r="L1319" s="4" t="s">
        <v>2895</v>
      </c>
    </row>
    <row r="1320" spans="1:12" hidden="1" x14ac:dyDescent="0.25">
      <c r="A1320" t="s">
        <v>208</v>
      </c>
      <c r="B1320" t="s">
        <v>9</v>
      </c>
      <c r="C1320" t="s">
        <v>1109</v>
      </c>
      <c r="D1320" s="2" t="s">
        <v>1114</v>
      </c>
      <c r="E1320" s="4" t="s">
        <v>2</v>
      </c>
      <c r="F1320" s="4" t="s">
        <v>34</v>
      </c>
      <c r="G1320" s="1" t="str">
        <f t="shared" si="20"/>
        <v>C:\Users\alemeled\Desktop\RStudio Maturite\data\Photo_MATURITE\Merlangius merlangus\F\A\PA130107.JPG</v>
      </c>
      <c r="H1320" s="2" t="s">
        <v>443</v>
      </c>
      <c r="I1320" s="5" t="s">
        <v>435</v>
      </c>
      <c r="J1320" s="3">
        <v>44498</v>
      </c>
      <c r="K1320" s="4" t="s">
        <v>116</v>
      </c>
      <c r="L1320" s="4" t="s">
        <v>2895</v>
      </c>
    </row>
    <row r="1321" spans="1:12" hidden="1" x14ac:dyDescent="0.25">
      <c r="A1321" t="s">
        <v>209</v>
      </c>
      <c r="B1321" t="s">
        <v>9</v>
      </c>
      <c r="C1321" t="s">
        <v>1109</v>
      </c>
      <c r="D1321" s="2" t="s">
        <v>1114</v>
      </c>
      <c r="E1321" s="4" t="s">
        <v>2</v>
      </c>
      <c r="F1321" s="4" t="s">
        <v>34</v>
      </c>
      <c r="G1321" s="1" t="str">
        <f t="shared" si="20"/>
        <v>C:\Users\alemeled\Desktop\RStudio Maturite\data\Photo_MATURITE\Merlangius merlangus\F\A\PA130108.JPG</v>
      </c>
      <c r="H1321" s="2" t="s">
        <v>443</v>
      </c>
      <c r="I1321" s="5" t="s">
        <v>435</v>
      </c>
      <c r="J1321" s="3">
        <v>44498</v>
      </c>
      <c r="K1321" s="4" t="s">
        <v>116</v>
      </c>
      <c r="L1321" s="4" t="s">
        <v>2895</v>
      </c>
    </row>
    <row r="1322" spans="1:12" hidden="1" x14ac:dyDescent="0.25">
      <c r="A1322" t="s">
        <v>212</v>
      </c>
      <c r="B1322" t="s">
        <v>115</v>
      </c>
      <c r="C1322" t="s">
        <v>1109</v>
      </c>
      <c r="D1322" s="2" t="s">
        <v>1114</v>
      </c>
      <c r="E1322" s="4" t="s">
        <v>2</v>
      </c>
      <c r="F1322" s="4" t="s">
        <v>3</v>
      </c>
      <c r="G1322" s="1" t="str">
        <f t="shared" si="20"/>
        <v>C:\Users\alemeled\Desktop\RStudio Maturite\data\Photo_MATURITE\Merlangius merlangus\F\B\PA110233.JPG</v>
      </c>
      <c r="H1322" s="2" t="s">
        <v>443</v>
      </c>
      <c r="I1322" s="5" t="s">
        <v>435</v>
      </c>
      <c r="J1322" s="3">
        <v>44498</v>
      </c>
      <c r="K1322" s="4" t="s">
        <v>116</v>
      </c>
      <c r="L1322" s="4" t="s">
        <v>2895</v>
      </c>
    </row>
    <row r="1323" spans="1:12" hidden="1" x14ac:dyDescent="0.25">
      <c r="A1323" t="s">
        <v>213</v>
      </c>
      <c r="B1323" t="s">
        <v>115</v>
      </c>
      <c r="C1323" t="s">
        <v>1109</v>
      </c>
      <c r="D1323" s="2" t="s">
        <v>1114</v>
      </c>
      <c r="E1323" s="4" t="s">
        <v>2</v>
      </c>
      <c r="F1323" s="4" t="s">
        <v>3</v>
      </c>
      <c r="G1323" s="1" t="str">
        <f t="shared" si="20"/>
        <v>C:\Users\alemeled\Desktop\RStudio Maturite\data\Photo_MATURITE\Merlangius merlangus\F\B\PA110239.JPG</v>
      </c>
      <c r="H1323" s="2" t="s">
        <v>443</v>
      </c>
      <c r="I1323" s="5" t="s">
        <v>435</v>
      </c>
      <c r="J1323" s="3">
        <v>44498</v>
      </c>
      <c r="K1323" s="4" t="s">
        <v>116</v>
      </c>
      <c r="L1323" s="4" t="s">
        <v>2895</v>
      </c>
    </row>
    <row r="1324" spans="1:12" hidden="1" x14ac:dyDescent="0.25">
      <c r="A1324" t="s">
        <v>214</v>
      </c>
      <c r="B1324" t="s">
        <v>8</v>
      </c>
      <c r="C1324" t="s">
        <v>1109</v>
      </c>
      <c r="D1324" s="2" t="s">
        <v>1114</v>
      </c>
      <c r="E1324" s="4" t="s">
        <v>2</v>
      </c>
      <c r="F1324" s="4" t="s">
        <v>3</v>
      </c>
      <c r="G1324" s="1" t="str">
        <f t="shared" si="20"/>
        <v>C:\Users\alemeled\Desktop\RStudio Maturite\data\Photo_MATURITE\Merlangius merlangus\F\B\PA110243.JPG</v>
      </c>
      <c r="H1324" s="2" t="s">
        <v>443</v>
      </c>
      <c r="I1324" s="5" t="s">
        <v>435</v>
      </c>
      <c r="J1324" s="3">
        <v>44498</v>
      </c>
      <c r="K1324" s="4" t="s">
        <v>116</v>
      </c>
      <c r="L1324" s="4" t="s">
        <v>2895</v>
      </c>
    </row>
    <row r="1325" spans="1:12" hidden="1" x14ac:dyDescent="0.25">
      <c r="A1325" t="s">
        <v>215</v>
      </c>
      <c r="B1325" t="s">
        <v>9</v>
      </c>
      <c r="C1325" t="s">
        <v>1109</v>
      </c>
      <c r="D1325" s="2" t="s">
        <v>1114</v>
      </c>
      <c r="E1325" s="4" t="s">
        <v>2</v>
      </c>
      <c r="F1325" s="4" t="s">
        <v>3</v>
      </c>
      <c r="G1325" s="1" t="str">
        <f t="shared" si="20"/>
        <v>C:\Users\alemeled\Desktop\RStudio Maturite\data\Photo_MATURITE\Merlangius merlangus\F\B\PA110247.JPG</v>
      </c>
      <c r="H1325" s="2" t="s">
        <v>443</v>
      </c>
      <c r="I1325" s="5" t="s">
        <v>435</v>
      </c>
      <c r="J1325" s="3">
        <v>44498</v>
      </c>
      <c r="K1325" s="4" t="s">
        <v>116</v>
      </c>
      <c r="L1325" s="4" t="s">
        <v>2895</v>
      </c>
    </row>
    <row r="1326" spans="1:12" hidden="1" x14ac:dyDescent="0.25">
      <c r="A1326" t="s">
        <v>216</v>
      </c>
      <c r="B1326" t="s">
        <v>9</v>
      </c>
      <c r="C1326" t="s">
        <v>1109</v>
      </c>
      <c r="D1326" s="2" t="s">
        <v>1114</v>
      </c>
      <c r="E1326" s="4" t="s">
        <v>2</v>
      </c>
      <c r="F1326" s="4" t="s">
        <v>3</v>
      </c>
      <c r="G1326" s="1" t="str">
        <f t="shared" si="20"/>
        <v>C:\Users\alemeled\Desktop\RStudio Maturite\data\Photo_MATURITE\Merlangius merlangus\F\B\PA110253.JPG</v>
      </c>
      <c r="H1326" s="2" t="s">
        <v>443</v>
      </c>
      <c r="I1326" s="5" t="s">
        <v>435</v>
      </c>
      <c r="J1326" s="3">
        <v>44498</v>
      </c>
      <c r="K1326" s="4" t="s">
        <v>116</v>
      </c>
      <c r="L1326" s="4" t="s">
        <v>2895</v>
      </c>
    </row>
    <row r="1327" spans="1:12" hidden="1" x14ac:dyDescent="0.25">
      <c r="A1327" t="s">
        <v>217</v>
      </c>
      <c r="B1327" t="s">
        <v>9</v>
      </c>
      <c r="C1327" t="s">
        <v>1109</v>
      </c>
      <c r="D1327" s="2" t="s">
        <v>1114</v>
      </c>
      <c r="E1327" s="4" t="s">
        <v>2</v>
      </c>
      <c r="F1327" s="4" t="s">
        <v>3</v>
      </c>
      <c r="G1327" s="1" t="str">
        <f t="shared" si="20"/>
        <v>C:\Users\alemeled\Desktop\RStudio Maturite\data\Photo_MATURITE\Merlangius merlangus\F\B\PA110255.JPG</v>
      </c>
      <c r="H1327" s="2" t="s">
        <v>443</v>
      </c>
      <c r="I1327" s="5" t="s">
        <v>435</v>
      </c>
      <c r="J1327" s="3">
        <v>44498</v>
      </c>
      <c r="K1327" s="4" t="s">
        <v>116</v>
      </c>
      <c r="L1327" s="4" t="s">
        <v>2895</v>
      </c>
    </row>
    <row r="1328" spans="1:12" hidden="1" x14ac:dyDescent="0.25">
      <c r="A1328" t="s">
        <v>218</v>
      </c>
      <c r="B1328" t="s">
        <v>115</v>
      </c>
      <c r="C1328" t="s">
        <v>1109</v>
      </c>
      <c r="D1328" s="2" t="s">
        <v>1114</v>
      </c>
      <c r="E1328" s="4" t="s">
        <v>2</v>
      </c>
      <c r="F1328" s="4" t="s">
        <v>3</v>
      </c>
      <c r="G1328" s="1" t="str">
        <f t="shared" si="20"/>
        <v>C:\Users\alemeled\Desktop\RStudio Maturite\data\Photo_MATURITE\Merlangius merlangus\F\B\PA130002.JPG</v>
      </c>
      <c r="H1328" s="2" t="s">
        <v>443</v>
      </c>
      <c r="I1328" s="5" t="s">
        <v>435</v>
      </c>
      <c r="J1328" s="3">
        <v>44498</v>
      </c>
      <c r="K1328" s="4" t="s">
        <v>116</v>
      </c>
      <c r="L1328" s="4" t="s">
        <v>2895</v>
      </c>
    </row>
    <row r="1329" spans="1:12" hidden="1" x14ac:dyDescent="0.25">
      <c r="A1329" t="s">
        <v>219</v>
      </c>
      <c r="B1329" t="s">
        <v>115</v>
      </c>
      <c r="C1329" t="s">
        <v>1109</v>
      </c>
      <c r="D1329" s="2" t="s">
        <v>1114</v>
      </c>
      <c r="E1329" s="4" t="s">
        <v>2</v>
      </c>
      <c r="F1329" s="4" t="s">
        <v>3</v>
      </c>
      <c r="G1329" s="1" t="str">
        <f t="shared" si="20"/>
        <v>C:\Users\alemeled\Desktop\RStudio Maturite\data\Photo_MATURITE\Merlangius merlangus\F\B\PA130003.JPG</v>
      </c>
      <c r="H1329" s="2" t="s">
        <v>443</v>
      </c>
      <c r="I1329" s="5" t="s">
        <v>435</v>
      </c>
      <c r="J1329" s="3">
        <v>44498</v>
      </c>
      <c r="K1329" s="4" t="s">
        <v>116</v>
      </c>
      <c r="L1329" s="4" t="s">
        <v>2895</v>
      </c>
    </row>
    <row r="1330" spans="1:12" hidden="1" x14ac:dyDescent="0.25">
      <c r="A1330" t="s">
        <v>220</v>
      </c>
      <c r="B1330" t="s">
        <v>8</v>
      </c>
      <c r="C1330" t="s">
        <v>1109</v>
      </c>
      <c r="D1330" s="2" t="s">
        <v>1114</v>
      </c>
      <c r="E1330" s="4" t="s">
        <v>2</v>
      </c>
      <c r="F1330" s="4" t="s">
        <v>3</v>
      </c>
      <c r="G1330" s="1" t="str">
        <f t="shared" si="20"/>
        <v>C:\Users\alemeled\Desktop\RStudio Maturite\data\Photo_MATURITE\Merlangius merlangus\F\B\PA130008.JPG</v>
      </c>
      <c r="H1330" s="2" t="s">
        <v>443</v>
      </c>
      <c r="I1330" s="5" t="s">
        <v>435</v>
      </c>
      <c r="J1330" s="3">
        <v>44498</v>
      </c>
      <c r="K1330" s="4" t="s">
        <v>116</v>
      </c>
      <c r="L1330" s="4" t="s">
        <v>2895</v>
      </c>
    </row>
    <row r="1331" spans="1:12" hidden="1" x14ac:dyDescent="0.25">
      <c r="A1331" t="s">
        <v>221</v>
      </c>
      <c r="B1331" t="s">
        <v>8</v>
      </c>
      <c r="C1331" t="s">
        <v>1109</v>
      </c>
      <c r="D1331" s="2" t="s">
        <v>1114</v>
      </c>
      <c r="E1331" s="4" t="s">
        <v>2</v>
      </c>
      <c r="F1331" s="4" t="s">
        <v>3</v>
      </c>
      <c r="G1331" s="1" t="str">
        <f t="shared" si="20"/>
        <v>C:\Users\alemeled\Desktop\RStudio Maturite\data\Photo_MATURITE\Merlangius merlangus\F\B\PA130009.JPG</v>
      </c>
      <c r="H1331" s="2" t="s">
        <v>443</v>
      </c>
      <c r="I1331" s="5" t="s">
        <v>435</v>
      </c>
      <c r="J1331" s="3">
        <v>44498</v>
      </c>
      <c r="K1331" s="4" t="s">
        <v>116</v>
      </c>
      <c r="L1331" s="4" t="s">
        <v>2895</v>
      </c>
    </row>
    <row r="1332" spans="1:12" hidden="1" x14ac:dyDescent="0.25">
      <c r="A1332" t="s">
        <v>222</v>
      </c>
      <c r="B1332" t="s">
        <v>8</v>
      </c>
      <c r="C1332" t="s">
        <v>1109</v>
      </c>
      <c r="D1332" s="2" t="s">
        <v>1114</v>
      </c>
      <c r="E1332" s="4" t="s">
        <v>2</v>
      </c>
      <c r="F1332" s="4" t="s">
        <v>3</v>
      </c>
      <c r="G1332" s="1" t="str">
        <f t="shared" si="20"/>
        <v>C:\Users\alemeled\Desktop\RStudio Maturite\data\Photo_MATURITE\Merlangius merlangus\F\B\PA130010.JPG</v>
      </c>
      <c r="H1332" s="2" t="s">
        <v>443</v>
      </c>
      <c r="I1332" s="5" t="s">
        <v>435</v>
      </c>
      <c r="J1332" s="3">
        <v>44498</v>
      </c>
      <c r="K1332" s="4" t="s">
        <v>116</v>
      </c>
      <c r="L1332" s="4" t="s">
        <v>2895</v>
      </c>
    </row>
    <row r="1333" spans="1:12" hidden="1" x14ac:dyDescent="0.25">
      <c r="A1333" t="s">
        <v>223</v>
      </c>
      <c r="B1333" t="s">
        <v>8</v>
      </c>
      <c r="C1333" t="s">
        <v>1109</v>
      </c>
      <c r="D1333" s="2" t="s">
        <v>1114</v>
      </c>
      <c r="E1333" s="4" t="s">
        <v>2</v>
      </c>
      <c r="F1333" s="4" t="s">
        <v>3</v>
      </c>
      <c r="G1333" s="1" t="str">
        <f t="shared" si="20"/>
        <v>C:\Users\alemeled\Desktop\RStudio Maturite\data\Photo_MATURITE\Merlangius merlangus\F\B\PA130011.JPG</v>
      </c>
      <c r="H1333" s="2" t="s">
        <v>443</v>
      </c>
      <c r="I1333" s="5" t="s">
        <v>435</v>
      </c>
      <c r="J1333" s="3">
        <v>44498</v>
      </c>
      <c r="K1333" s="4" t="s">
        <v>116</v>
      </c>
      <c r="L1333" s="4" t="s">
        <v>2895</v>
      </c>
    </row>
    <row r="1334" spans="1:12" hidden="1" x14ac:dyDescent="0.25">
      <c r="A1334" t="s">
        <v>224</v>
      </c>
      <c r="B1334" t="s">
        <v>8</v>
      </c>
      <c r="C1334" t="s">
        <v>1109</v>
      </c>
      <c r="D1334" s="2" t="s">
        <v>1114</v>
      </c>
      <c r="E1334" s="4" t="s">
        <v>2</v>
      </c>
      <c r="F1334" s="4" t="s">
        <v>3</v>
      </c>
      <c r="G1334" s="1" t="str">
        <f t="shared" si="20"/>
        <v>C:\Users\alemeled\Desktop\RStudio Maturite\data\Photo_MATURITE\Merlangius merlangus\F\B\PA130014.JPG</v>
      </c>
      <c r="H1334" s="2" t="s">
        <v>443</v>
      </c>
      <c r="I1334" s="5" t="s">
        <v>435</v>
      </c>
      <c r="J1334" s="3">
        <v>44498</v>
      </c>
      <c r="K1334" s="4" t="s">
        <v>116</v>
      </c>
      <c r="L1334" s="4" t="s">
        <v>2895</v>
      </c>
    </row>
    <row r="1335" spans="1:12" hidden="1" x14ac:dyDescent="0.25">
      <c r="A1335" s="11" t="s">
        <v>225</v>
      </c>
      <c r="B1335" t="s">
        <v>9</v>
      </c>
      <c r="C1335" t="s">
        <v>1109</v>
      </c>
      <c r="D1335" s="2" t="s">
        <v>1114</v>
      </c>
      <c r="E1335" s="4" t="s">
        <v>2</v>
      </c>
      <c r="F1335" s="4" t="s">
        <v>3</v>
      </c>
      <c r="G1335" s="1" t="str">
        <f t="shared" si="20"/>
        <v>C:\Users\alemeled\Desktop\RStudio Maturite\data\Photo_MATURITE\Merlangius merlangus\F\B\PA130015.JPG</v>
      </c>
      <c r="H1335" s="2" t="s">
        <v>443</v>
      </c>
      <c r="I1335" s="5" t="s">
        <v>435</v>
      </c>
      <c r="J1335" s="3">
        <v>44498</v>
      </c>
      <c r="K1335" s="4" t="s">
        <v>116</v>
      </c>
      <c r="L1335" s="4" t="s">
        <v>2895</v>
      </c>
    </row>
    <row r="1336" spans="1:12" hidden="1" x14ac:dyDescent="0.25">
      <c r="A1336" t="s">
        <v>226</v>
      </c>
      <c r="B1336" t="s">
        <v>9</v>
      </c>
      <c r="C1336" t="s">
        <v>1109</v>
      </c>
      <c r="D1336" s="2" t="s">
        <v>1114</v>
      </c>
      <c r="E1336" s="4" t="s">
        <v>2</v>
      </c>
      <c r="F1336" s="4" t="s">
        <v>3</v>
      </c>
      <c r="G1336" s="1" t="str">
        <f t="shared" si="20"/>
        <v>C:\Users\alemeled\Desktop\RStudio Maturite\data\Photo_MATURITE\Merlangius merlangus\F\B\PA130020.JPG</v>
      </c>
      <c r="H1336" s="2" t="s">
        <v>443</v>
      </c>
      <c r="I1336" s="5" t="s">
        <v>435</v>
      </c>
      <c r="J1336" s="3">
        <v>44498</v>
      </c>
      <c r="K1336" s="4" t="s">
        <v>116</v>
      </c>
      <c r="L1336" s="4" t="s">
        <v>2895</v>
      </c>
    </row>
    <row r="1337" spans="1:12" hidden="1" x14ac:dyDescent="0.25">
      <c r="A1337" t="s">
        <v>227</v>
      </c>
      <c r="B1337" t="s">
        <v>115</v>
      </c>
      <c r="C1337" t="s">
        <v>1109</v>
      </c>
      <c r="D1337" s="2" t="s">
        <v>1114</v>
      </c>
      <c r="E1337" s="4" t="s">
        <v>2</v>
      </c>
      <c r="F1337" s="4" t="s">
        <v>3</v>
      </c>
      <c r="G1337" s="1" t="str">
        <f t="shared" si="20"/>
        <v>C:\Users\alemeled\Desktop\RStudio Maturite\data\Photo_MATURITE\Merlangius merlangus\F\B\PA130021.JPG</v>
      </c>
      <c r="H1337" s="2" t="s">
        <v>443</v>
      </c>
      <c r="I1337" s="5" t="s">
        <v>435</v>
      </c>
      <c r="J1337" s="3">
        <v>44498</v>
      </c>
      <c r="K1337" s="4" t="s">
        <v>116</v>
      </c>
      <c r="L1337" s="4" t="s">
        <v>2895</v>
      </c>
    </row>
    <row r="1338" spans="1:12" hidden="1" x14ac:dyDescent="0.25">
      <c r="A1338" t="s">
        <v>228</v>
      </c>
      <c r="B1338" t="s">
        <v>115</v>
      </c>
      <c r="C1338" t="s">
        <v>1109</v>
      </c>
      <c r="D1338" s="2" t="s">
        <v>1114</v>
      </c>
      <c r="E1338" s="4" t="s">
        <v>2</v>
      </c>
      <c r="F1338" s="4" t="s">
        <v>3</v>
      </c>
      <c r="G1338" s="1" t="str">
        <f t="shared" si="20"/>
        <v>C:\Users\alemeled\Desktop\RStudio Maturite\data\Photo_MATURITE\Merlangius merlangus\F\B\PA130022.JPG</v>
      </c>
      <c r="H1338" s="2" t="s">
        <v>443</v>
      </c>
      <c r="I1338" s="5" t="s">
        <v>435</v>
      </c>
      <c r="J1338" s="3">
        <v>44498</v>
      </c>
      <c r="K1338" s="4" t="s">
        <v>116</v>
      </c>
      <c r="L1338" s="4" t="s">
        <v>2895</v>
      </c>
    </row>
    <row r="1339" spans="1:12" hidden="1" x14ac:dyDescent="0.25">
      <c r="A1339" t="s">
        <v>229</v>
      </c>
      <c r="B1339" t="s">
        <v>8</v>
      </c>
      <c r="C1339" t="s">
        <v>1109</v>
      </c>
      <c r="D1339" s="2" t="s">
        <v>1114</v>
      </c>
      <c r="E1339" s="4" t="s">
        <v>2</v>
      </c>
      <c r="F1339" s="4" t="s">
        <v>3</v>
      </c>
      <c r="G1339" s="1" t="str">
        <f t="shared" si="20"/>
        <v>C:\Users\alemeled\Desktop\RStudio Maturite\data\Photo_MATURITE\Merlangius merlangus\F\B\PA130025.JPG</v>
      </c>
      <c r="H1339" s="2" t="s">
        <v>443</v>
      </c>
      <c r="I1339" s="5" t="s">
        <v>435</v>
      </c>
      <c r="J1339" s="3">
        <v>44498</v>
      </c>
      <c r="K1339" s="4" t="s">
        <v>116</v>
      </c>
      <c r="L1339" s="4" t="s">
        <v>2895</v>
      </c>
    </row>
    <row r="1340" spans="1:12" hidden="1" x14ac:dyDescent="0.25">
      <c r="A1340" t="s">
        <v>230</v>
      </c>
      <c r="B1340" t="s">
        <v>8</v>
      </c>
      <c r="C1340" t="s">
        <v>1109</v>
      </c>
      <c r="D1340" s="2" t="s">
        <v>1114</v>
      </c>
      <c r="E1340" s="4" t="s">
        <v>2</v>
      </c>
      <c r="F1340" s="4" t="s">
        <v>3</v>
      </c>
      <c r="G1340" s="1" t="str">
        <f t="shared" si="20"/>
        <v>C:\Users\alemeled\Desktop\RStudio Maturite\data\Photo_MATURITE\Merlangius merlangus\F\B\PA130028.JPG</v>
      </c>
      <c r="H1340" s="2" t="s">
        <v>443</v>
      </c>
      <c r="I1340" s="5" t="s">
        <v>435</v>
      </c>
      <c r="J1340" s="3">
        <v>44498</v>
      </c>
      <c r="K1340" s="4" t="s">
        <v>116</v>
      </c>
      <c r="L1340" s="4" t="s">
        <v>2895</v>
      </c>
    </row>
    <row r="1341" spans="1:12" hidden="1" x14ac:dyDescent="0.25">
      <c r="A1341" t="s">
        <v>231</v>
      </c>
      <c r="B1341" t="s">
        <v>9</v>
      </c>
      <c r="C1341" t="s">
        <v>1109</v>
      </c>
      <c r="D1341" s="2" t="s">
        <v>1114</v>
      </c>
      <c r="E1341" s="4" t="s">
        <v>2</v>
      </c>
      <c r="F1341" s="4" t="s">
        <v>3</v>
      </c>
      <c r="G1341" s="1" t="str">
        <f t="shared" si="20"/>
        <v>C:\Users\alemeled\Desktop\RStudio Maturite\data\Photo_MATURITE\Merlangius merlangus\F\B\PA130036.JPG</v>
      </c>
      <c r="H1341" s="2" t="s">
        <v>443</v>
      </c>
      <c r="I1341" s="5" t="s">
        <v>435</v>
      </c>
      <c r="J1341" s="3">
        <v>44498</v>
      </c>
      <c r="K1341" s="4" t="s">
        <v>116</v>
      </c>
      <c r="L1341" s="4" t="s">
        <v>2895</v>
      </c>
    </row>
    <row r="1342" spans="1:12" hidden="1" x14ac:dyDescent="0.25">
      <c r="A1342" t="s">
        <v>232</v>
      </c>
      <c r="B1342" t="s">
        <v>9</v>
      </c>
      <c r="C1342" t="s">
        <v>1109</v>
      </c>
      <c r="D1342" s="2" t="s">
        <v>1114</v>
      </c>
      <c r="E1342" s="4" t="s">
        <v>2</v>
      </c>
      <c r="F1342" s="4" t="s">
        <v>3</v>
      </c>
      <c r="G1342" s="1" t="str">
        <f t="shared" si="20"/>
        <v>C:\Users\alemeled\Desktop\RStudio Maturite\data\Photo_MATURITE\Merlangius merlangus\F\B\PA130038.JPG</v>
      </c>
      <c r="H1342" s="2" t="s">
        <v>443</v>
      </c>
      <c r="I1342" s="5" t="s">
        <v>435</v>
      </c>
      <c r="J1342" s="3">
        <v>44498</v>
      </c>
      <c r="K1342" s="4" t="s">
        <v>116</v>
      </c>
      <c r="L1342" s="4" t="s">
        <v>2895</v>
      </c>
    </row>
    <row r="1343" spans="1:12" hidden="1" x14ac:dyDescent="0.25">
      <c r="A1343" t="s">
        <v>239</v>
      </c>
      <c r="B1343" t="s">
        <v>115</v>
      </c>
      <c r="C1343" t="s">
        <v>1109</v>
      </c>
      <c r="D1343" s="2" t="s">
        <v>1114</v>
      </c>
      <c r="E1343" s="4" t="s">
        <v>64</v>
      </c>
      <c r="F1343" s="4" t="s">
        <v>3</v>
      </c>
      <c r="G1343" s="1" t="str">
        <f t="shared" si="20"/>
        <v>C:\Users\alemeled\Desktop\RStudio Maturite\data\Photo_MATURITE\Merlangius merlangus\M\B\PA080120.JPG</v>
      </c>
      <c r="H1343" s="2" t="s">
        <v>443</v>
      </c>
      <c r="I1343" s="5" t="s">
        <v>435</v>
      </c>
      <c r="J1343" s="3">
        <v>44498</v>
      </c>
      <c r="K1343" s="4" t="s">
        <v>116</v>
      </c>
      <c r="L1343" s="4" t="s">
        <v>2895</v>
      </c>
    </row>
    <row r="1344" spans="1:12" hidden="1" x14ac:dyDescent="0.25">
      <c r="A1344" t="s">
        <v>157</v>
      </c>
      <c r="B1344" t="s">
        <v>115</v>
      </c>
      <c r="C1344" t="s">
        <v>1109</v>
      </c>
      <c r="D1344" s="2" t="s">
        <v>1114</v>
      </c>
      <c r="E1344" s="4" t="s">
        <v>64</v>
      </c>
      <c r="F1344" s="4" t="s">
        <v>3</v>
      </c>
      <c r="G1344" s="1" t="str">
        <f t="shared" si="20"/>
        <v>C:\Users\alemeled\Desktop\RStudio Maturite\data\Photo_MATURITE\Merlangius merlangus\M\B\PA080125.JPG</v>
      </c>
      <c r="H1344" s="2" t="s">
        <v>443</v>
      </c>
      <c r="I1344" s="5" t="s">
        <v>435</v>
      </c>
      <c r="J1344" s="3">
        <v>44498</v>
      </c>
      <c r="K1344" s="4" t="s">
        <v>116</v>
      </c>
      <c r="L1344" s="4" t="s">
        <v>2895</v>
      </c>
    </row>
    <row r="1345" spans="1:14" hidden="1" x14ac:dyDescent="0.25">
      <c r="A1345" t="s">
        <v>158</v>
      </c>
      <c r="B1345" t="s">
        <v>9</v>
      </c>
      <c r="C1345" t="s">
        <v>1109</v>
      </c>
      <c r="D1345" s="2" t="s">
        <v>1114</v>
      </c>
      <c r="E1345" s="4" t="s">
        <v>64</v>
      </c>
      <c r="F1345" s="4" t="s">
        <v>3</v>
      </c>
      <c r="G1345" s="1" t="str">
        <f t="shared" si="20"/>
        <v>C:\Users\alemeled\Desktop\RStudio Maturite\data\Photo_MATURITE\Merlangius merlangus\M\B\PA080145.JPG</v>
      </c>
      <c r="H1345" s="2" t="s">
        <v>443</v>
      </c>
      <c r="I1345" s="5" t="s">
        <v>435</v>
      </c>
      <c r="J1345" s="3">
        <v>44498</v>
      </c>
      <c r="K1345" s="4" t="s">
        <v>116</v>
      </c>
      <c r="L1345" s="4" t="s">
        <v>2895</v>
      </c>
    </row>
    <row r="1346" spans="1:14" hidden="1" x14ac:dyDescent="0.25">
      <c r="A1346" t="s">
        <v>159</v>
      </c>
      <c r="B1346" t="s">
        <v>9</v>
      </c>
      <c r="C1346" t="s">
        <v>1109</v>
      </c>
      <c r="D1346" s="2" t="s">
        <v>1114</v>
      </c>
      <c r="E1346" s="4" t="s">
        <v>64</v>
      </c>
      <c r="F1346" s="4" t="s">
        <v>3</v>
      </c>
      <c r="G1346" s="1" t="str">
        <f t="shared" ref="G1346:G1409" si="21">HYPERLINK("C:\Users\alemeled\Desktop\RStudio Maturite\data\Photo_MATURITE\"&amp;H1346&amp;"\"&amp;E1346&amp;"\"&amp;F1346&amp;"\"&amp;A1346&amp;".JPG")</f>
        <v>C:\Users\alemeled\Desktop\RStudio Maturite\data\Photo_MATURITE\Merlangius merlangus\M\B\PA080146.JPG</v>
      </c>
      <c r="H1346" s="2" t="s">
        <v>443</v>
      </c>
      <c r="I1346" s="5" t="s">
        <v>435</v>
      </c>
      <c r="J1346" s="3">
        <v>44498</v>
      </c>
      <c r="K1346" s="4" t="s">
        <v>116</v>
      </c>
      <c r="L1346" s="4" t="s">
        <v>2895</v>
      </c>
    </row>
    <row r="1347" spans="1:14" hidden="1" x14ac:dyDescent="0.25">
      <c r="A1347" t="s">
        <v>160</v>
      </c>
      <c r="B1347" t="s">
        <v>9</v>
      </c>
      <c r="C1347" t="s">
        <v>1109</v>
      </c>
      <c r="D1347" s="2" t="s">
        <v>1114</v>
      </c>
      <c r="E1347" s="4" t="s">
        <v>64</v>
      </c>
      <c r="F1347" s="4" t="s">
        <v>3</v>
      </c>
      <c r="G1347" s="1" t="str">
        <f t="shared" si="21"/>
        <v>C:\Users\alemeled\Desktop\RStudio Maturite\data\Photo_MATURITE\Merlangius merlangus\M\B\PA080149.JPG</v>
      </c>
      <c r="H1347" s="2" t="s">
        <v>443</v>
      </c>
      <c r="I1347" s="5" t="s">
        <v>435</v>
      </c>
      <c r="J1347" s="3">
        <v>44498</v>
      </c>
      <c r="K1347" s="4" t="s">
        <v>116</v>
      </c>
      <c r="L1347" s="4" t="s">
        <v>2895</v>
      </c>
    </row>
    <row r="1348" spans="1:14" hidden="1" x14ac:dyDescent="0.25">
      <c r="A1348" t="s">
        <v>240</v>
      </c>
      <c r="B1348" t="s">
        <v>115</v>
      </c>
      <c r="C1348" t="s">
        <v>1109</v>
      </c>
      <c r="D1348" s="2" t="s">
        <v>1114</v>
      </c>
      <c r="E1348" s="4" t="s">
        <v>64</v>
      </c>
      <c r="F1348" s="4" t="s">
        <v>3</v>
      </c>
      <c r="G1348" s="1" t="str">
        <f t="shared" si="21"/>
        <v>C:\Users\alemeled\Desktop\RStudio Maturite\data\Photo_MATURITE\Merlangius merlangus\M\B\PA130042.JPG</v>
      </c>
      <c r="H1348" s="2" t="s">
        <v>443</v>
      </c>
      <c r="I1348" s="5" t="s">
        <v>435</v>
      </c>
      <c r="J1348" s="3">
        <v>44498</v>
      </c>
      <c r="K1348" s="4" t="s">
        <v>116</v>
      </c>
      <c r="L1348" s="4" t="s">
        <v>2895</v>
      </c>
    </row>
    <row r="1349" spans="1:14" hidden="1" x14ac:dyDescent="0.25">
      <c r="A1349" t="s">
        <v>241</v>
      </c>
      <c r="B1349" t="s">
        <v>115</v>
      </c>
      <c r="C1349" t="s">
        <v>1109</v>
      </c>
      <c r="D1349" s="2" t="s">
        <v>1114</v>
      </c>
      <c r="E1349" s="4" t="s">
        <v>64</v>
      </c>
      <c r="F1349" s="4" t="s">
        <v>3</v>
      </c>
      <c r="G1349" s="1" t="str">
        <f t="shared" si="21"/>
        <v>C:\Users\alemeled\Desktop\RStudio Maturite\data\Photo_MATURITE\Merlangius merlangus\M\B\PA130043.JPG</v>
      </c>
      <c r="H1349" s="2" t="s">
        <v>443</v>
      </c>
      <c r="I1349" s="5" t="s">
        <v>435</v>
      </c>
      <c r="J1349" s="3">
        <v>44498</v>
      </c>
      <c r="K1349" s="4" t="s">
        <v>116</v>
      </c>
      <c r="L1349" s="4" t="s">
        <v>2895</v>
      </c>
    </row>
    <row r="1350" spans="1:14" hidden="1" x14ac:dyDescent="0.25">
      <c r="A1350" t="s">
        <v>242</v>
      </c>
      <c r="B1350" t="s">
        <v>8</v>
      </c>
      <c r="C1350" t="s">
        <v>1109</v>
      </c>
      <c r="D1350" s="2" t="s">
        <v>1114</v>
      </c>
      <c r="E1350" s="4" t="s">
        <v>64</v>
      </c>
      <c r="F1350" s="4" t="s">
        <v>3</v>
      </c>
      <c r="G1350" s="1" t="str">
        <f t="shared" si="21"/>
        <v>C:\Users\alemeled\Desktop\RStudio Maturite\data\Photo_MATURITE\Merlangius merlangus\M\B\PA130047.JPG</v>
      </c>
      <c r="H1350" s="2" t="s">
        <v>443</v>
      </c>
      <c r="I1350" s="5" t="s">
        <v>435</v>
      </c>
      <c r="J1350" s="3">
        <v>44498</v>
      </c>
      <c r="K1350" s="4" t="s">
        <v>116</v>
      </c>
      <c r="L1350" s="4" t="s">
        <v>2895</v>
      </c>
    </row>
    <row r="1351" spans="1:14" hidden="1" x14ac:dyDescent="0.25">
      <c r="A1351" t="s">
        <v>243</v>
      </c>
      <c r="B1351" t="s">
        <v>8</v>
      </c>
      <c r="C1351" t="s">
        <v>1109</v>
      </c>
      <c r="D1351" s="2" t="s">
        <v>1114</v>
      </c>
      <c r="E1351" s="4" t="s">
        <v>64</v>
      </c>
      <c r="F1351" s="4" t="s">
        <v>3</v>
      </c>
      <c r="G1351" s="1" t="str">
        <f t="shared" si="21"/>
        <v>C:\Users\alemeled\Desktop\RStudio Maturite\data\Photo_MATURITE\Merlangius merlangus\M\B\PA130051.JPG</v>
      </c>
      <c r="H1351" s="2" t="s">
        <v>443</v>
      </c>
      <c r="I1351" s="5" t="s">
        <v>435</v>
      </c>
      <c r="J1351" s="3">
        <v>44498</v>
      </c>
      <c r="K1351" s="4" t="s">
        <v>116</v>
      </c>
      <c r="L1351" s="4" t="s">
        <v>2895</v>
      </c>
    </row>
    <row r="1352" spans="1:14" hidden="1" x14ac:dyDescent="0.25">
      <c r="A1352" t="s">
        <v>244</v>
      </c>
      <c r="B1352" t="s">
        <v>8</v>
      </c>
      <c r="C1352" t="s">
        <v>1109</v>
      </c>
      <c r="D1352" s="2" t="s">
        <v>1114</v>
      </c>
      <c r="E1352" s="4" t="s">
        <v>64</v>
      </c>
      <c r="F1352" s="4" t="s">
        <v>3</v>
      </c>
      <c r="G1352" s="1" t="str">
        <f t="shared" si="21"/>
        <v>C:\Users\alemeled\Desktop\RStudio Maturite\data\Photo_MATURITE\Merlangius merlangus\M\B\PA130052.JPG</v>
      </c>
      <c r="H1352" s="2" t="s">
        <v>443</v>
      </c>
      <c r="I1352" s="5" t="s">
        <v>435</v>
      </c>
      <c r="J1352" s="3">
        <v>44498</v>
      </c>
      <c r="K1352" s="4" t="s">
        <v>116</v>
      </c>
      <c r="L1352" s="4" t="s">
        <v>2895</v>
      </c>
    </row>
    <row r="1353" spans="1:14" hidden="1" x14ac:dyDescent="0.25">
      <c r="A1353" t="s">
        <v>245</v>
      </c>
      <c r="B1353" t="s">
        <v>9</v>
      </c>
      <c r="C1353" t="s">
        <v>1109</v>
      </c>
      <c r="D1353" s="2" t="s">
        <v>1114</v>
      </c>
      <c r="E1353" s="4" t="s">
        <v>64</v>
      </c>
      <c r="F1353" s="4" t="s">
        <v>3</v>
      </c>
      <c r="G1353" s="1" t="str">
        <f t="shared" si="21"/>
        <v>C:\Users\alemeled\Desktop\RStudio Maturite\data\Photo_MATURITE\Merlangius merlangus\M\B\PA130057.JPG</v>
      </c>
      <c r="H1353" s="2" t="s">
        <v>443</v>
      </c>
      <c r="I1353" s="5" t="s">
        <v>435</v>
      </c>
      <c r="J1353" s="3">
        <v>44498</v>
      </c>
      <c r="K1353" s="4" t="s">
        <v>116</v>
      </c>
      <c r="L1353" s="4" t="s">
        <v>2895</v>
      </c>
    </row>
    <row r="1354" spans="1:14" hidden="1" x14ac:dyDescent="0.25">
      <c r="A1354" t="s">
        <v>246</v>
      </c>
      <c r="B1354" t="s">
        <v>9</v>
      </c>
      <c r="C1354" t="s">
        <v>1109</v>
      </c>
      <c r="D1354" s="2" t="s">
        <v>1114</v>
      </c>
      <c r="E1354" s="4" t="s">
        <v>64</v>
      </c>
      <c r="F1354" s="4" t="s">
        <v>3</v>
      </c>
      <c r="G1354" s="1" t="str">
        <f t="shared" si="21"/>
        <v>C:\Users\alemeled\Desktop\RStudio Maturite\data\Photo_MATURITE\Merlangius merlangus\M\B\PA130058.JPG</v>
      </c>
      <c r="H1354" s="2" t="s">
        <v>443</v>
      </c>
      <c r="I1354" s="5" t="s">
        <v>435</v>
      </c>
      <c r="J1354" s="3">
        <v>44498</v>
      </c>
      <c r="K1354" s="4" t="s">
        <v>116</v>
      </c>
      <c r="L1354" s="4" t="s">
        <v>2895</v>
      </c>
    </row>
    <row r="1355" spans="1:14" hidden="1" x14ac:dyDescent="0.25">
      <c r="A1355" t="s">
        <v>254</v>
      </c>
      <c r="B1355" t="s">
        <v>9</v>
      </c>
      <c r="C1355" t="s">
        <v>437</v>
      </c>
      <c r="D1355" s="2" t="s">
        <v>445</v>
      </c>
      <c r="E1355" s="4" t="s">
        <v>2</v>
      </c>
      <c r="F1355" s="4" t="s">
        <v>34</v>
      </c>
      <c r="G1355" s="1" t="str">
        <f t="shared" si="21"/>
        <v>C:\Users\alemeled\Desktop\RStudio Maturite\data\Photo_MATURITE\Mullus surmuletus\F\A\Bout nécrosé_04.JPG</v>
      </c>
      <c r="H1355" s="2" t="s">
        <v>445</v>
      </c>
      <c r="I1355" s="5" t="s">
        <v>437</v>
      </c>
      <c r="J1355" s="3">
        <v>44498</v>
      </c>
      <c r="K1355" s="4" t="s">
        <v>116</v>
      </c>
      <c r="L1355" s="4" t="s">
        <v>2895</v>
      </c>
      <c r="N1355" t="s">
        <v>253</v>
      </c>
    </row>
    <row r="1356" spans="1:14" hidden="1" x14ac:dyDescent="0.25">
      <c r="A1356" t="s">
        <v>255</v>
      </c>
      <c r="B1356" t="s">
        <v>9</v>
      </c>
      <c r="C1356" t="s">
        <v>437</v>
      </c>
      <c r="D1356" s="2" t="s">
        <v>445</v>
      </c>
      <c r="E1356" s="4" t="s">
        <v>2</v>
      </c>
      <c r="F1356" s="4" t="s">
        <v>34</v>
      </c>
      <c r="G1356" s="1" t="str">
        <f t="shared" si="21"/>
        <v>C:\Users\alemeled\Desktop\RStudio Maturite\data\Photo_MATURITE\Mullus surmuletus\F\A\Bout nécrosé_05.JPG</v>
      </c>
      <c r="H1356" s="2" t="s">
        <v>445</v>
      </c>
      <c r="I1356" s="5" t="s">
        <v>437</v>
      </c>
      <c r="J1356" s="3">
        <v>44498</v>
      </c>
      <c r="K1356" s="4" t="s">
        <v>116</v>
      </c>
      <c r="L1356" s="4" t="s">
        <v>2895</v>
      </c>
      <c r="N1356" t="s">
        <v>253</v>
      </c>
    </row>
    <row r="1357" spans="1:14" hidden="1" x14ac:dyDescent="0.25">
      <c r="A1357" t="s">
        <v>256</v>
      </c>
      <c r="B1357" t="s">
        <v>9</v>
      </c>
      <c r="C1357" t="s">
        <v>437</v>
      </c>
      <c r="D1357" s="2" t="s">
        <v>445</v>
      </c>
      <c r="E1357" s="4" t="s">
        <v>2</v>
      </c>
      <c r="F1357" s="4" t="s">
        <v>34</v>
      </c>
      <c r="G1357" s="1" t="str">
        <f t="shared" si="21"/>
        <v>C:\Users\alemeled\Desktop\RStudio Maturite\data\Photo_MATURITE\Mullus surmuletus\F\A\Bout nécrosé_06.JPG</v>
      </c>
      <c r="H1357" s="2" t="s">
        <v>445</v>
      </c>
      <c r="I1357" s="5" t="s">
        <v>437</v>
      </c>
      <c r="J1357" s="3">
        <v>44498</v>
      </c>
      <c r="K1357" s="4" t="s">
        <v>116</v>
      </c>
      <c r="L1357" s="4" t="s">
        <v>2895</v>
      </c>
      <c r="N1357" t="s">
        <v>253</v>
      </c>
    </row>
    <row r="1358" spans="1:14" x14ac:dyDescent="0.25">
      <c r="A1358" s="11" t="s">
        <v>257</v>
      </c>
      <c r="B1358" s="11" t="s">
        <v>115</v>
      </c>
      <c r="C1358" s="11" t="s">
        <v>437</v>
      </c>
      <c r="D1358" s="12" t="s">
        <v>445</v>
      </c>
      <c r="E1358" s="13" t="s">
        <v>2</v>
      </c>
      <c r="F1358" s="13" t="s">
        <v>3</v>
      </c>
      <c r="G1358" s="1" t="str">
        <f t="shared" si="21"/>
        <v>C:\Users\alemeled\Desktop\RStudio Maturite\data\Photo_MATURITE\Mullus surmuletus\F\B\PA040004.JPG</v>
      </c>
      <c r="H1358" s="12" t="s">
        <v>445</v>
      </c>
      <c r="I1358" s="14" t="s">
        <v>437</v>
      </c>
      <c r="J1358" s="15">
        <v>44498</v>
      </c>
      <c r="K1358" s="13" t="s">
        <v>116</v>
      </c>
      <c r="L1358" s="4" t="s">
        <v>2895</v>
      </c>
      <c r="M1358" s="11"/>
      <c r="N1358" s="11"/>
    </row>
    <row r="1359" spans="1:14" x14ac:dyDescent="0.25">
      <c r="A1359" s="11" t="s">
        <v>258</v>
      </c>
      <c r="B1359" s="11" t="s">
        <v>115</v>
      </c>
      <c r="C1359" s="11" t="s">
        <v>437</v>
      </c>
      <c r="D1359" s="12" t="s">
        <v>445</v>
      </c>
      <c r="E1359" s="13" t="s">
        <v>2</v>
      </c>
      <c r="F1359" s="13" t="s">
        <v>3</v>
      </c>
      <c r="G1359" s="1" t="str">
        <f t="shared" si="21"/>
        <v>C:\Users\alemeled\Desktop\RStudio Maturite\data\Photo_MATURITE\Mullus surmuletus\F\B\PA040005.JPG</v>
      </c>
      <c r="H1359" s="12" t="s">
        <v>445</v>
      </c>
      <c r="I1359" s="14" t="s">
        <v>437</v>
      </c>
      <c r="J1359" s="15">
        <v>44498</v>
      </c>
      <c r="K1359" s="13" t="s">
        <v>116</v>
      </c>
      <c r="L1359" s="4" t="s">
        <v>2895</v>
      </c>
      <c r="M1359" s="11"/>
      <c r="N1359" s="11"/>
    </row>
    <row r="1360" spans="1:14" x14ac:dyDescent="0.25">
      <c r="A1360" s="11" t="s">
        <v>259</v>
      </c>
      <c r="B1360" s="11" t="s">
        <v>8</v>
      </c>
      <c r="C1360" s="11" t="s">
        <v>437</v>
      </c>
      <c r="D1360" s="12" t="s">
        <v>445</v>
      </c>
      <c r="E1360" s="13" t="s">
        <v>2</v>
      </c>
      <c r="F1360" s="13" t="s">
        <v>3</v>
      </c>
      <c r="G1360" s="1" t="str">
        <f t="shared" si="21"/>
        <v>C:\Users\alemeled\Desktop\RStudio Maturite\data\Photo_MATURITE\Mullus surmuletus\F\B\PA040010.JPG</v>
      </c>
      <c r="H1360" s="12" t="s">
        <v>445</v>
      </c>
      <c r="I1360" s="14" t="s">
        <v>437</v>
      </c>
      <c r="J1360" s="15">
        <v>44498</v>
      </c>
      <c r="K1360" s="13" t="s">
        <v>116</v>
      </c>
      <c r="L1360" s="4" t="s">
        <v>2895</v>
      </c>
      <c r="M1360" s="11"/>
      <c r="N1360" s="11"/>
    </row>
    <row r="1361" spans="1:14" x14ac:dyDescent="0.25">
      <c r="A1361" s="11" t="s">
        <v>260</v>
      </c>
      <c r="B1361" s="11" t="s">
        <v>9</v>
      </c>
      <c r="C1361" s="11" t="s">
        <v>437</v>
      </c>
      <c r="D1361" s="12" t="s">
        <v>445</v>
      </c>
      <c r="E1361" s="13" t="s">
        <v>2</v>
      </c>
      <c r="F1361" s="13" t="s">
        <v>3</v>
      </c>
      <c r="G1361" s="1" t="str">
        <f t="shared" si="21"/>
        <v>C:\Users\alemeled\Desktop\RStudio Maturite\data\Photo_MATURITE\Mullus surmuletus\F\B\PA040013.JPG</v>
      </c>
      <c r="H1361" s="12" t="s">
        <v>445</v>
      </c>
      <c r="I1361" s="14" t="s">
        <v>437</v>
      </c>
      <c r="J1361" s="15">
        <v>44498</v>
      </c>
      <c r="K1361" s="13" t="s">
        <v>116</v>
      </c>
      <c r="L1361" s="4" t="s">
        <v>2895</v>
      </c>
      <c r="M1361" s="11"/>
      <c r="N1361" s="11"/>
    </row>
    <row r="1362" spans="1:14" x14ac:dyDescent="0.25">
      <c r="A1362" s="11" t="s">
        <v>261</v>
      </c>
      <c r="B1362" s="11" t="s">
        <v>9</v>
      </c>
      <c r="C1362" s="11" t="s">
        <v>437</v>
      </c>
      <c r="D1362" s="12" t="s">
        <v>445</v>
      </c>
      <c r="E1362" s="13" t="s">
        <v>2</v>
      </c>
      <c r="F1362" s="13" t="s">
        <v>3</v>
      </c>
      <c r="G1362" s="1" t="str">
        <f t="shared" si="21"/>
        <v>C:\Users\alemeled\Desktop\RStudio Maturite\data\Photo_MATURITE\Mullus surmuletus\F\B\PA040026.JPG</v>
      </c>
      <c r="H1362" s="12" t="s">
        <v>445</v>
      </c>
      <c r="I1362" s="14" t="s">
        <v>437</v>
      </c>
      <c r="J1362" s="15">
        <v>44498</v>
      </c>
      <c r="K1362" s="13" t="s">
        <v>116</v>
      </c>
      <c r="L1362" s="4" t="s">
        <v>2895</v>
      </c>
      <c r="M1362" s="11"/>
      <c r="N1362" s="11"/>
    </row>
    <row r="1363" spans="1:14" hidden="1" x14ac:dyDescent="0.25">
      <c r="A1363" t="s">
        <v>262</v>
      </c>
      <c r="B1363" t="s">
        <v>115</v>
      </c>
      <c r="C1363" t="s">
        <v>437</v>
      </c>
      <c r="D1363" s="2" t="s">
        <v>445</v>
      </c>
      <c r="E1363" s="4" t="s">
        <v>64</v>
      </c>
      <c r="F1363" s="4" t="s">
        <v>3</v>
      </c>
      <c r="G1363" s="1" t="str">
        <f t="shared" si="21"/>
        <v>C:\Users\alemeled\Desktop\RStudio Maturite\data\Photo_MATURITE\Mullus surmuletus\M\B\PA040031.JPG</v>
      </c>
      <c r="H1363" s="2" t="s">
        <v>445</v>
      </c>
      <c r="I1363" s="5" t="s">
        <v>437</v>
      </c>
      <c r="J1363" s="3">
        <v>44498</v>
      </c>
      <c r="K1363" s="4" t="s">
        <v>116</v>
      </c>
      <c r="L1363" s="4" t="s">
        <v>2895</v>
      </c>
    </row>
    <row r="1364" spans="1:14" hidden="1" x14ac:dyDescent="0.25">
      <c r="A1364" t="s">
        <v>263</v>
      </c>
      <c r="B1364" t="s">
        <v>8</v>
      </c>
      <c r="C1364" t="s">
        <v>437</v>
      </c>
      <c r="D1364" s="2" t="s">
        <v>445</v>
      </c>
      <c r="E1364" s="4" t="s">
        <v>64</v>
      </c>
      <c r="F1364" s="4" t="s">
        <v>3</v>
      </c>
      <c r="G1364" s="1" t="str">
        <f t="shared" si="21"/>
        <v>C:\Users\alemeled\Desktop\RStudio Maturite\data\Photo_MATURITE\Mullus surmuletus\M\B\PA040032.JPG</v>
      </c>
      <c r="H1364" s="2" t="s">
        <v>445</v>
      </c>
      <c r="I1364" s="5" t="s">
        <v>437</v>
      </c>
      <c r="J1364" s="3">
        <v>44498</v>
      </c>
      <c r="K1364" s="4" t="s">
        <v>116</v>
      </c>
      <c r="L1364" s="4" t="s">
        <v>2895</v>
      </c>
    </row>
    <row r="1365" spans="1:14" hidden="1" x14ac:dyDescent="0.25">
      <c r="A1365" t="s">
        <v>264</v>
      </c>
      <c r="B1365" t="s">
        <v>8</v>
      </c>
      <c r="C1365" t="s">
        <v>437</v>
      </c>
      <c r="D1365" s="2" t="s">
        <v>445</v>
      </c>
      <c r="E1365" s="4" t="s">
        <v>64</v>
      </c>
      <c r="F1365" s="4" t="s">
        <v>3</v>
      </c>
      <c r="G1365" s="1" t="str">
        <f t="shared" si="21"/>
        <v>C:\Users\alemeled\Desktop\RStudio Maturite\data\Photo_MATURITE\Mullus surmuletus\M\B\PA040033.JPG</v>
      </c>
      <c r="H1365" s="2" t="s">
        <v>445</v>
      </c>
      <c r="I1365" s="5" t="s">
        <v>437</v>
      </c>
      <c r="J1365" s="3">
        <v>44498</v>
      </c>
      <c r="K1365" s="4" t="s">
        <v>116</v>
      </c>
      <c r="L1365" s="4" t="s">
        <v>2895</v>
      </c>
    </row>
    <row r="1366" spans="1:14" hidden="1" x14ac:dyDescent="0.25">
      <c r="A1366" t="s">
        <v>265</v>
      </c>
      <c r="B1366" t="s">
        <v>8</v>
      </c>
      <c r="C1366" t="s">
        <v>437</v>
      </c>
      <c r="D1366" s="2" t="s">
        <v>445</v>
      </c>
      <c r="E1366" s="4" t="s">
        <v>64</v>
      </c>
      <c r="F1366" s="4" t="s">
        <v>3</v>
      </c>
      <c r="G1366" s="1" t="str">
        <f t="shared" si="21"/>
        <v>C:\Users\alemeled\Desktop\RStudio Maturite\data\Photo_MATURITE\Mullus surmuletus\M\B\PA090159.JPG</v>
      </c>
      <c r="H1366" s="2" t="s">
        <v>445</v>
      </c>
      <c r="I1366" s="5" t="s">
        <v>437</v>
      </c>
      <c r="J1366" s="3">
        <v>44498</v>
      </c>
      <c r="K1366" s="4" t="s">
        <v>116</v>
      </c>
      <c r="L1366" s="4" t="s">
        <v>2895</v>
      </c>
    </row>
    <row r="1367" spans="1:14" hidden="1" x14ac:dyDescent="0.25">
      <c r="A1367" t="s">
        <v>266</v>
      </c>
      <c r="B1367" t="s">
        <v>9</v>
      </c>
      <c r="C1367" t="s">
        <v>437</v>
      </c>
      <c r="D1367" s="2" t="s">
        <v>445</v>
      </c>
      <c r="E1367" s="4" t="s">
        <v>64</v>
      </c>
      <c r="F1367" s="4" t="s">
        <v>3</v>
      </c>
      <c r="G1367" s="1" t="str">
        <f t="shared" si="21"/>
        <v>C:\Users\alemeled\Desktop\RStudio Maturite\data\Photo_MATURITE\Mullus surmuletus\M\B\PA090167.JPG</v>
      </c>
      <c r="H1367" s="2" t="s">
        <v>445</v>
      </c>
      <c r="I1367" s="5" t="s">
        <v>437</v>
      </c>
      <c r="J1367" s="3">
        <v>44498</v>
      </c>
      <c r="K1367" s="4" t="s">
        <v>116</v>
      </c>
      <c r="L1367" s="4" t="s">
        <v>2895</v>
      </c>
    </row>
    <row r="1368" spans="1:14" hidden="1" x14ac:dyDescent="0.25">
      <c r="A1368" t="s">
        <v>267</v>
      </c>
      <c r="B1368" t="s">
        <v>115</v>
      </c>
      <c r="C1368" t="s">
        <v>437</v>
      </c>
      <c r="D1368" s="2" t="s">
        <v>445</v>
      </c>
      <c r="E1368" s="4" t="s">
        <v>64</v>
      </c>
      <c r="F1368" s="4" t="s">
        <v>3</v>
      </c>
      <c r="G1368" s="1" t="str">
        <f t="shared" si="21"/>
        <v>C:\Users\alemeled\Desktop\RStudio Maturite\data\Photo_MATURITE\Mullus surmuletus\M\B\PA140001.JPG</v>
      </c>
      <c r="H1368" s="2" t="s">
        <v>445</v>
      </c>
      <c r="I1368" s="5" t="s">
        <v>437</v>
      </c>
      <c r="J1368" s="3">
        <v>44498</v>
      </c>
      <c r="K1368" s="4" t="s">
        <v>116</v>
      </c>
      <c r="L1368" s="4" t="s">
        <v>2895</v>
      </c>
    </row>
    <row r="1369" spans="1:14" hidden="1" x14ac:dyDescent="0.25">
      <c r="A1369" t="s">
        <v>268</v>
      </c>
      <c r="B1369" t="s">
        <v>115</v>
      </c>
      <c r="C1369" t="s">
        <v>437</v>
      </c>
      <c r="D1369" s="2" t="s">
        <v>445</v>
      </c>
      <c r="E1369" s="4" t="s">
        <v>64</v>
      </c>
      <c r="F1369" s="4" t="s">
        <v>3</v>
      </c>
      <c r="G1369" s="1" t="str">
        <f t="shared" si="21"/>
        <v>C:\Users\alemeled\Desktop\RStudio Maturite\data\Photo_MATURITE\Mullus surmuletus\M\B\PA140004.JPG</v>
      </c>
      <c r="H1369" s="2" t="s">
        <v>445</v>
      </c>
      <c r="I1369" s="5" t="s">
        <v>437</v>
      </c>
      <c r="J1369" s="3">
        <v>44498</v>
      </c>
      <c r="K1369" s="4" t="s">
        <v>116</v>
      </c>
      <c r="L1369" s="4" t="s">
        <v>2895</v>
      </c>
    </row>
    <row r="1370" spans="1:14" hidden="1" x14ac:dyDescent="0.25">
      <c r="A1370" t="s">
        <v>269</v>
      </c>
      <c r="B1370" t="s">
        <v>115</v>
      </c>
      <c r="C1370" t="s">
        <v>437</v>
      </c>
      <c r="D1370" s="2" t="s">
        <v>445</v>
      </c>
      <c r="E1370" s="4" t="s">
        <v>64</v>
      </c>
      <c r="F1370" s="4" t="s">
        <v>3</v>
      </c>
      <c r="G1370" s="1" t="str">
        <f t="shared" si="21"/>
        <v>C:\Users\alemeled\Desktop\RStudio Maturite\data\Photo_MATURITE\Mullus surmuletus\M\B\PA140008.JPG</v>
      </c>
      <c r="H1370" s="2" t="s">
        <v>445</v>
      </c>
      <c r="I1370" s="5" t="s">
        <v>437</v>
      </c>
      <c r="J1370" s="3">
        <v>44498</v>
      </c>
      <c r="K1370" s="4" t="s">
        <v>116</v>
      </c>
      <c r="L1370" s="4" t="s">
        <v>2895</v>
      </c>
    </row>
    <row r="1371" spans="1:14" hidden="1" x14ac:dyDescent="0.25">
      <c r="A1371" t="s">
        <v>270</v>
      </c>
      <c r="B1371" t="s">
        <v>115</v>
      </c>
      <c r="C1371" t="s">
        <v>437</v>
      </c>
      <c r="D1371" s="2" t="s">
        <v>445</v>
      </c>
      <c r="E1371" s="4" t="s">
        <v>64</v>
      </c>
      <c r="F1371" s="4" t="s">
        <v>3</v>
      </c>
      <c r="G1371" s="1" t="str">
        <f t="shared" si="21"/>
        <v>C:\Users\alemeled\Desktop\RStudio Maturite\data\Photo_MATURITE\Mullus surmuletus\M\B\PA140009.JPG</v>
      </c>
      <c r="H1371" s="2" t="s">
        <v>445</v>
      </c>
      <c r="I1371" s="5" t="s">
        <v>437</v>
      </c>
      <c r="J1371" s="3">
        <v>44498</v>
      </c>
      <c r="K1371" s="4" t="s">
        <v>116</v>
      </c>
      <c r="L1371" s="4" t="s">
        <v>2895</v>
      </c>
    </row>
    <row r="1372" spans="1:14" hidden="1" x14ac:dyDescent="0.25">
      <c r="A1372" t="s">
        <v>271</v>
      </c>
      <c r="B1372" t="s">
        <v>8</v>
      </c>
      <c r="C1372" t="s">
        <v>437</v>
      </c>
      <c r="D1372" s="2" t="s">
        <v>445</v>
      </c>
      <c r="E1372" s="4" t="s">
        <v>64</v>
      </c>
      <c r="F1372" s="4" t="s">
        <v>3</v>
      </c>
      <c r="G1372" s="1" t="str">
        <f t="shared" si="21"/>
        <v>C:\Users\alemeled\Desktop\RStudio Maturite\data\Photo_MATURITE\Mullus surmuletus\M\B\PA140015.JPG</v>
      </c>
      <c r="H1372" s="2" t="s">
        <v>445</v>
      </c>
      <c r="I1372" s="5" t="s">
        <v>437</v>
      </c>
      <c r="J1372" s="3">
        <v>44498</v>
      </c>
      <c r="K1372" s="4" t="s">
        <v>116</v>
      </c>
      <c r="L1372" s="4" t="s">
        <v>2895</v>
      </c>
    </row>
    <row r="1373" spans="1:14" hidden="1" x14ac:dyDescent="0.25">
      <c r="A1373" t="s">
        <v>272</v>
      </c>
      <c r="B1373" t="s">
        <v>9</v>
      </c>
      <c r="C1373" t="s">
        <v>437</v>
      </c>
      <c r="D1373" s="2" t="s">
        <v>445</v>
      </c>
      <c r="E1373" s="4" t="s">
        <v>64</v>
      </c>
      <c r="F1373" s="4" t="s">
        <v>3</v>
      </c>
      <c r="G1373" s="1" t="str">
        <f t="shared" si="21"/>
        <v>C:\Users\alemeled\Desktop\RStudio Maturite\data\Photo_MATURITE\Mullus surmuletus\M\B\PA140019.JPG</v>
      </c>
      <c r="H1373" s="2" t="s">
        <v>445</v>
      </c>
      <c r="I1373" s="5" t="s">
        <v>437</v>
      </c>
      <c r="J1373" s="3">
        <v>44498</v>
      </c>
      <c r="K1373" s="4" t="s">
        <v>116</v>
      </c>
      <c r="L1373" s="4" t="s">
        <v>2895</v>
      </c>
    </row>
    <row r="1374" spans="1:14" hidden="1" x14ac:dyDescent="0.25">
      <c r="A1374" t="s">
        <v>273</v>
      </c>
      <c r="B1374" t="s">
        <v>9</v>
      </c>
      <c r="C1374" t="s">
        <v>437</v>
      </c>
      <c r="D1374" s="2" t="s">
        <v>445</v>
      </c>
      <c r="E1374" s="4" t="s">
        <v>64</v>
      </c>
      <c r="F1374" s="4" t="s">
        <v>3</v>
      </c>
      <c r="G1374" s="1" t="str">
        <f t="shared" si="21"/>
        <v>C:\Users\alemeled\Desktop\RStudio Maturite\data\Photo_MATURITE\Mullus surmuletus\M\B\PA140025.JPG</v>
      </c>
      <c r="H1374" s="2" t="s">
        <v>445</v>
      </c>
      <c r="I1374" s="5" t="s">
        <v>437</v>
      </c>
      <c r="J1374" s="3">
        <v>44498</v>
      </c>
      <c r="K1374" s="4" t="s">
        <v>116</v>
      </c>
      <c r="L1374" s="4" t="s">
        <v>2895</v>
      </c>
    </row>
    <row r="1375" spans="1:14" hidden="1" x14ac:dyDescent="0.25">
      <c r="A1375" t="s">
        <v>274</v>
      </c>
      <c r="B1375" t="s">
        <v>115</v>
      </c>
      <c r="C1375" t="s">
        <v>437</v>
      </c>
      <c r="D1375" s="2" t="s">
        <v>445</v>
      </c>
      <c r="E1375" s="4" t="s">
        <v>64</v>
      </c>
      <c r="F1375" s="4" t="s">
        <v>3</v>
      </c>
      <c r="G1375" s="1" t="str">
        <f t="shared" si="21"/>
        <v>C:\Users\alemeled\Desktop\RStudio Maturite\data\Photo_MATURITE\Mullus surmuletus\M\B\PA140035.JPG</v>
      </c>
      <c r="H1375" s="2" t="s">
        <v>445</v>
      </c>
      <c r="I1375" s="5" t="s">
        <v>437</v>
      </c>
      <c r="J1375" s="3">
        <v>44498</v>
      </c>
      <c r="K1375" s="4" t="s">
        <v>116</v>
      </c>
      <c r="L1375" s="4" t="s">
        <v>2895</v>
      </c>
    </row>
    <row r="1376" spans="1:14" hidden="1" x14ac:dyDescent="0.25">
      <c r="A1376" t="s">
        <v>275</v>
      </c>
      <c r="B1376" t="s">
        <v>8</v>
      </c>
      <c r="C1376" t="s">
        <v>437</v>
      </c>
      <c r="D1376" s="2" t="s">
        <v>445</v>
      </c>
      <c r="E1376" s="4" t="s">
        <v>64</v>
      </c>
      <c r="F1376" s="4" t="s">
        <v>3</v>
      </c>
      <c r="G1376" s="1" t="str">
        <f t="shared" si="21"/>
        <v>C:\Users\alemeled\Desktop\RStudio Maturite\data\Photo_MATURITE\Mullus surmuletus\M\B\PA140039.JPG</v>
      </c>
      <c r="H1376" s="2" t="s">
        <v>445</v>
      </c>
      <c r="I1376" s="5" t="s">
        <v>437</v>
      </c>
      <c r="J1376" s="3">
        <v>44498</v>
      </c>
      <c r="K1376" s="4" t="s">
        <v>116</v>
      </c>
      <c r="L1376" s="4" t="s">
        <v>2895</v>
      </c>
    </row>
    <row r="1377" spans="1:12" hidden="1" x14ac:dyDescent="0.25">
      <c r="A1377" t="s">
        <v>276</v>
      </c>
      <c r="B1377" t="s">
        <v>9</v>
      </c>
      <c r="C1377" t="s">
        <v>437</v>
      </c>
      <c r="D1377" s="2" t="s">
        <v>445</v>
      </c>
      <c r="E1377" s="4" t="s">
        <v>64</v>
      </c>
      <c r="F1377" s="4" t="s">
        <v>3</v>
      </c>
      <c r="G1377" s="1" t="str">
        <f t="shared" si="21"/>
        <v>C:\Users\alemeled\Desktop\RStudio Maturite\data\Photo_MATURITE\Mullus surmuletus\M\B\PA140053.JPG</v>
      </c>
      <c r="H1377" s="2" t="s">
        <v>445</v>
      </c>
      <c r="I1377" s="5" t="s">
        <v>437</v>
      </c>
      <c r="J1377" s="3">
        <v>44498</v>
      </c>
      <c r="K1377" s="4" t="s">
        <v>116</v>
      </c>
      <c r="L1377" s="4" t="s">
        <v>2895</v>
      </c>
    </row>
    <row r="1378" spans="1:12" hidden="1" x14ac:dyDescent="0.25">
      <c r="A1378" t="s">
        <v>277</v>
      </c>
      <c r="B1378" t="s">
        <v>9</v>
      </c>
      <c r="C1378" t="s">
        <v>437</v>
      </c>
      <c r="D1378" s="2" t="s">
        <v>445</v>
      </c>
      <c r="E1378" s="4" t="s">
        <v>64</v>
      </c>
      <c r="F1378" s="4" t="s">
        <v>3</v>
      </c>
      <c r="G1378" s="1" t="str">
        <f t="shared" si="21"/>
        <v>C:\Users\alemeled\Desktop\RStudio Maturite\data\Photo_MATURITE\Mullus surmuletus\M\B\PA140054.JPG</v>
      </c>
      <c r="H1378" s="2" t="s">
        <v>445</v>
      </c>
      <c r="I1378" s="5" t="s">
        <v>437</v>
      </c>
      <c r="J1378" s="3">
        <v>44498</v>
      </c>
      <c r="K1378" s="4" t="s">
        <v>116</v>
      </c>
      <c r="L1378" s="4" t="s">
        <v>2895</v>
      </c>
    </row>
    <row r="1379" spans="1:12" hidden="1" x14ac:dyDescent="0.25">
      <c r="A1379" t="s">
        <v>278</v>
      </c>
      <c r="B1379" t="s">
        <v>115</v>
      </c>
      <c r="C1379" t="s">
        <v>437</v>
      </c>
      <c r="D1379" s="2" t="s">
        <v>445</v>
      </c>
      <c r="E1379" s="4" t="s">
        <v>64</v>
      </c>
      <c r="F1379" s="4" t="s">
        <v>3</v>
      </c>
      <c r="G1379" s="1" t="str">
        <f t="shared" si="21"/>
        <v>C:\Users\alemeled\Desktop\RStudio Maturite\data\Photo_MATURITE\Mullus surmuletus\M\B\PA140061.JPG</v>
      </c>
      <c r="H1379" s="2" t="s">
        <v>445</v>
      </c>
      <c r="I1379" s="5" t="s">
        <v>437</v>
      </c>
      <c r="J1379" s="3">
        <v>44498</v>
      </c>
      <c r="K1379" s="4" t="s">
        <v>116</v>
      </c>
      <c r="L1379" s="4" t="s">
        <v>2895</v>
      </c>
    </row>
    <row r="1380" spans="1:12" hidden="1" x14ac:dyDescent="0.25">
      <c r="A1380" t="s">
        <v>279</v>
      </c>
      <c r="B1380" t="s">
        <v>8</v>
      </c>
      <c r="C1380" t="s">
        <v>437</v>
      </c>
      <c r="D1380" s="2" t="s">
        <v>445</v>
      </c>
      <c r="E1380" s="4" t="s">
        <v>64</v>
      </c>
      <c r="F1380" s="4" t="s">
        <v>3</v>
      </c>
      <c r="G1380" s="1" t="str">
        <f t="shared" si="21"/>
        <v>C:\Users\alemeled\Desktop\RStudio Maturite\data\Photo_MATURITE\Mullus surmuletus\M\B\PA140070.JPG</v>
      </c>
      <c r="H1380" s="2" t="s">
        <v>445</v>
      </c>
      <c r="I1380" s="5" t="s">
        <v>437</v>
      </c>
      <c r="J1380" s="3">
        <v>44498</v>
      </c>
      <c r="K1380" s="4" t="s">
        <v>116</v>
      </c>
      <c r="L1380" s="4" t="s">
        <v>2895</v>
      </c>
    </row>
    <row r="1381" spans="1:12" hidden="1" x14ac:dyDescent="0.25">
      <c r="A1381" t="s">
        <v>280</v>
      </c>
      <c r="B1381" t="s">
        <v>9</v>
      </c>
      <c r="C1381" t="s">
        <v>437</v>
      </c>
      <c r="D1381" s="2" t="s">
        <v>445</v>
      </c>
      <c r="E1381" s="4" t="s">
        <v>64</v>
      </c>
      <c r="F1381" s="4" t="s">
        <v>3</v>
      </c>
      <c r="G1381" s="1" t="str">
        <f t="shared" si="21"/>
        <v>C:\Users\alemeled\Desktop\RStudio Maturite\data\Photo_MATURITE\Mullus surmuletus\M\B\PA140078.JPG</v>
      </c>
      <c r="H1381" s="2" t="s">
        <v>445</v>
      </c>
      <c r="I1381" s="5" t="s">
        <v>437</v>
      </c>
      <c r="J1381" s="3">
        <v>44498</v>
      </c>
      <c r="K1381" s="4" t="s">
        <v>116</v>
      </c>
      <c r="L1381" s="4" t="s">
        <v>2895</v>
      </c>
    </row>
    <row r="1382" spans="1:12" hidden="1" x14ac:dyDescent="0.25">
      <c r="A1382" t="s">
        <v>281</v>
      </c>
      <c r="B1382" t="s">
        <v>9</v>
      </c>
      <c r="C1382" t="s">
        <v>437</v>
      </c>
      <c r="D1382" s="2" t="s">
        <v>445</v>
      </c>
      <c r="E1382" s="4" t="s">
        <v>64</v>
      </c>
      <c r="F1382" s="4" t="s">
        <v>3</v>
      </c>
      <c r="G1382" s="1" t="str">
        <f t="shared" si="21"/>
        <v>C:\Users\alemeled\Desktop\RStudio Maturite\data\Photo_MATURITE\Mullus surmuletus\M\B\PA140079.JPG</v>
      </c>
      <c r="H1382" s="2" t="s">
        <v>445</v>
      </c>
      <c r="I1382" s="5" t="s">
        <v>437</v>
      </c>
      <c r="J1382" s="3">
        <v>44498</v>
      </c>
      <c r="K1382" s="4" t="s">
        <v>116</v>
      </c>
      <c r="L1382" s="4" t="s">
        <v>2895</v>
      </c>
    </row>
    <row r="1383" spans="1:12" hidden="1" x14ac:dyDescent="0.25">
      <c r="A1383" t="s">
        <v>282</v>
      </c>
      <c r="B1383" t="s">
        <v>9</v>
      </c>
      <c r="C1383" t="s">
        <v>437</v>
      </c>
      <c r="D1383" s="2" t="s">
        <v>445</v>
      </c>
      <c r="E1383" s="4" t="s">
        <v>64</v>
      </c>
      <c r="F1383" s="4" t="s">
        <v>3</v>
      </c>
      <c r="G1383" s="1" t="str">
        <f t="shared" si="21"/>
        <v>C:\Users\alemeled\Desktop\RStudio Maturite\data\Photo_MATURITE\Mullus surmuletus\M\B\PA140081.JPG</v>
      </c>
      <c r="H1383" s="2" t="s">
        <v>445</v>
      </c>
      <c r="I1383" s="5" t="s">
        <v>437</v>
      </c>
      <c r="J1383" s="3">
        <v>44498</v>
      </c>
      <c r="K1383" s="4" t="s">
        <v>116</v>
      </c>
      <c r="L1383" s="4" t="s">
        <v>2895</v>
      </c>
    </row>
    <row r="1384" spans="1:12" hidden="1" x14ac:dyDescent="0.25">
      <c r="A1384" t="s">
        <v>174</v>
      </c>
      <c r="B1384" t="s">
        <v>115</v>
      </c>
      <c r="C1384" t="s">
        <v>1473</v>
      </c>
      <c r="D1384" s="2" t="s">
        <v>1474</v>
      </c>
      <c r="E1384" s="4" t="s">
        <v>64</v>
      </c>
      <c r="F1384" s="4" t="s">
        <v>34</v>
      </c>
      <c r="G1384" s="1" t="str">
        <f t="shared" si="21"/>
        <v>C:\Users\alemeled\Desktop\RStudio Maturite\data\Photo_MATURITE\Scophthalmus rhombus\M\A\DSC01672.JPG</v>
      </c>
      <c r="H1384" s="2" t="s">
        <v>440</v>
      </c>
      <c r="I1384" s="5" t="s">
        <v>432</v>
      </c>
      <c r="J1384" s="3">
        <v>44498</v>
      </c>
      <c r="K1384" s="4" t="s">
        <v>116</v>
      </c>
      <c r="L1384" s="4" t="s">
        <v>2895</v>
      </c>
    </row>
    <row r="1385" spans="1:12" hidden="1" x14ac:dyDescent="0.25">
      <c r="A1385" t="s">
        <v>175</v>
      </c>
      <c r="B1385" t="s">
        <v>115</v>
      </c>
      <c r="C1385" t="s">
        <v>1473</v>
      </c>
      <c r="D1385" s="2" t="s">
        <v>1474</v>
      </c>
      <c r="E1385" s="4" t="s">
        <v>64</v>
      </c>
      <c r="F1385" s="4" t="s">
        <v>34</v>
      </c>
      <c r="G1385" s="1" t="str">
        <f t="shared" si="21"/>
        <v>C:\Users\alemeled\Desktop\RStudio Maturite\data\Photo_MATURITE\Scophthalmus rhombus\M\A\DSC01677.JPG</v>
      </c>
      <c r="H1385" s="2" t="s">
        <v>440</v>
      </c>
      <c r="I1385" s="5" t="s">
        <v>432</v>
      </c>
      <c r="J1385" s="3">
        <v>44498</v>
      </c>
      <c r="K1385" s="4" t="s">
        <v>116</v>
      </c>
      <c r="L1385" s="4" t="s">
        <v>2895</v>
      </c>
    </row>
    <row r="1386" spans="1:12" hidden="1" x14ac:dyDescent="0.25">
      <c r="A1386" t="s">
        <v>176</v>
      </c>
      <c r="B1386" t="s">
        <v>9</v>
      </c>
      <c r="C1386" t="s">
        <v>1473</v>
      </c>
      <c r="D1386" s="2" t="s">
        <v>1474</v>
      </c>
      <c r="E1386" s="4" t="s">
        <v>64</v>
      </c>
      <c r="F1386" s="4" t="s">
        <v>34</v>
      </c>
      <c r="G1386" s="1" t="str">
        <f t="shared" si="21"/>
        <v>C:\Users\alemeled\Desktop\RStudio Maturite\data\Photo_MATURITE\Scophthalmus rhombus\M\A\DSC01680.JPG</v>
      </c>
      <c r="H1386" s="2" t="s">
        <v>440</v>
      </c>
      <c r="I1386" s="5" t="s">
        <v>432</v>
      </c>
      <c r="J1386" s="3">
        <v>44498</v>
      </c>
      <c r="K1386" s="4" t="s">
        <v>116</v>
      </c>
      <c r="L1386" s="4" t="s">
        <v>2895</v>
      </c>
    </row>
    <row r="1387" spans="1:12" hidden="1" x14ac:dyDescent="0.25">
      <c r="A1387" t="s">
        <v>177</v>
      </c>
      <c r="B1387" t="s">
        <v>9</v>
      </c>
      <c r="C1387" t="s">
        <v>1473</v>
      </c>
      <c r="D1387" s="2" t="s">
        <v>1474</v>
      </c>
      <c r="E1387" s="4" t="s">
        <v>64</v>
      </c>
      <c r="F1387" s="4" t="s">
        <v>34</v>
      </c>
      <c r="G1387" s="1" t="str">
        <f t="shared" si="21"/>
        <v>C:\Users\alemeled\Desktop\RStudio Maturite\data\Photo_MATURITE\Scophthalmus rhombus\M\A\DSC01681.JPG</v>
      </c>
      <c r="H1387" s="2" t="s">
        <v>440</v>
      </c>
      <c r="I1387" s="5" t="s">
        <v>432</v>
      </c>
      <c r="J1387" s="3">
        <v>44498</v>
      </c>
      <c r="K1387" s="4" t="s">
        <v>116</v>
      </c>
      <c r="L1387" s="4" t="s">
        <v>2895</v>
      </c>
    </row>
    <row r="1388" spans="1:12" hidden="1" x14ac:dyDescent="0.25">
      <c r="A1388" t="s">
        <v>311</v>
      </c>
      <c r="B1388" t="s">
        <v>115</v>
      </c>
      <c r="C1388" t="s">
        <v>310</v>
      </c>
      <c r="D1388" s="2" t="s">
        <v>447</v>
      </c>
      <c r="E1388" s="4" t="s">
        <v>64</v>
      </c>
      <c r="F1388" s="4" t="s">
        <v>34</v>
      </c>
      <c r="G1388" s="1" t="str">
        <f t="shared" si="21"/>
        <v>C:\Users\alemeled\Desktop\RStudio Maturite\data\Photo_MATURITE\Solea solea\M\A\DSC01682.JPG</v>
      </c>
      <c r="H1388" s="2" t="s">
        <v>447</v>
      </c>
      <c r="I1388" s="5" t="s">
        <v>310</v>
      </c>
      <c r="J1388" s="3">
        <v>44498</v>
      </c>
      <c r="K1388" s="4" t="s">
        <v>116</v>
      </c>
      <c r="L1388" s="4" t="s">
        <v>2895</v>
      </c>
    </row>
    <row r="1389" spans="1:12" hidden="1" x14ac:dyDescent="0.25">
      <c r="A1389" t="s">
        <v>312</v>
      </c>
      <c r="B1389" t="s">
        <v>115</v>
      </c>
      <c r="C1389" t="s">
        <v>310</v>
      </c>
      <c r="D1389" s="2" t="s">
        <v>447</v>
      </c>
      <c r="E1389" s="4" t="s">
        <v>64</v>
      </c>
      <c r="F1389" s="4" t="s">
        <v>34</v>
      </c>
      <c r="G1389" s="1" t="str">
        <f t="shared" si="21"/>
        <v>C:\Users\alemeled\Desktop\RStudio Maturite\data\Photo_MATURITE\Solea solea\M\A\DSC01685.JPG</v>
      </c>
      <c r="H1389" s="2" t="s">
        <v>447</v>
      </c>
      <c r="I1389" s="5" t="s">
        <v>310</v>
      </c>
      <c r="J1389" s="3">
        <v>44498</v>
      </c>
      <c r="K1389" s="4" t="s">
        <v>116</v>
      </c>
      <c r="L1389" s="4" t="s">
        <v>2895</v>
      </c>
    </row>
    <row r="1390" spans="1:12" hidden="1" x14ac:dyDescent="0.25">
      <c r="A1390" t="s">
        <v>313</v>
      </c>
      <c r="B1390" t="s">
        <v>9</v>
      </c>
      <c r="C1390" t="s">
        <v>310</v>
      </c>
      <c r="D1390" s="2" t="s">
        <v>447</v>
      </c>
      <c r="E1390" s="4" t="s">
        <v>64</v>
      </c>
      <c r="F1390" s="4" t="s">
        <v>34</v>
      </c>
      <c r="G1390" s="1" t="str">
        <f t="shared" si="21"/>
        <v>C:\Users\alemeled\Desktop\RStudio Maturite\data\Photo_MATURITE\Solea solea\M\A\DSC01688.JPG</v>
      </c>
      <c r="H1390" s="2" t="s">
        <v>447</v>
      </c>
      <c r="I1390" s="5" t="s">
        <v>310</v>
      </c>
      <c r="J1390" s="3">
        <v>44498</v>
      </c>
      <c r="K1390" s="4" t="s">
        <v>116</v>
      </c>
      <c r="L1390" s="4" t="s">
        <v>2895</v>
      </c>
    </row>
    <row r="1391" spans="1:12" hidden="1" x14ac:dyDescent="0.25">
      <c r="A1391" t="s">
        <v>314</v>
      </c>
      <c r="B1391" t="s">
        <v>9</v>
      </c>
      <c r="C1391" t="s">
        <v>310</v>
      </c>
      <c r="D1391" s="2" t="s">
        <v>447</v>
      </c>
      <c r="E1391" s="4" t="s">
        <v>64</v>
      </c>
      <c r="F1391" s="4" t="s">
        <v>34</v>
      </c>
      <c r="G1391" s="1" t="str">
        <f t="shared" si="21"/>
        <v>C:\Users\alemeled\Desktop\RStudio Maturite\data\Photo_MATURITE\Solea solea\M\A\DSC01693.JPG</v>
      </c>
      <c r="H1391" s="2" t="s">
        <v>447</v>
      </c>
      <c r="I1391" s="5" t="s">
        <v>310</v>
      </c>
      <c r="J1391" s="3">
        <v>44498</v>
      </c>
      <c r="K1391" s="4" t="s">
        <v>116</v>
      </c>
      <c r="L1391" s="4" t="s">
        <v>2895</v>
      </c>
    </row>
    <row r="1392" spans="1:12" hidden="1" x14ac:dyDescent="0.25">
      <c r="A1392" t="s">
        <v>706</v>
      </c>
      <c r="B1392" t="s">
        <v>115</v>
      </c>
      <c r="C1392" t="s">
        <v>438</v>
      </c>
      <c r="D1392" s="2" t="s">
        <v>442</v>
      </c>
      <c r="E1392" s="4" t="s">
        <v>2</v>
      </c>
      <c r="F1392" s="4" t="s">
        <v>34</v>
      </c>
      <c r="G1392" s="1" t="str">
        <f t="shared" si="21"/>
        <v>C:\Users\alemeled\Desktop\RStudio Maturite\data\Photo_MATURITE\Chelidonichthys cuculus\F\A\PB160138.JPG</v>
      </c>
      <c r="H1392" s="2" t="s">
        <v>442</v>
      </c>
      <c r="I1392" s="5" t="s">
        <v>438</v>
      </c>
      <c r="J1392" s="3">
        <v>44539</v>
      </c>
      <c r="K1392" s="4" t="s">
        <v>459</v>
      </c>
      <c r="L1392" s="4" t="s">
        <v>2896</v>
      </c>
    </row>
    <row r="1393" spans="1:12" hidden="1" x14ac:dyDescent="0.25">
      <c r="A1393" t="s">
        <v>707</v>
      </c>
      <c r="B1393" t="s">
        <v>115</v>
      </c>
      <c r="C1393" t="s">
        <v>438</v>
      </c>
      <c r="D1393" s="2" t="s">
        <v>442</v>
      </c>
      <c r="E1393" s="4" t="s">
        <v>2</v>
      </c>
      <c r="F1393" s="4" t="s">
        <v>34</v>
      </c>
      <c r="G1393" s="1" t="str">
        <f t="shared" si="21"/>
        <v>C:\Users\alemeled\Desktop\RStudio Maturite\data\Photo_MATURITE\Chelidonichthys cuculus\F\A\PB160144.JPG</v>
      </c>
      <c r="H1393" s="2" t="s">
        <v>442</v>
      </c>
      <c r="I1393" s="5" t="s">
        <v>438</v>
      </c>
      <c r="J1393" s="3">
        <v>44539</v>
      </c>
      <c r="K1393" s="4" t="s">
        <v>459</v>
      </c>
      <c r="L1393" s="4" t="s">
        <v>2896</v>
      </c>
    </row>
    <row r="1394" spans="1:12" hidden="1" x14ac:dyDescent="0.25">
      <c r="A1394" t="s">
        <v>708</v>
      </c>
      <c r="B1394" t="s">
        <v>8</v>
      </c>
      <c r="C1394" t="s">
        <v>438</v>
      </c>
      <c r="D1394" s="2" t="s">
        <v>442</v>
      </c>
      <c r="E1394" s="4" t="s">
        <v>2</v>
      </c>
      <c r="F1394" s="4" t="s">
        <v>34</v>
      </c>
      <c r="G1394" s="1" t="str">
        <f t="shared" si="21"/>
        <v>C:\Users\alemeled\Desktop\RStudio Maturite\data\Photo_MATURITE\Chelidonichthys cuculus\F\A\PB160147.JPG</v>
      </c>
      <c r="H1394" s="2" t="s">
        <v>442</v>
      </c>
      <c r="I1394" s="5" t="s">
        <v>438</v>
      </c>
      <c r="J1394" s="3">
        <v>44539</v>
      </c>
      <c r="K1394" s="4" t="s">
        <v>459</v>
      </c>
      <c r="L1394" s="4" t="s">
        <v>2896</v>
      </c>
    </row>
    <row r="1395" spans="1:12" hidden="1" x14ac:dyDescent="0.25">
      <c r="A1395" t="s">
        <v>709</v>
      </c>
      <c r="B1395" t="s">
        <v>8</v>
      </c>
      <c r="C1395" t="s">
        <v>438</v>
      </c>
      <c r="D1395" s="2" t="s">
        <v>442</v>
      </c>
      <c r="E1395" s="4" t="s">
        <v>2</v>
      </c>
      <c r="F1395" s="4" t="s">
        <v>34</v>
      </c>
      <c r="G1395" s="1" t="str">
        <f t="shared" si="21"/>
        <v>C:\Users\alemeled\Desktop\RStudio Maturite\data\Photo_MATURITE\Chelidonichthys cuculus\F\A\PB160150.JPG</v>
      </c>
      <c r="H1395" s="2" t="s">
        <v>442</v>
      </c>
      <c r="I1395" s="5" t="s">
        <v>438</v>
      </c>
      <c r="J1395" s="3">
        <v>44539</v>
      </c>
      <c r="K1395" s="4" t="s">
        <v>459</v>
      </c>
      <c r="L1395" s="4" t="s">
        <v>2896</v>
      </c>
    </row>
    <row r="1396" spans="1:12" hidden="1" x14ac:dyDescent="0.25">
      <c r="A1396" t="s">
        <v>710</v>
      </c>
      <c r="B1396" t="s">
        <v>8</v>
      </c>
      <c r="C1396" t="s">
        <v>438</v>
      </c>
      <c r="D1396" s="2" t="s">
        <v>442</v>
      </c>
      <c r="E1396" s="4" t="s">
        <v>2</v>
      </c>
      <c r="F1396" s="4" t="s">
        <v>34</v>
      </c>
      <c r="G1396" s="1" t="str">
        <f t="shared" si="21"/>
        <v>C:\Users\alemeled\Desktop\RStudio Maturite\data\Photo_MATURITE\Chelidonichthys cuculus\F\A\PB160155.JPG</v>
      </c>
      <c r="H1396" s="2" t="s">
        <v>442</v>
      </c>
      <c r="I1396" s="5" t="s">
        <v>438</v>
      </c>
      <c r="J1396" s="3">
        <v>44539</v>
      </c>
      <c r="K1396" s="4" t="s">
        <v>459</v>
      </c>
      <c r="L1396" s="4" t="s">
        <v>2896</v>
      </c>
    </row>
    <row r="1397" spans="1:12" hidden="1" x14ac:dyDescent="0.25">
      <c r="A1397" t="s">
        <v>711</v>
      </c>
      <c r="B1397" t="s">
        <v>8</v>
      </c>
      <c r="C1397" t="s">
        <v>438</v>
      </c>
      <c r="D1397" s="2" t="s">
        <v>442</v>
      </c>
      <c r="E1397" s="4" t="s">
        <v>2</v>
      </c>
      <c r="F1397" s="4" t="s">
        <v>34</v>
      </c>
      <c r="G1397" s="1" t="str">
        <f t="shared" si="21"/>
        <v>C:\Users\alemeled\Desktop\RStudio Maturite\data\Photo_MATURITE\Chelidonichthys cuculus\F\A\PB160158.JPG</v>
      </c>
      <c r="H1397" s="2" t="s">
        <v>442</v>
      </c>
      <c r="I1397" s="5" t="s">
        <v>438</v>
      </c>
      <c r="J1397" s="3">
        <v>44539</v>
      </c>
      <c r="K1397" s="4" t="s">
        <v>459</v>
      </c>
      <c r="L1397" s="4" t="s">
        <v>2896</v>
      </c>
    </row>
    <row r="1398" spans="1:12" hidden="1" x14ac:dyDescent="0.25">
      <c r="A1398" t="s">
        <v>712</v>
      </c>
      <c r="B1398" t="s">
        <v>8</v>
      </c>
      <c r="C1398" t="s">
        <v>438</v>
      </c>
      <c r="D1398" s="2" t="s">
        <v>442</v>
      </c>
      <c r="E1398" s="4" t="s">
        <v>2</v>
      </c>
      <c r="F1398" s="4" t="s">
        <v>34</v>
      </c>
      <c r="G1398" s="1" t="str">
        <f t="shared" si="21"/>
        <v>C:\Users\alemeled\Desktop\RStudio Maturite\data\Photo_MATURITE\Chelidonichthys cuculus\F\A\PB160162.JPG</v>
      </c>
      <c r="H1398" s="2" t="s">
        <v>442</v>
      </c>
      <c r="I1398" s="5" t="s">
        <v>438</v>
      </c>
      <c r="J1398" s="3">
        <v>44539</v>
      </c>
      <c r="K1398" s="4" t="s">
        <v>459</v>
      </c>
      <c r="L1398" s="4" t="s">
        <v>2896</v>
      </c>
    </row>
    <row r="1399" spans="1:12" hidden="1" x14ac:dyDescent="0.25">
      <c r="A1399" t="s">
        <v>713</v>
      </c>
      <c r="B1399" t="s">
        <v>8</v>
      </c>
      <c r="C1399" t="s">
        <v>438</v>
      </c>
      <c r="D1399" s="2" t="s">
        <v>442</v>
      </c>
      <c r="E1399" s="4" t="s">
        <v>2</v>
      </c>
      <c r="F1399" s="4" t="s">
        <v>34</v>
      </c>
      <c r="G1399" s="1" t="str">
        <f t="shared" si="21"/>
        <v>C:\Users\alemeled\Desktop\RStudio Maturite\data\Photo_MATURITE\Chelidonichthys cuculus\F\A\PB160164.JPG</v>
      </c>
      <c r="H1399" s="2" t="s">
        <v>442</v>
      </c>
      <c r="I1399" s="5" t="s">
        <v>438</v>
      </c>
      <c r="J1399" s="3">
        <v>44539</v>
      </c>
      <c r="K1399" s="4" t="s">
        <v>459</v>
      </c>
      <c r="L1399" s="4" t="s">
        <v>2896</v>
      </c>
    </row>
    <row r="1400" spans="1:12" hidden="1" x14ac:dyDescent="0.25">
      <c r="A1400" t="s">
        <v>714</v>
      </c>
      <c r="B1400" t="s">
        <v>9</v>
      </c>
      <c r="C1400" t="s">
        <v>438</v>
      </c>
      <c r="D1400" s="2" t="s">
        <v>442</v>
      </c>
      <c r="E1400" s="4" t="s">
        <v>2</v>
      </c>
      <c r="F1400" s="4" t="s">
        <v>34</v>
      </c>
      <c r="G1400" s="1" t="str">
        <f t="shared" si="21"/>
        <v>C:\Users\alemeled\Desktop\RStudio Maturite\data\Photo_MATURITE\Chelidonichthys cuculus\F\A\PB160166.JPG</v>
      </c>
      <c r="H1400" s="2" t="s">
        <v>442</v>
      </c>
      <c r="I1400" s="5" t="s">
        <v>438</v>
      </c>
      <c r="J1400" s="3">
        <v>44539</v>
      </c>
      <c r="K1400" s="4" t="s">
        <v>459</v>
      </c>
      <c r="L1400" s="4" t="s">
        <v>2896</v>
      </c>
    </row>
    <row r="1401" spans="1:12" hidden="1" x14ac:dyDescent="0.25">
      <c r="A1401" t="s">
        <v>715</v>
      </c>
      <c r="B1401" t="s">
        <v>9</v>
      </c>
      <c r="C1401" t="s">
        <v>438</v>
      </c>
      <c r="D1401" s="2" t="s">
        <v>442</v>
      </c>
      <c r="E1401" s="4" t="s">
        <v>2</v>
      </c>
      <c r="F1401" s="4" t="s">
        <v>34</v>
      </c>
      <c r="G1401" s="1" t="str">
        <f t="shared" si="21"/>
        <v>C:\Users\alemeled\Desktop\RStudio Maturite\data\Photo_MATURITE\Chelidonichthys cuculus\F\A\PB160167.JPG</v>
      </c>
      <c r="H1401" s="2" t="s">
        <v>442</v>
      </c>
      <c r="I1401" s="5" t="s">
        <v>438</v>
      </c>
      <c r="J1401" s="3">
        <v>44539</v>
      </c>
      <c r="K1401" s="4" t="s">
        <v>459</v>
      </c>
      <c r="L1401" s="4" t="s">
        <v>2896</v>
      </c>
    </row>
    <row r="1402" spans="1:12" hidden="1" x14ac:dyDescent="0.25">
      <c r="A1402" t="s">
        <v>716</v>
      </c>
      <c r="B1402" t="s">
        <v>115</v>
      </c>
      <c r="C1402" t="s">
        <v>438</v>
      </c>
      <c r="D1402" s="2" t="s">
        <v>442</v>
      </c>
      <c r="E1402" s="4" t="s">
        <v>2</v>
      </c>
      <c r="F1402" s="4" t="s">
        <v>34</v>
      </c>
      <c r="G1402" s="1" t="str">
        <f t="shared" si="21"/>
        <v>C:\Users\alemeled\Desktop\RStudio Maturite\data\Photo_MATURITE\Chelidonichthys cuculus\F\A\PB290139.JPG</v>
      </c>
      <c r="H1402" s="2" t="s">
        <v>442</v>
      </c>
      <c r="I1402" s="5" t="s">
        <v>438</v>
      </c>
      <c r="J1402" s="3">
        <v>44539</v>
      </c>
      <c r="K1402" s="4" t="s">
        <v>459</v>
      </c>
      <c r="L1402" s="4" t="s">
        <v>2896</v>
      </c>
    </row>
    <row r="1403" spans="1:12" hidden="1" x14ac:dyDescent="0.25">
      <c r="A1403" t="s">
        <v>717</v>
      </c>
      <c r="B1403" t="s">
        <v>115</v>
      </c>
      <c r="C1403" t="s">
        <v>438</v>
      </c>
      <c r="D1403" s="2" t="s">
        <v>442</v>
      </c>
      <c r="E1403" s="4" t="s">
        <v>2</v>
      </c>
      <c r="F1403" s="4" t="s">
        <v>34</v>
      </c>
      <c r="G1403" s="1" t="str">
        <f t="shared" si="21"/>
        <v>C:\Users\alemeled\Desktop\RStudio Maturite\data\Photo_MATURITE\Chelidonichthys cuculus\F\A\PB290142.JPG</v>
      </c>
      <c r="H1403" s="2" t="s">
        <v>442</v>
      </c>
      <c r="I1403" s="5" t="s">
        <v>438</v>
      </c>
      <c r="J1403" s="3">
        <v>44539</v>
      </c>
      <c r="K1403" s="4" t="s">
        <v>459</v>
      </c>
      <c r="L1403" s="4" t="s">
        <v>2896</v>
      </c>
    </row>
    <row r="1404" spans="1:12" hidden="1" x14ac:dyDescent="0.25">
      <c r="A1404" t="s">
        <v>718</v>
      </c>
      <c r="B1404" t="s">
        <v>115</v>
      </c>
      <c r="C1404" t="s">
        <v>438</v>
      </c>
      <c r="D1404" s="2" t="s">
        <v>442</v>
      </c>
      <c r="E1404" s="4" t="s">
        <v>2</v>
      </c>
      <c r="F1404" s="4" t="s">
        <v>34</v>
      </c>
      <c r="G1404" s="1" t="str">
        <f t="shared" si="21"/>
        <v>C:\Users\alemeled\Desktop\RStudio Maturite\data\Photo_MATURITE\Chelidonichthys cuculus\F\A\PB290146.JPG</v>
      </c>
      <c r="H1404" s="2" t="s">
        <v>442</v>
      </c>
      <c r="I1404" s="5" t="s">
        <v>438</v>
      </c>
      <c r="J1404" s="3">
        <v>44539</v>
      </c>
      <c r="K1404" s="4" t="s">
        <v>459</v>
      </c>
      <c r="L1404" s="4" t="s">
        <v>2896</v>
      </c>
    </row>
    <row r="1405" spans="1:12" hidden="1" x14ac:dyDescent="0.25">
      <c r="A1405" t="s">
        <v>719</v>
      </c>
      <c r="B1405" t="s">
        <v>8</v>
      </c>
      <c r="C1405" t="s">
        <v>438</v>
      </c>
      <c r="D1405" s="2" t="s">
        <v>442</v>
      </c>
      <c r="E1405" s="4" t="s">
        <v>2</v>
      </c>
      <c r="F1405" s="4" t="s">
        <v>34</v>
      </c>
      <c r="G1405" s="1" t="str">
        <f t="shared" si="21"/>
        <v>C:\Users\alemeled\Desktop\RStudio Maturite\data\Photo_MATURITE\Chelidonichthys cuculus\F\A\PB290150.JPG</v>
      </c>
      <c r="H1405" s="2" t="s">
        <v>442</v>
      </c>
      <c r="I1405" s="5" t="s">
        <v>438</v>
      </c>
      <c r="J1405" s="3">
        <v>44539</v>
      </c>
      <c r="K1405" s="4" t="s">
        <v>459</v>
      </c>
      <c r="L1405" s="4" t="s">
        <v>2896</v>
      </c>
    </row>
    <row r="1406" spans="1:12" hidden="1" x14ac:dyDescent="0.25">
      <c r="A1406" t="s">
        <v>720</v>
      </c>
      <c r="B1406" t="s">
        <v>8</v>
      </c>
      <c r="C1406" t="s">
        <v>438</v>
      </c>
      <c r="D1406" s="2" t="s">
        <v>442</v>
      </c>
      <c r="E1406" s="4" t="s">
        <v>2</v>
      </c>
      <c r="F1406" s="4" t="s">
        <v>34</v>
      </c>
      <c r="G1406" s="1" t="str">
        <f t="shared" si="21"/>
        <v>C:\Users\alemeled\Desktop\RStudio Maturite\data\Photo_MATURITE\Chelidonichthys cuculus\F\A\PB290153.JPG</v>
      </c>
      <c r="H1406" s="2" t="s">
        <v>442</v>
      </c>
      <c r="I1406" s="5" t="s">
        <v>438</v>
      </c>
      <c r="J1406" s="3">
        <v>44539</v>
      </c>
      <c r="K1406" s="4" t="s">
        <v>459</v>
      </c>
      <c r="L1406" s="4" t="s">
        <v>2896</v>
      </c>
    </row>
    <row r="1407" spans="1:12" hidden="1" x14ac:dyDescent="0.25">
      <c r="A1407" t="s">
        <v>721</v>
      </c>
      <c r="B1407" t="s">
        <v>8</v>
      </c>
      <c r="C1407" t="s">
        <v>438</v>
      </c>
      <c r="D1407" s="2" t="s">
        <v>442</v>
      </c>
      <c r="E1407" s="4" t="s">
        <v>2</v>
      </c>
      <c r="F1407" s="4" t="s">
        <v>34</v>
      </c>
      <c r="G1407" s="1" t="str">
        <f t="shared" si="21"/>
        <v>C:\Users\alemeled\Desktop\RStudio Maturite\data\Photo_MATURITE\Chelidonichthys cuculus\F\A\PB290155.JPG</v>
      </c>
      <c r="H1407" s="2" t="s">
        <v>442</v>
      </c>
      <c r="I1407" s="5" t="s">
        <v>438</v>
      </c>
      <c r="J1407" s="3">
        <v>44539</v>
      </c>
      <c r="K1407" s="4" t="s">
        <v>459</v>
      </c>
      <c r="L1407" s="4" t="s">
        <v>2896</v>
      </c>
    </row>
    <row r="1408" spans="1:12" hidden="1" x14ac:dyDescent="0.25">
      <c r="A1408" t="s">
        <v>722</v>
      </c>
      <c r="B1408" t="s">
        <v>8</v>
      </c>
      <c r="C1408" t="s">
        <v>438</v>
      </c>
      <c r="D1408" s="2" t="s">
        <v>442</v>
      </c>
      <c r="E1408" s="4" t="s">
        <v>2</v>
      </c>
      <c r="F1408" s="4" t="s">
        <v>34</v>
      </c>
      <c r="G1408" s="1" t="str">
        <f t="shared" si="21"/>
        <v>C:\Users\alemeled\Desktop\RStudio Maturite\data\Photo_MATURITE\Chelidonichthys cuculus\F\A\PB290156.JPG</v>
      </c>
      <c r="H1408" s="2" t="s">
        <v>442</v>
      </c>
      <c r="I1408" s="5" t="s">
        <v>438</v>
      </c>
      <c r="J1408" s="3">
        <v>44539</v>
      </c>
      <c r="K1408" s="4" t="s">
        <v>459</v>
      </c>
      <c r="L1408" s="4" t="s">
        <v>2896</v>
      </c>
    </row>
    <row r="1409" spans="1:12" hidden="1" x14ac:dyDescent="0.25">
      <c r="A1409" t="s">
        <v>723</v>
      </c>
      <c r="B1409" t="s">
        <v>8</v>
      </c>
      <c r="C1409" t="s">
        <v>438</v>
      </c>
      <c r="D1409" s="2" t="s">
        <v>442</v>
      </c>
      <c r="E1409" s="4" t="s">
        <v>2</v>
      </c>
      <c r="F1409" s="4" t="s">
        <v>34</v>
      </c>
      <c r="G1409" s="1" t="str">
        <f t="shared" si="21"/>
        <v>C:\Users\alemeled\Desktop\RStudio Maturite\data\Photo_MATURITE\Chelidonichthys cuculus\F\A\PB290157.JPG</v>
      </c>
      <c r="H1409" s="2" t="s">
        <v>442</v>
      </c>
      <c r="I1409" s="5" t="s">
        <v>438</v>
      </c>
      <c r="J1409" s="3">
        <v>44539</v>
      </c>
      <c r="K1409" s="4" t="s">
        <v>459</v>
      </c>
      <c r="L1409" s="4" t="s">
        <v>2896</v>
      </c>
    </row>
    <row r="1410" spans="1:12" hidden="1" x14ac:dyDescent="0.25">
      <c r="A1410" t="s">
        <v>724</v>
      </c>
      <c r="B1410" t="s">
        <v>8</v>
      </c>
      <c r="C1410" t="s">
        <v>438</v>
      </c>
      <c r="D1410" s="2" t="s">
        <v>442</v>
      </c>
      <c r="E1410" s="4" t="s">
        <v>2</v>
      </c>
      <c r="F1410" s="4" t="s">
        <v>34</v>
      </c>
      <c r="G1410" s="1" t="str">
        <f t="shared" ref="G1410:G1473" si="22">HYPERLINK("C:\Users\alemeled\Desktop\RStudio Maturite\data\Photo_MATURITE\"&amp;H1410&amp;"\"&amp;E1410&amp;"\"&amp;F1410&amp;"\"&amp;A1410&amp;".JPG")</f>
        <v>C:\Users\alemeled\Desktop\RStudio Maturite\data\Photo_MATURITE\Chelidonichthys cuculus\F\A\PB290158.JPG</v>
      </c>
      <c r="H1410" s="2" t="s">
        <v>442</v>
      </c>
      <c r="I1410" s="5" t="s">
        <v>438</v>
      </c>
      <c r="J1410" s="3">
        <v>44539</v>
      </c>
      <c r="K1410" s="4" t="s">
        <v>459</v>
      </c>
      <c r="L1410" s="4" t="s">
        <v>2896</v>
      </c>
    </row>
    <row r="1411" spans="1:12" hidden="1" x14ac:dyDescent="0.25">
      <c r="A1411" t="s">
        <v>725</v>
      </c>
      <c r="B1411" t="s">
        <v>8</v>
      </c>
      <c r="C1411" t="s">
        <v>438</v>
      </c>
      <c r="D1411" s="2" t="s">
        <v>442</v>
      </c>
      <c r="E1411" s="4" t="s">
        <v>2</v>
      </c>
      <c r="F1411" s="4" t="s">
        <v>34</v>
      </c>
      <c r="G1411" s="1" t="str">
        <f t="shared" si="22"/>
        <v>C:\Users\alemeled\Desktop\RStudio Maturite\data\Photo_MATURITE\Chelidonichthys cuculus\F\A\PB290159.JPG</v>
      </c>
      <c r="H1411" s="2" t="s">
        <v>442</v>
      </c>
      <c r="I1411" s="5" t="s">
        <v>438</v>
      </c>
      <c r="J1411" s="3">
        <v>44539</v>
      </c>
      <c r="K1411" s="4" t="s">
        <v>459</v>
      </c>
      <c r="L1411" s="4" t="s">
        <v>2896</v>
      </c>
    </row>
    <row r="1412" spans="1:12" hidden="1" x14ac:dyDescent="0.25">
      <c r="A1412" t="s">
        <v>726</v>
      </c>
      <c r="B1412" t="s">
        <v>9</v>
      </c>
      <c r="C1412" t="s">
        <v>438</v>
      </c>
      <c r="D1412" s="2" t="s">
        <v>442</v>
      </c>
      <c r="E1412" s="4" t="s">
        <v>2</v>
      </c>
      <c r="F1412" s="4" t="s">
        <v>34</v>
      </c>
      <c r="G1412" s="1" t="str">
        <f t="shared" si="22"/>
        <v>C:\Users\alemeled\Desktop\RStudio Maturite\data\Photo_MATURITE\Chelidonichthys cuculus\F\A\PB290161.JPG</v>
      </c>
      <c r="H1412" s="2" t="s">
        <v>442</v>
      </c>
      <c r="I1412" s="5" t="s">
        <v>438</v>
      </c>
      <c r="J1412" s="3">
        <v>44539</v>
      </c>
      <c r="K1412" s="4" t="s">
        <v>459</v>
      </c>
      <c r="L1412" s="4" t="s">
        <v>2896</v>
      </c>
    </row>
    <row r="1413" spans="1:12" hidden="1" x14ac:dyDescent="0.25">
      <c r="A1413" t="s">
        <v>727</v>
      </c>
      <c r="B1413" t="s">
        <v>9</v>
      </c>
      <c r="C1413" t="s">
        <v>438</v>
      </c>
      <c r="D1413" s="2" t="s">
        <v>442</v>
      </c>
      <c r="E1413" s="4" t="s">
        <v>2</v>
      </c>
      <c r="F1413" s="4" t="s">
        <v>34</v>
      </c>
      <c r="G1413" s="1" t="str">
        <f t="shared" si="22"/>
        <v>C:\Users\alemeled\Desktop\RStudio Maturite\data\Photo_MATURITE\Chelidonichthys cuculus\F\A\PB290162.JPG</v>
      </c>
      <c r="H1413" s="2" t="s">
        <v>442</v>
      </c>
      <c r="I1413" s="5" t="s">
        <v>438</v>
      </c>
      <c r="J1413" s="3">
        <v>44539</v>
      </c>
      <c r="K1413" s="4" t="s">
        <v>459</v>
      </c>
      <c r="L1413" s="4" t="s">
        <v>2896</v>
      </c>
    </row>
    <row r="1414" spans="1:12" hidden="1" x14ac:dyDescent="0.25">
      <c r="A1414" t="s">
        <v>728</v>
      </c>
      <c r="B1414" t="s">
        <v>9</v>
      </c>
      <c r="C1414" t="s">
        <v>438</v>
      </c>
      <c r="D1414" s="2" t="s">
        <v>442</v>
      </c>
      <c r="E1414" s="4" t="s">
        <v>2</v>
      </c>
      <c r="F1414" s="4" t="s">
        <v>34</v>
      </c>
      <c r="G1414" s="1" t="str">
        <f t="shared" si="22"/>
        <v>C:\Users\alemeled\Desktop\RStudio Maturite\data\Photo_MATURITE\Chelidonichthys cuculus\F\A\PB290166.JPG</v>
      </c>
      <c r="H1414" s="2" t="s">
        <v>442</v>
      </c>
      <c r="I1414" s="5" t="s">
        <v>438</v>
      </c>
      <c r="J1414" s="3">
        <v>44539</v>
      </c>
      <c r="K1414" s="4" t="s">
        <v>459</v>
      </c>
      <c r="L1414" s="4" t="s">
        <v>2896</v>
      </c>
    </row>
    <row r="1415" spans="1:12" hidden="1" x14ac:dyDescent="0.25">
      <c r="A1415" t="s">
        <v>729</v>
      </c>
      <c r="B1415" t="s">
        <v>9</v>
      </c>
      <c r="C1415" t="s">
        <v>438</v>
      </c>
      <c r="D1415" s="2" t="s">
        <v>442</v>
      </c>
      <c r="E1415" s="4" t="s">
        <v>2</v>
      </c>
      <c r="F1415" s="4" t="s">
        <v>34</v>
      </c>
      <c r="G1415" s="1" t="str">
        <f t="shared" si="22"/>
        <v>C:\Users\alemeled\Desktop\RStudio Maturite\data\Photo_MATURITE\Chelidonichthys cuculus\F\A\PB290168.JPG</v>
      </c>
      <c r="H1415" s="2" t="s">
        <v>442</v>
      </c>
      <c r="I1415" s="5" t="s">
        <v>438</v>
      </c>
      <c r="J1415" s="3">
        <v>44539</v>
      </c>
      <c r="K1415" s="4" t="s">
        <v>459</v>
      </c>
      <c r="L1415" s="4" t="s">
        <v>2896</v>
      </c>
    </row>
    <row r="1416" spans="1:12" hidden="1" x14ac:dyDescent="0.25">
      <c r="A1416" t="s">
        <v>730</v>
      </c>
      <c r="B1416" t="s">
        <v>9</v>
      </c>
      <c r="C1416" t="s">
        <v>438</v>
      </c>
      <c r="D1416" s="2" t="s">
        <v>442</v>
      </c>
      <c r="E1416" s="4" t="s">
        <v>2</v>
      </c>
      <c r="F1416" s="4" t="s">
        <v>34</v>
      </c>
      <c r="G1416" s="1" t="str">
        <f t="shared" si="22"/>
        <v>C:\Users\alemeled\Desktop\RStudio Maturite\data\Photo_MATURITE\Chelidonichthys cuculus\F\A\PB290169.JPG</v>
      </c>
      <c r="H1416" s="2" t="s">
        <v>442</v>
      </c>
      <c r="I1416" s="5" t="s">
        <v>438</v>
      </c>
      <c r="J1416" s="3">
        <v>44539</v>
      </c>
      <c r="K1416" s="4" t="s">
        <v>459</v>
      </c>
      <c r="L1416" s="4" t="s">
        <v>2896</v>
      </c>
    </row>
    <row r="1417" spans="1:12" hidden="1" x14ac:dyDescent="0.25">
      <c r="A1417" t="s">
        <v>731</v>
      </c>
      <c r="B1417" t="s">
        <v>115</v>
      </c>
      <c r="C1417" t="s">
        <v>438</v>
      </c>
      <c r="D1417" s="2" t="s">
        <v>442</v>
      </c>
      <c r="E1417" s="4" t="s">
        <v>2</v>
      </c>
      <c r="F1417" s="4" t="s">
        <v>3</v>
      </c>
      <c r="G1417" s="1" t="str">
        <f t="shared" si="22"/>
        <v>C:\Users\alemeled\Desktop\RStudio Maturite\data\Photo_MATURITE\Chelidonichthys cuculus\F\B\PB150001.JPG</v>
      </c>
      <c r="H1417" s="2" t="s">
        <v>442</v>
      </c>
      <c r="I1417" s="5" t="s">
        <v>438</v>
      </c>
      <c r="J1417" s="3">
        <v>44539</v>
      </c>
      <c r="K1417" s="4" t="s">
        <v>459</v>
      </c>
      <c r="L1417" s="4" t="s">
        <v>2896</v>
      </c>
    </row>
    <row r="1418" spans="1:12" hidden="1" x14ac:dyDescent="0.25">
      <c r="A1418" t="s">
        <v>732</v>
      </c>
      <c r="B1418" t="s">
        <v>115</v>
      </c>
      <c r="C1418" t="s">
        <v>438</v>
      </c>
      <c r="D1418" s="2" t="s">
        <v>442</v>
      </c>
      <c r="E1418" s="4" t="s">
        <v>2</v>
      </c>
      <c r="F1418" s="4" t="s">
        <v>3</v>
      </c>
      <c r="G1418" s="1" t="str">
        <f t="shared" si="22"/>
        <v>C:\Users\alemeled\Desktop\RStudio Maturite\data\Photo_MATURITE\Chelidonichthys cuculus\F\B\PB150003.JPG</v>
      </c>
      <c r="H1418" s="2" t="s">
        <v>442</v>
      </c>
      <c r="I1418" s="5" t="s">
        <v>438</v>
      </c>
      <c r="J1418" s="3">
        <v>44539</v>
      </c>
      <c r="K1418" s="4" t="s">
        <v>459</v>
      </c>
      <c r="L1418" s="4" t="s">
        <v>2896</v>
      </c>
    </row>
    <row r="1419" spans="1:12" hidden="1" x14ac:dyDescent="0.25">
      <c r="A1419" t="s">
        <v>733</v>
      </c>
      <c r="B1419" t="s">
        <v>115</v>
      </c>
      <c r="C1419" t="s">
        <v>438</v>
      </c>
      <c r="D1419" s="2" t="s">
        <v>442</v>
      </c>
      <c r="E1419" s="4" t="s">
        <v>2</v>
      </c>
      <c r="F1419" s="4" t="s">
        <v>3</v>
      </c>
      <c r="G1419" s="1" t="str">
        <f t="shared" si="22"/>
        <v>C:\Users\alemeled\Desktop\RStudio Maturite\data\Photo_MATURITE\Chelidonichthys cuculus\F\B\PB150008.JPG</v>
      </c>
      <c r="H1419" s="2" t="s">
        <v>442</v>
      </c>
      <c r="I1419" s="5" t="s">
        <v>438</v>
      </c>
      <c r="J1419" s="3">
        <v>44539</v>
      </c>
      <c r="K1419" s="4" t="s">
        <v>459</v>
      </c>
      <c r="L1419" s="4" t="s">
        <v>2896</v>
      </c>
    </row>
    <row r="1420" spans="1:12" hidden="1" x14ac:dyDescent="0.25">
      <c r="A1420" t="s">
        <v>734</v>
      </c>
      <c r="B1420" t="s">
        <v>115</v>
      </c>
      <c r="C1420" t="s">
        <v>438</v>
      </c>
      <c r="D1420" s="2" t="s">
        <v>442</v>
      </c>
      <c r="E1420" s="4" t="s">
        <v>2</v>
      </c>
      <c r="F1420" s="4" t="s">
        <v>3</v>
      </c>
      <c r="G1420" s="1" t="str">
        <f t="shared" si="22"/>
        <v>C:\Users\alemeled\Desktop\RStudio Maturite\data\Photo_MATURITE\Chelidonichthys cuculus\F\B\PB150010.JPG</v>
      </c>
      <c r="H1420" s="2" t="s">
        <v>442</v>
      </c>
      <c r="I1420" s="5" t="s">
        <v>438</v>
      </c>
      <c r="J1420" s="3">
        <v>44539</v>
      </c>
      <c r="K1420" s="4" t="s">
        <v>459</v>
      </c>
      <c r="L1420" s="4" t="s">
        <v>2896</v>
      </c>
    </row>
    <row r="1421" spans="1:12" hidden="1" x14ac:dyDescent="0.25">
      <c r="A1421" t="s">
        <v>735</v>
      </c>
      <c r="B1421" t="s">
        <v>115</v>
      </c>
      <c r="C1421" t="s">
        <v>438</v>
      </c>
      <c r="D1421" s="2" t="s">
        <v>442</v>
      </c>
      <c r="E1421" s="4" t="s">
        <v>2</v>
      </c>
      <c r="F1421" s="4" t="s">
        <v>3</v>
      </c>
      <c r="G1421" s="1" t="str">
        <f t="shared" si="22"/>
        <v>C:\Users\alemeled\Desktop\RStudio Maturite\data\Photo_MATURITE\Chelidonichthys cuculus\F\B\PB150014.JPG</v>
      </c>
      <c r="H1421" s="2" t="s">
        <v>442</v>
      </c>
      <c r="I1421" s="5" t="s">
        <v>438</v>
      </c>
      <c r="J1421" s="3">
        <v>44539</v>
      </c>
      <c r="K1421" s="4" t="s">
        <v>459</v>
      </c>
      <c r="L1421" s="4" t="s">
        <v>2896</v>
      </c>
    </row>
    <row r="1422" spans="1:12" hidden="1" x14ac:dyDescent="0.25">
      <c r="A1422" t="s">
        <v>736</v>
      </c>
      <c r="B1422" t="s">
        <v>115</v>
      </c>
      <c r="C1422" t="s">
        <v>438</v>
      </c>
      <c r="D1422" s="2" t="s">
        <v>442</v>
      </c>
      <c r="E1422" s="4" t="s">
        <v>2</v>
      </c>
      <c r="F1422" s="4" t="s">
        <v>3</v>
      </c>
      <c r="G1422" s="1" t="str">
        <f t="shared" si="22"/>
        <v>C:\Users\alemeled\Desktop\RStudio Maturite\data\Photo_MATURITE\Chelidonichthys cuculus\F\B\PB150019.JPG</v>
      </c>
      <c r="H1422" s="2" t="s">
        <v>442</v>
      </c>
      <c r="I1422" s="5" t="s">
        <v>438</v>
      </c>
      <c r="J1422" s="3">
        <v>44539</v>
      </c>
      <c r="K1422" s="4" t="s">
        <v>459</v>
      </c>
      <c r="L1422" s="4" t="s">
        <v>2896</v>
      </c>
    </row>
    <row r="1423" spans="1:12" hidden="1" x14ac:dyDescent="0.25">
      <c r="A1423" t="s">
        <v>737</v>
      </c>
      <c r="B1423" t="s">
        <v>8</v>
      </c>
      <c r="C1423" t="s">
        <v>438</v>
      </c>
      <c r="D1423" s="2" t="s">
        <v>442</v>
      </c>
      <c r="E1423" s="4" t="s">
        <v>2</v>
      </c>
      <c r="F1423" s="4" t="s">
        <v>3</v>
      </c>
      <c r="G1423" s="1" t="str">
        <f t="shared" si="22"/>
        <v>C:\Users\alemeled\Desktop\RStudio Maturite\data\Photo_MATURITE\Chelidonichthys cuculus\F\B\PB150042.JPG</v>
      </c>
      <c r="H1423" s="2" t="s">
        <v>442</v>
      </c>
      <c r="I1423" s="5" t="s">
        <v>438</v>
      </c>
      <c r="J1423" s="3">
        <v>44539</v>
      </c>
      <c r="K1423" s="4" t="s">
        <v>459</v>
      </c>
      <c r="L1423" s="4" t="s">
        <v>2896</v>
      </c>
    </row>
    <row r="1424" spans="1:12" hidden="1" x14ac:dyDescent="0.25">
      <c r="A1424" t="s">
        <v>738</v>
      </c>
      <c r="B1424" t="s">
        <v>8</v>
      </c>
      <c r="C1424" t="s">
        <v>438</v>
      </c>
      <c r="D1424" s="2" t="s">
        <v>442</v>
      </c>
      <c r="E1424" s="4" t="s">
        <v>2</v>
      </c>
      <c r="F1424" s="4" t="s">
        <v>3</v>
      </c>
      <c r="G1424" s="1" t="str">
        <f t="shared" si="22"/>
        <v>C:\Users\alemeled\Desktop\RStudio Maturite\data\Photo_MATURITE\Chelidonichthys cuculus\F\B\PB150049.JPG</v>
      </c>
      <c r="H1424" s="2" t="s">
        <v>442</v>
      </c>
      <c r="I1424" s="5" t="s">
        <v>438</v>
      </c>
      <c r="J1424" s="3">
        <v>44539</v>
      </c>
      <c r="K1424" s="4" t="s">
        <v>459</v>
      </c>
      <c r="L1424" s="4" t="s">
        <v>2896</v>
      </c>
    </row>
    <row r="1425" spans="1:12" hidden="1" x14ac:dyDescent="0.25">
      <c r="A1425" t="s">
        <v>739</v>
      </c>
      <c r="B1425" t="s">
        <v>8</v>
      </c>
      <c r="C1425" t="s">
        <v>438</v>
      </c>
      <c r="D1425" s="2" t="s">
        <v>442</v>
      </c>
      <c r="E1425" s="4" t="s">
        <v>2</v>
      </c>
      <c r="F1425" s="4" t="s">
        <v>3</v>
      </c>
      <c r="G1425" s="1" t="str">
        <f t="shared" si="22"/>
        <v>C:\Users\alemeled\Desktop\RStudio Maturite\data\Photo_MATURITE\Chelidonichthys cuculus\F\B\PB150051.JPG</v>
      </c>
      <c r="H1425" s="2" t="s">
        <v>442</v>
      </c>
      <c r="I1425" s="5" t="s">
        <v>438</v>
      </c>
      <c r="J1425" s="3">
        <v>44539</v>
      </c>
      <c r="K1425" s="4" t="s">
        <v>459</v>
      </c>
      <c r="L1425" s="4" t="s">
        <v>2896</v>
      </c>
    </row>
    <row r="1426" spans="1:12" hidden="1" x14ac:dyDescent="0.25">
      <c r="A1426" t="s">
        <v>740</v>
      </c>
      <c r="B1426" t="s">
        <v>8</v>
      </c>
      <c r="C1426" t="s">
        <v>438</v>
      </c>
      <c r="D1426" s="2" t="s">
        <v>442</v>
      </c>
      <c r="E1426" s="4" t="s">
        <v>2</v>
      </c>
      <c r="F1426" s="4" t="s">
        <v>3</v>
      </c>
      <c r="G1426" s="1" t="str">
        <f t="shared" si="22"/>
        <v>C:\Users\alemeled\Desktop\RStudio Maturite\data\Photo_MATURITE\Chelidonichthys cuculus\F\B\PB150054.JPG</v>
      </c>
      <c r="H1426" s="2" t="s">
        <v>442</v>
      </c>
      <c r="I1426" s="5" t="s">
        <v>438</v>
      </c>
      <c r="J1426" s="3">
        <v>44539</v>
      </c>
      <c r="K1426" s="4" t="s">
        <v>459</v>
      </c>
      <c r="L1426" s="4" t="s">
        <v>2896</v>
      </c>
    </row>
    <row r="1427" spans="1:12" hidden="1" x14ac:dyDescent="0.25">
      <c r="A1427" t="s">
        <v>741</v>
      </c>
      <c r="B1427" t="s">
        <v>8</v>
      </c>
      <c r="C1427" t="s">
        <v>438</v>
      </c>
      <c r="D1427" s="2" t="s">
        <v>442</v>
      </c>
      <c r="E1427" s="4" t="s">
        <v>2</v>
      </c>
      <c r="F1427" s="4" t="s">
        <v>3</v>
      </c>
      <c r="G1427" s="1" t="str">
        <f t="shared" si="22"/>
        <v>C:\Users\alemeled\Desktop\RStudio Maturite\data\Photo_MATURITE\Chelidonichthys cuculus\F\B\PB150058.JPG</v>
      </c>
      <c r="H1427" s="2" t="s">
        <v>442</v>
      </c>
      <c r="I1427" s="5" t="s">
        <v>438</v>
      </c>
      <c r="J1427" s="3">
        <v>44539</v>
      </c>
      <c r="K1427" s="4" t="s">
        <v>459</v>
      </c>
      <c r="L1427" s="4" t="s">
        <v>2896</v>
      </c>
    </row>
    <row r="1428" spans="1:12" hidden="1" x14ac:dyDescent="0.25">
      <c r="A1428" t="s">
        <v>742</v>
      </c>
      <c r="B1428" t="s">
        <v>9</v>
      </c>
      <c r="C1428" t="s">
        <v>438</v>
      </c>
      <c r="D1428" s="2" t="s">
        <v>442</v>
      </c>
      <c r="E1428" s="4" t="s">
        <v>2</v>
      </c>
      <c r="F1428" s="4" t="s">
        <v>3</v>
      </c>
      <c r="G1428" s="1" t="str">
        <f t="shared" si="22"/>
        <v>C:\Users\alemeled\Desktop\RStudio Maturite\data\Photo_MATURITE\Chelidonichthys cuculus\F\B\PB150060.JPG</v>
      </c>
      <c r="H1428" s="2" t="s">
        <v>442</v>
      </c>
      <c r="I1428" s="5" t="s">
        <v>438</v>
      </c>
      <c r="J1428" s="3">
        <v>44539</v>
      </c>
      <c r="K1428" s="4" t="s">
        <v>459</v>
      </c>
      <c r="L1428" s="4" t="s">
        <v>2896</v>
      </c>
    </row>
    <row r="1429" spans="1:12" hidden="1" x14ac:dyDescent="0.25">
      <c r="A1429" t="s">
        <v>743</v>
      </c>
      <c r="B1429" t="s">
        <v>9</v>
      </c>
      <c r="C1429" t="s">
        <v>438</v>
      </c>
      <c r="D1429" s="2" t="s">
        <v>442</v>
      </c>
      <c r="E1429" s="4" t="s">
        <v>2</v>
      </c>
      <c r="F1429" s="4" t="s">
        <v>3</v>
      </c>
      <c r="G1429" s="1" t="str">
        <f t="shared" si="22"/>
        <v>C:\Users\alemeled\Desktop\RStudio Maturite\data\Photo_MATURITE\Chelidonichthys cuculus\F\B\PB150064.JPG</v>
      </c>
      <c r="H1429" s="2" t="s">
        <v>442</v>
      </c>
      <c r="I1429" s="5" t="s">
        <v>438</v>
      </c>
      <c r="J1429" s="3">
        <v>44539</v>
      </c>
      <c r="K1429" s="4" t="s">
        <v>459</v>
      </c>
      <c r="L1429" s="4" t="s">
        <v>2896</v>
      </c>
    </row>
    <row r="1430" spans="1:12" hidden="1" x14ac:dyDescent="0.25">
      <c r="A1430" t="s">
        <v>744</v>
      </c>
      <c r="B1430" t="s">
        <v>9</v>
      </c>
      <c r="C1430" t="s">
        <v>438</v>
      </c>
      <c r="D1430" s="2" t="s">
        <v>442</v>
      </c>
      <c r="E1430" s="4" t="s">
        <v>2</v>
      </c>
      <c r="F1430" s="4" t="s">
        <v>3</v>
      </c>
      <c r="G1430" s="1" t="str">
        <f t="shared" si="22"/>
        <v>C:\Users\alemeled\Desktop\RStudio Maturite\data\Photo_MATURITE\Chelidonichthys cuculus\F\B\PB150065.JPG</v>
      </c>
      <c r="H1430" s="2" t="s">
        <v>442</v>
      </c>
      <c r="I1430" s="5" t="s">
        <v>438</v>
      </c>
      <c r="J1430" s="3">
        <v>44539</v>
      </c>
      <c r="K1430" s="4" t="s">
        <v>459</v>
      </c>
      <c r="L1430" s="4" t="s">
        <v>2896</v>
      </c>
    </row>
    <row r="1431" spans="1:12" hidden="1" x14ac:dyDescent="0.25">
      <c r="A1431" t="s">
        <v>745</v>
      </c>
      <c r="B1431" t="s">
        <v>9</v>
      </c>
      <c r="C1431" t="s">
        <v>438</v>
      </c>
      <c r="D1431" s="2" t="s">
        <v>442</v>
      </c>
      <c r="E1431" s="4" t="s">
        <v>2</v>
      </c>
      <c r="F1431" s="4" t="s">
        <v>3</v>
      </c>
      <c r="G1431" s="1" t="str">
        <f t="shared" si="22"/>
        <v>C:\Users\alemeled\Desktop\RStudio Maturite\data\Photo_MATURITE\Chelidonichthys cuculus\F\B\PB150071.JPG</v>
      </c>
      <c r="H1431" s="2" t="s">
        <v>442</v>
      </c>
      <c r="I1431" s="5" t="s">
        <v>438</v>
      </c>
      <c r="J1431" s="3">
        <v>44539</v>
      </c>
      <c r="K1431" s="4" t="s">
        <v>459</v>
      </c>
      <c r="L1431" s="4" t="s">
        <v>2896</v>
      </c>
    </row>
    <row r="1432" spans="1:12" hidden="1" x14ac:dyDescent="0.25">
      <c r="A1432" t="s">
        <v>746</v>
      </c>
      <c r="B1432" t="s">
        <v>9</v>
      </c>
      <c r="C1432" t="s">
        <v>438</v>
      </c>
      <c r="D1432" s="2" t="s">
        <v>442</v>
      </c>
      <c r="E1432" s="4" t="s">
        <v>2</v>
      </c>
      <c r="F1432" s="4" t="s">
        <v>3</v>
      </c>
      <c r="G1432" s="1" t="str">
        <f t="shared" si="22"/>
        <v>C:\Users\alemeled\Desktop\RStudio Maturite\data\Photo_MATURITE\Chelidonichthys cuculus\F\B\PB150072.JPG</v>
      </c>
      <c r="H1432" s="2" t="s">
        <v>442</v>
      </c>
      <c r="I1432" s="5" t="s">
        <v>438</v>
      </c>
      <c r="J1432" s="3">
        <v>44539</v>
      </c>
      <c r="K1432" s="4" t="s">
        <v>459</v>
      </c>
      <c r="L1432" s="4" t="s">
        <v>2896</v>
      </c>
    </row>
    <row r="1433" spans="1:12" hidden="1" x14ac:dyDescent="0.25">
      <c r="A1433" t="s">
        <v>747</v>
      </c>
      <c r="B1433" t="s">
        <v>9</v>
      </c>
      <c r="C1433" t="s">
        <v>438</v>
      </c>
      <c r="D1433" s="2" t="s">
        <v>442</v>
      </c>
      <c r="E1433" s="4" t="s">
        <v>2</v>
      </c>
      <c r="F1433" s="4" t="s">
        <v>3</v>
      </c>
      <c r="G1433" s="1" t="str">
        <f t="shared" si="22"/>
        <v>C:\Users\alemeled\Desktop\RStudio Maturite\data\Photo_MATURITE\Chelidonichthys cuculus\F\B\PB150074.JPG</v>
      </c>
      <c r="H1433" s="2" t="s">
        <v>442</v>
      </c>
      <c r="I1433" s="5" t="s">
        <v>438</v>
      </c>
      <c r="J1433" s="3">
        <v>44539</v>
      </c>
      <c r="K1433" s="4" t="s">
        <v>459</v>
      </c>
      <c r="L1433" s="4" t="s">
        <v>2896</v>
      </c>
    </row>
    <row r="1434" spans="1:12" hidden="1" x14ac:dyDescent="0.25">
      <c r="A1434" t="s">
        <v>748</v>
      </c>
      <c r="B1434" t="s">
        <v>9</v>
      </c>
      <c r="C1434" t="s">
        <v>438</v>
      </c>
      <c r="D1434" s="2" t="s">
        <v>442</v>
      </c>
      <c r="E1434" s="4" t="s">
        <v>2</v>
      </c>
      <c r="F1434" s="4" t="s">
        <v>3</v>
      </c>
      <c r="G1434" s="1" t="str">
        <f t="shared" si="22"/>
        <v>C:\Users\alemeled\Desktop\RStudio Maturite\data\Photo_MATURITE\Chelidonichthys cuculus\F\B\PB150077.JPG</v>
      </c>
      <c r="H1434" s="2" t="s">
        <v>442</v>
      </c>
      <c r="I1434" s="5" t="s">
        <v>438</v>
      </c>
      <c r="J1434" s="3">
        <v>44539</v>
      </c>
      <c r="K1434" s="4" t="s">
        <v>459</v>
      </c>
      <c r="L1434" s="4" t="s">
        <v>2896</v>
      </c>
    </row>
    <row r="1435" spans="1:12" hidden="1" x14ac:dyDescent="0.25">
      <c r="A1435" t="s">
        <v>749</v>
      </c>
      <c r="B1435" t="s">
        <v>115</v>
      </c>
      <c r="C1435" t="s">
        <v>438</v>
      </c>
      <c r="D1435" s="2" t="s">
        <v>442</v>
      </c>
      <c r="E1435" s="4" t="s">
        <v>64</v>
      </c>
      <c r="F1435" s="4" t="s">
        <v>34</v>
      </c>
      <c r="G1435" s="1" t="str">
        <f t="shared" si="22"/>
        <v>C:\Users\alemeled\Desktop\RStudio Maturite\data\Photo_MATURITE\Chelidonichthys cuculus\M\A\PB130075.JPG</v>
      </c>
      <c r="H1435" s="2" t="s">
        <v>442</v>
      </c>
      <c r="I1435" s="5" t="s">
        <v>438</v>
      </c>
      <c r="J1435" s="3">
        <v>44539</v>
      </c>
      <c r="K1435" s="4" t="s">
        <v>459</v>
      </c>
      <c r="L1435" s="4" t="s">
        <v>2896</v>
      </c>
    </row>
    <row r="1436" spans="1:12" hidden="1" x14ac:dyDescent="0.25">
      <c r="A1436" t="s">
        <v>750</v>
      </c>
      <c r="B1436" t="s">
        <v>115</v>
      </c>
      <c r="C1436" t="s">
        <v>438</v>
      </c>
      <c r="D1436" s="2" t="s">
        <v>442</v>
      </c>
      <c r="E1436" s="4" t="s">
        <v>64</v>
      </c>
      <c r="F1436" s="4" t="s">
        <v>34</v>
      </c>
      <c r="G1436" s="1" t="str">
        <f t="shared" si="22"/>
        <v>C:\Users\alemeled\Desktop\RStudio Maturite\data\Photo_MATURITE\Chelidonichthys cuculus\M\A\PB130078.JPG</v>
      </c>
      <c r="H1436" s="2" t="s">
        <v>442</v>
      </c>
      <c r="I1436" s="5" t="s">
        <v>438</v>
      </c>
      <c r="J1436" s="3">
        <v>44539</v>
      </c>
      <c r="K1436" s="4" t="s">
        <v>459</v>
      </c>
      <c r="L1436" s="4" t="s">
        <v>2896</v>
      </c>
    </row>
    <row r="1437" spans="1:12" hidden="1" x14ac:dyDescent="0.25">
      <c r="A1437" t="s">
        <v>751</v>
      </c>
      <c r="B1437" t="s">
        <v>8</v>
      </c>
      <c r="C1437" t="s">
        <v>438</v>
      </c>
      <c r="D1437" s="2" t="s">
        <v>442</v>
      </c>
      <c r="E1437" s="4" t="s">
        <v>64</v>
      </c>
      <c r="F1437" s="4" t="s">
        <v>34</v>
      </c>
      <c r="G1437" s="1" t="str">
        <f t="shared" si="22"/>
        <v>C:\Users\alemeled\Desktop\RStudio Maturite\data\Photo_MATURITE\Chelidonichthys cuculus\M\A\PB130082.JPG</v>
      </c>
      <c r="H1437" s="2" t="s">
        <v>442</v>
      </c>
      <c r="I1437" s="5" t="s">
        <v>438</v>
      </c>
      <c r="J1437" s="3">
        <v>44539</v>
      </c>
      <c r="K1437" s="4" t="s">
        <v>459</v>
      </c>
      <c r="L1437" s="4" t="s">
        <v>2896</v>
      </c>
    </row>
    <row r="1438" spans="1:12" hidden="1" x14ac:dyDescent="0.25">
      <c r="A1438" t="s">
        <v>752</v>
      </c>
      <c r="B1438" t="s">
        <v>9</v>
      </c>
      <c r="C1438" t="s">
        <v>438</v>
      </c>
      <c r="D1438" s="2" t="s">
        <v>442</v>
      </c>
      <c r="E1438" s="4" t="s">
        <v>64</v>
      </c>
      <c r="F1438" s="4" t="s">
        <v>34</v>
      </c>
      <c r="G1438" s="1" t="str">
        <f t="shared" si="22"/>
        <v>C:\Users\alemeled\Desktop\RStudio Maturite\data\Photo_MATURITE\Chelidonichthys cuculus\M\A\PB130090.JPG</v>
      </c>
      <c r="H1438" s="2" t="s">
        <v>442</v>
      </c>
      <c r="I1438" s="5" t="s">
        <v>438</v>
      </c>
      <c r="J1438" s="3">
        <v>44539</v>
      </c>
      <c r="K1438" s="4" t="s">
        <v>459</v>
      </c>
      <c r="L1438" s="4" t="s">
        <v>2896</v>
      </c>
    </row>
    <row r="1439" spans="1:12" hidden="1" x14ac:dyDescent="0.25">
      <c r="A1439" t="s">
        <v>753</v>
      </c>
      <c r="B1439" t="s">
        <v>9</v>
      </c>
      <c r="C1439" t="s">
        <v>438</v>
      </c>
      <c r="D1439" s="2" t="s">
        <v>442</v>
      </c>
      <c r="E1439" s="4" t="s">
        <v>64</v>
      </c>
      <c r="F1439" s="4" t="s">
        <v>34</v>
      </c>
      <c r="G1439" s="1" t="str">
        <f t="shared" si="22"/>
        <v>C:\Users\alemeled\Desktop\RStudio Maturite\data\Photo_MATURITE\Chelidonichthys cuculus\M\A\PB130092.JPG</v>
      </c>
      <c r="H1439" s="2" t="s">
        <v>442</v>
      </c>
      <c r="I1439" s="5" t="s">
        <v>438</v>
      </c>
      <c r="J1439" s="3">
        <v>44539</v>
      </c>
      <c r="K1439" s="4" t="s">
        <v>459</v>
      </c>
      <c r="L1439" s="4" t="s">
        <v>2896</v>
      </c>
    </row>
    <row r="1440" spans="1:12" hidden="1" x14ac:dyDescent="0.25">
      <c r="A1440" t="s">
        <v>754</v>
      </c>
      <c r="B1440" t="s">
        <v>115</v>
      </c>
      <c r="C1440" t="s">
        <v>438</v>
      </c>
      <c r="D1440" s="2" t="s">
        <v>442</v>
      </c>
      <c r="E1440" s="4" t="s">
        <v>64</v>
      </c>
      <c r="F1440" s="4" t="s">
        <v>34</v>
      </c>
      <c r="G1440" s="1" t="str">
        <f t="shared" si="22"/>
        <v>C:\Users\alemeled\Desktop\RStudio Maturite\data\Photo_MATURITE\Chelidonichthys cuculus\M\A\PB130100.JPG</v>
      </c>
      <c r="H1440" s="2" t="s">
        <v>442</v>
      </c>
      <c r="I1440" s="5" t="s">
        <v>438</v>
      </c>
      <c r="J1440" s="3">
        <v>44539</v>
      </c>
      <c r="K1440" s="4" t="s">
        <v>459</v>
      </c>
      <c r="L1440" s="4" t="s">
        <v>2896</v>
      </c>
    </row>
    <row r="1441" spans="1:12" hidden="1" x14ac:dyDescent="0.25">
      <c r="A1441" t="s">
        <v>755</v>
      </c>
      <c r="B1441" t="s">
        <v>8</v>
      </c>
      <c r="C1441" t="s">
        <v>438</v>
      </c>
      <c r="D1441" s="2" t="s">
        <v>442</v>
      </c>
      <c r="E1441" s="4" t="s">
        <v>64</v>
      </c>
      <c r="F1441" s="4" t="s">
        <v>34</v>
      </c>
      <c r="G1441" s="1" t="str">
        <f t="shared" si="22"/>
        <v>C:\Users\alemeled\Desktop\RStudio Maturite\data\Photo_MATURITE\Chelidonichthys cuculus\M\A\PB130105.JPG</v>
      </c>
      <c r="H1441" s="2" t="s">
        <v>442</v>
      </c>
      <c r="I1441" s="5" t="s">
        <v>438</v>
      </c>
      <c r="J1441" s="3">
        <v>44539</v>
      </c>
      <c r="K1441" s="4" t="s">
        <v>459</v>
      </c>
      <c r="L1441" s="4" t="s">
        <v>2896</v>
      </c>
    </row>
    <row r="1442" spans="1:12" hidden="1" x14ac:dyDescent="0.25">
      <c r="A1442" t="s">
        <v>756</v>
      </c>
      <c r="B1442" t="s">
        <v>9</v>
      </c>
      <c r="C1442" t="s">
        <v>438</v>
      </c>
      <c r="D1442" s="2" t="s">
        <v>442</v>
      </c>
      <c r="E1442" s="4" t="s">
        <v>64</v>
      </c>
      <c r="F1442" s="4" t="s">
        <v>34</v>
      </c>
      <c r="G1442" s="1" t="str">
        <f t="shared" si="22"/>
        <v>C:\Users\alemeled\Desktop\RStudio Maturite\data\Photo_MATURITE\Chelidonichthys cuculus\M\A\PB130110.JPG</v>
      </c>
      <c r="H1442" s="2" t="s">
        <v>442</v>
      </c>
      <c r="I1442" s="5" t="s">
        <v>438</v>
      </c>
      <c r="J1442" s="3">
        <v>44539</v>
      </c>
      <c r="K1442" s="4" t="s">
        <v>459</v>
      </c>
      <c r="L1442" s="4" t="s">
        <v>2896</v>
      </c>
    </row>
    <row r="1443" spans="1:12" hidden="1" x14ac:dyDescent="0.25">
      <c r="A1443" t="s">
        <v>757</v>
      </c>
      <c r="B1443" t="s">
        <v>9</v>
      </c>
      <c r="C1443" t="s">
        <v>438</v>
      </c>
      <c r="D1443" s="2" t="s">
        <v>442</v>
      </c>
      <c r="E1443" s="4" t="s">
        <v>64</v>
      </c>
      <c r="F1443" s="4" t="s">
        <v>34</v>
      </c>
      <c r="G1443" s="1" t="str">
        <f t="shared" si="22"/>
        <v>C:\Users\alemeled\Desktop\RStudio Maturite\data\Photo_MATURITE\Chelidonichthys cuculus\M\A\PB130113.JPG</v>
      </c>
      <c r="H1443" s="2" t="s">
        <v>442</v>
      </c>
      <c r="I1443" s="5" t="s">
        <v>438</v>
      </c>
      <c r="J1443" s="3">
        <v>44539</v>
      </c>
      <c r="K1443" s="4" t="s">
        <v>459</v>
      </c>
      <c r="L1443" s="4" t="s">
        <v>2896</v>
      </c>
    </row>
    <row r="1444" spans="1:12" hidden="1" x14ac:dyDescent="0.25">
      <c r="A1444" t="s">
        <v>758</v>
      </c>
      <c r="B1444" t="s">
        <v>115</v>
      </c>
      <c r="C1444" t="s">
        <v>438</v>
      </c>
      <c r="D1444" s="2" t="s">
        <v>442</v>
      </c>
      <c r="E1444" s="4" t="s">
        <v>64</v>
      </c>
      <c r="F1444" s="4" t="s">
        <v>3</v>
      </c>
      <c r="G1444" s="1" t="str">
        <f t="shared" si="22"/>
        <v>C:\Users\alemeled\Desktop\RStudio Maturite\data\Photo_MATURITE\Chelidonichthys cuculus\M\B\PB150473.JPG</v>
      </c>
      <c r="H1444" s="2" t="s">
        <v>442</v>
      </c>
      <c r="I1444" s="5" t="s">
        <v>438</v>
      </c>
      <c r="J1444" s="3">
        <v>44539</v>
      </c>
      <c r="K1444" s="4" t="s">
        <v>459</v>
      </c>
      <c r="L1444" s="4" t="s">
        <v>2896</v>
      </c>
    </row>
    <row r="1445" spans="1:12" hidden="1" x14ac:dyDescent="0.25">
      <c r="A1445" t="s">
        <v>759</v>
      </c>
      <c r="B1445" t="s">
        <v>115</v>
      </c>
      <c r="C1445" t="s">
        <v>438</v>
      </c>
      <c r="D1445" s="2" t="s">
        <v>442</v>
      </c>
      <c r="E1445" s="4" t="s">
        <v>64</v>
      </c>
      <c r="F1445" s="4" t="s">
        <v>3</v>
      </c>
      <c r="G1445" s="1" t="str">
        <f t="shared" si="22"/>
        <v>C:\Users\alemeled\Desktop\RStudio Maturite\data\Photo_MATURITE\Chelidonichthys cuculus\M\B\PB150474.JPG</v>
      </c>
      <c r="H1445" s="2" t="s">
        <v>442</v>
      </c>
      <c r="I1445" s="5" t="s">
        <v>438</v>
      </c>
      <c r="J1445" s="3">
        <v>44539</v>
      </c>
      <c r="K1445" s="4" t="s">
        <v>459</v>
      </c>
      <c r="L1445" s="4" t="s">
        <v>2896</v>
      </c>
    </row>
    <row r="1446" spans="1:12" hidden="1" x14ac:dyDescent="0.25">
      <c r="A1446" t="s">
        <v>760</v>
      </c>
      <c r="B1446" t="s">
        <v>115</v>
      </c>
      <c r="C1446" t="s">
        <v>438</v>
      </c>
      <c r="D1446" s="2" t="s">
        <v>442</v>
      </c>
      <c r="E1446" s="4" t="s">
        <v>64</v>
      </c>
      <c r="F1446" s="4" t="s">
        <v>3</v>
      </c>
      <c r="G1446" s="1" t="str">
        <f t="shared" si="22"/>
        <v>C:\Users\alemeled\Desktop\RStudio Maturite\data\Photo_MATURITE\Chelidonichthys cuculus\M\B\PB150475.JPG</v>
      </c>
      <c r="H1446" s="2" t="s">
        <v>442</v>
      </c>
      <c r="I1446" s="5" t="s">
        <v>438</v>
      </c>
      <c r="J1446" s="3">
        <v>44539</v>
      </c>
      <c r="K1446" s="4" t="s">
        <v>459</v>
      </c>
      <c r="L1446" s="4" t="s">
        <v>2896</v>
      </c>
    </row>
    <row r="1447" spans="1:12" hidden="1" x14ac:dyDescent="0.25">
      <c r="A1447" t="s">
        <v>761</v>
      </c>
      <c r="B1447" t="s">
        <v>115</v>
      </c>
      <c r="C1447" t="s">
        <v>438</v>
      </c>
      <c r="D1447" s="2" t="s">
        <v>442</v>
      </c>
      <c r="E1447" s="4" t="s">
        <v>64</v>
      </c>
      <c r="F1447" s="4" t="s">
        <v>3</v>
      </c>
      <c r="G1447" s="1" t="str">
        <f t="shared" si="22"/>
        <v>C:\Users\alemeled\Desktop\RStudio Maturite\data\Photo_MATURITE\Chelidonichthys cuculus\M\B\PB150477.JPG</v>
      </c>
      <c r="H1447" s="2" t="s">
        <v>442</v>
      </c>
      <c r="I1447" s="5" t="s">
        <v>438</v>
      </c>
      <c r="J1447" s="3">
        <v>44539</v>
      </c>
      <c r="K1447" s="4" t="s">
        <v>459</v>
      </c>
      <c r="L1447" s="4" t="s">
        <v>2896</v>
      </c>
    </row>
    <row r="1448" spans="1:12" hidden="1" x14ac:dyDescent="0.25">
      <c r="A1448" t="s">
        <v>762</v>
      </c>
      <c r="B1448" t="s">
        <v>8</v>
      </c>
      <c r="C1448" t="s">
        <v>438</v>
      </c>
      <c r="D1448" s="2" t="s">
        <v>442</v>
      </c>
      <c r="E1448" s="4" t="s">
        <v>64</v>
      </c>
      <c r="F1448" s="4" t="s">
        <v>3</v>
      </c>
      <c r="G1448" s="1" t="str">
        <f t="shared" si="22"/>
        <v>C:\Users\alemeled\Desktop\RStudio Maturite\data\Photo_MATURITE\Chelidonichthys cuculus\M\B\PB150480.JPG</v>
      </c>
      <c r="H1448" s="2" t="s">
        <v>442</v>
      </c>
      <c r="I1448" s="5" t="s">
        <v>438</v>
      </c>
      <c r="J1448" s="3">
        <v>44539</v>
      </c>
      <c r="K1448" s="4" t="s">
        <v>459</v>
      </c>
      <c r="L1448" s="4" t="s">
        <v>2896</v>
      </c>
    </row>
    <row r="1449" spans="1:12" hidden="1" x14ac:dyDescent="0.25">
      <c r="A1449" t="s">
        <v>763</v>
      </c>
      <c r="B1449" t="s">
        <v>8</v>
      </c>
      <c r="C1449" t="s">
        <v>438</v>
      </c>
      <c r="D1449" s="2" t="s">
        <v>442</v>
      </c>
      <c r="E1449" s="4" t="s">
        <v>64</v>
      </c>
      <c r="F1449" s="4" t="s">
        <v>3</v>
      </c>
      <c r="G1449" s="1" t="str">
        <f t="shared" si="22"/>
        <v>C:\Users\alemeled\Desktop\RStudio Maturite\data\Photo_MATURITE\Chelidonichthys cuculus\M\B\PB150482.JPG</v>
      </c>
      <c r="H1449" s="2" t="s">
        <v>442</v>
      </c>
      <c r="I1449" s="5" t="s">
        <v>438</v>
      </c>
      <c r="J1449" s="3">
        <v>44539</v>
      </c>
      <c r="K1449" s="4" t="s">
        <v>459</v>
      </c>
      <c r="L1449" s="4" t="s">
        <v>2896</v>
      </c>
    </row>
    <row r="1450" spans="1:12" hidden="1" x14ac:dyDescent="0.25">
      <c r="A1450" t="s">
        <v>764</v>
      </c>
      <c r="B1450" t="s">
        <v>8</v>
      </c>
      <c r="C1450" t="s">
        <v>438</v>
      </c>
      <c r="D1450" s="2" t="s">
        <v>442</v>
      </c>
      <c r="E1450" s="4" t="s">
        <v>64</v>
      </c>
      <c r="F1450" s="4" t="s">
        <v>3</v>
      </c>
      <c r="G1450" s="1" t="str">
        <f t="shared" si="22"/>
        <v>C:\Users\alemeled\Desktop\RStudio Maturite\data\Photo_MATURITE\Chelidonichthys cuculus\M\B\PB150493.JPG</v>
      </c>
      <c r="H1450" s="2" t="s">
        <v>442</v>
      </c>
      <c r="I1450" s="5" t="s">
        <v>438</v>
      </c>
      <c r="J1450" s="3">
        <v>44539</v>
      </c>
      <c r="K1450" s="4" t="s">
        <v>459</v>
      </c>
      <c r="L1450" s="4" t="s">
        <v>2896</v>
      </c>
    </row>
    <row r="1451" spans="1:12" hidden="1" x14ac:dyDescent="0.25">
      <c r="A1451" t="s">
        <v>765</v>
      </c>
      <c r="B1451" t="s">
        <v>9</v>
      </c>
      <c r="C1451" t="s">
        <v>438</v>
      </c>
      <c r="D1451" s="2" t="s">
        <v>442</v>
      </c>
      <c r="E1451" s="4" t="s">
        <v>64</v>
      </c>
      <c r="F1451" s="4" t="s">
        <v>3</v>
      </c>
      <c r="G1451" s="1" t="str">
        <f t="shared" si="22"/>
        <v>C:\Users\alemeled\Desktop\RStudio Maturite\data\Photo_MATURITE\Chelidonichthys cuculus\M\B\PB150497.JPG</v>
      </c>
      <c r="H1451" s="2" t="s">
        <v>442</v>
      </c>
      <c r="I1451" s="5" t="s">
        <v>438</v>
      </c>
      <c r="J1451" s="3">
        <v>44539</v>
      </c>
      <c r="K1451" s="4" t="s">
        <v>459</v>
      </c>
      <c r="L1451" s="4" t="s">
        <v>2896</v>
      </c>
    </row>
    <row r="1452" spans="1:12" hidden="1" x14ac:dyDescent="0.25">
      <c r="A1452" t="s">
        <v>766</v>
      </c>
      <c r="B1452" t="s">
        <v>9</v>
      </c>
      <c r="C1452" t="s">
        <v>438</v>
      </c>
      <c r="D1452" s="2" t="s">
        <v>442</v>
      </c>
      <c r="E1452" s="4" t="s">
        <v>64</v>
      </c>
      <c r="F1452" s="4" t="s">
        <v>3</v>
      </c>
      <c r="G1452" s="1" t="str">
        <f t="shared" si="22"/>
        <v>C:\Users\alemeled\Desktop\RStudio Maturite\data\Photo_MATURITE\Chelidonichthys cuculus\M\B\PB150504.JPG</v>
      </c>
      <c r="H1452" s="2" t="s">
        <v>442</v>
      </c>
      <c r="I1452" s="5" t="s">
        <v>438</v>
      </c>
      <c r="J1452" s="3">
        <v>44539</v>
      </c>
      <c r="K1452" s="4" t="s">
        <v>459</v>
      </c>
      <c r="L1452" s="4" t="s">
        <v>2896</v>
      </c>
    </row>
    <row r="1453" spans="1:12" hidden="1" x14ac:dyDescent="0.25">
      <c r="A1453" t="s">
        <v>767</v>
      </c>
      <c r="B1453" t="s">
        <v>9</v>
      </c>
      <c r="C1453" t="s">
        <v>438</v>
      </c>
      <c r="D1453" s="2" t="s">
        <v>442</v>
      </c>
      <c r="E1453" s="4" t="s">
        <v>64</v>
      </c>
      <c r="F1453" s="4" t="s">
        <v>3</v>
      </c>
      <c r="G1453" s="1" t="str">
        <f t="shared" si="22"/>
        <v>C:\Users\alemeled\Desktop\RStudio Maturite\data\Photo_MATURITE\Chelidonichthys cuculus\M\B\PB150505.JPG</v>
      </c>
      <c r="H1453" s="2" t="s">
        <v>442</v>
      </c>
      <c r="I1453" s="5" t="s">
        <v>438</v>
      </c>
      <c r="J1453" s="3">
        <v>44539</v>
      </c>
      <c r="K1453" s="4" t="s">
        <v>459</v>
      </c>
      <c r="L1453" s="4" t="s">
        <v>2896</v>
      </c>
    </row>
    <row r="1454" spans="1:12" hidden="1" x14ac:dyDescent="0.25">
      <c r="A1454" t="s">
        <v>768</v>
      </c>
      <c r="B1454" t="s">
        <v>9</v>
      </c>
      <c r="C1454" t="s">
        <v>438</v>
      </c>
      <c r="D1454" s="2" t="s">
        <v>442</v>
      </c>
      <c r="E1454" s="4" t="s">
        <v>64</v>
      </c>
      <c r="F1454" s="4" t="s">
        <v>3</v>
      </c>
      <c r="G1454" s="1" t="str">
        <f t="shared" si="22"/>
        <v>C:\Users\alemeled\Desktop\RStudio Maturite\data\Photo_MATURITE\Chelidonichthys cuculus\M\B\PB150510.JPG</v>
      </c>
      <c r="H1454" s="2" t="s">
        <v>442</v>
      </c>
      <c r="I1454" s="5" t="s">
        <v>438</v>
      </c>
      <c r="J1454" s="3">
        <v>44539</v>
      </c>
      <c r="K1454" s="4" t="s">
        <v>459</v>
      </c>
      <c r="L1454" s="4" t="s">
        <v>2896</v>
      </c>
    </row>
    <row r="1455" spans="1:12" hidden="1" x14ac:dyDescent="0.25">
      <c r="A1455" t="s">
        <v>769</v>
      </c>
      <c r="B1455" t="s">
        <v>115</v>
      </c>
      <c r="C1455" t="s">
        <v>438</v>
      </c>
      <c r="D1455" s="2" t="s">
        <v>442</v>
      </c>
      <c r="E1455" s="4" t="s">
        <v>64</v>
      </c>
      <c r="F1455" s="4" t="s">
        <v>3</v>
      </c>
      <c r="G1455" s="1" t="str">
        <f t="shared" si="22"/>
        <v>C:\Users\alemeled\Desktop\RStudio Maturite\data\Photo_MATURITE\Chelidonichthys cuculus\M\B\PB190300.JPG</v>
      </c>
      <c r="H1455" s="2" t="s">
        <v>442</v>
      </c>
      <c r="I1455" s="5" t="s">
        <v>438</v>
      </c>
      <c r="J1455" s="3">
        <v>44539</v>
      </c>
      <c r="K1455" s="4" t="s">
        <v>459</v>
      </c>
      <c r="L1455" s="4" t="s">
        <v>2896</v>
      </c>
    </row>
    <row r="1456" spans="1:12" hidden="1" x14ac:dyDescent="0.25">
      <c r="A1456" t="s">
        <v>770</v>
      </c>
      <c r="B1456" t="s">
        <v>115</v>
      </c>
      <c r="C1456" t="s">
        <v>438</v>
      </c>
      <c r="D1456" s="2" t="s">
        <v>442</v>
      </c>
      <c r="E1456" s="4" t="s">
        <v>64</v>
      </c>
      <c r="F1456" s="4" t="s">
        <v>3</v>
      </c>
      <c r="G1456" s="1" t="str">
        <f t="shared" si="22"/>
        <v>C:\Users\alemeled\Desktop\RStudio Maturite\data\Photo_MATURITE\Chelidonichthys cuculus\M\B\PB190301.JPG</v>
      </c>
      <c r="H1456" s="2" t="s">
        <v>442</v>
      </c>
      <c r="I1456" s="5" t="s">
        <v>438</v>
      </c>
      <c r="J1456" s="3">
        <v>44539</v>
      </c>
      <c r="K1456" s="4" t="s">
        <v>459</v>
      </c>
      <c r="L1456" s="4" t="s">
        <v>2896</v>
      </c>
    </row>
    <row r="1457" spans="1:12" hidden="1" x14ac:dyDescent="0.25">
      <c r="A1457" t="s">
        <v>771</v>
      </c>
      <c r="B1457" t="s">
        <v>115</v>
      </c>
      <c r="C1457" t="s">
        <v>438</v>
      </c>
      <c r="D1457" s="2" t="s">
        <v>442</v>
      </c>
      <c r="E1457" s="4" t="s">
        <v>64</v>
      </c>
      <c r="F1457" s="4" t="s">
        <v>3</v>
      </c>
      <c r="G1457" s="1" t="str">
        <f t="shared" si="22"/>
        <v>C:\Users\alemeled\Desktop\RStudio Maturite\data\Photo_MATURITE\Chelidonichthys cuculus\M\B\PB190303.JPG</v>
      </c>
      <c r="H1457" s="2" t="s">
        <v>442</v>
      </c>
      <c r="I1457" s="5" t="s">
        <v>438</v>
      </c>
      <c r="J1457" s="3">
        <v>44539</v>
      </c>
      <c r="K1457" s="4" t="s">
        <v>459</v>
      </c>
      <c r="L1457" s="4" t="s">
        <v>2896</v>
      </c>
    </row>
    <row r="1458" spans="1:12" hidden="1" x14ac:dyDescent="0.25">
      <c r="A1458" t="s">
        <v>772</v>
      </c>
      <c r="B1458" t="s">
        <v>115</v>
      </c>
      <c r="C1458" t="s">
        <v>438</v>
      </c>
      <c r="D1458" s="2" t="s">
        <v>442</v>
      </c>
      <c r="E1458" s="4" t="s">
        <v>64</v>
      </c>
      <c r="F1458" s="4" t="s">
        <v>3</v>
      </c>
      <c r="G1458" s="1" t="str">
        <f t="shared" si="22"/>
        <v>C:\Users\alemeled\Desktop\RStudio Maturite\data\Photo_MATURITE\Chelidonichthys cuculus\M\B\PB190304.JPG</v>
      </c>
      <c r="H1458" s="2" t="s">
        <v>442</v>
      </c>
      <c r="I1458" s="5" t="s">
        <v>438</v>
      </c>
      <c r="J1458" s="3">
        <v>44539</v>
      </c>
      <c r="K1458" s="4" t="s">
        <v>459</v>
      </c>
      <c r="L1458" s="4" t="s">
        <v>2896</v>
      </c>
    </row>
    <row r="1459" spans="1:12" hidden="1" x14ac:dyDescent="0.25">
      <c r="A1459" t="s">
        <v>773</v>
      </c>
      <c r="B1459" t="s">
        <v>8</v>
      </c>
      <c r="C1459" t="s">
        <v>438</v>
      </c>
      <c r="D1459" s="2" t="s">
        <v>442</v>
      </c>
      <c r="E1459" s="4" t="s">
        <v>64</v>
      </c>
      <c r="F1459" s="4" t="s">
        <v>3</v>
      </c>
      <c r="G1459" s="1" t="str">
        <f t="shared" si="22"/>
        <v>C:\Users\alemeled\Desktop\RStudio Maturite\data\Photo_MATURITE\Chelidonichthys cuculus\M\B\PB190310.JPG</v>
      </c>
      <c r="H1459" s="2" t="s">
        <v>442</v>
      </c>
      <c r="I1459" s="5" t="s">
        <v>438</v>
      </c>
      <c r="J1459" s="3">
        <v>44539</v>
      </c>
      <c r="K1459" s="4" t="s">
        <v>459</v>
      </c>
      <c r="L1459" s="4" t="s">
        <v>2896</v>
      </c>
    </row>
    <row r="1460" spans="1:12" hidden="1" x14ac:dyDescent="0.25">
      <c r="A1460" t="s">
        <v>774</v>
      </c>
      <c r="B1460" t="s">
        <v>8</v>
      </c>
      <c r="C1460" t="s">
        <v>438</v>
      </c>
      <c r="D1460" s="2" t="s">
        <v>442</v>
      </c>
      <c r="E1460" s="4" t="s">
        <v>64</v>
      </c>
      <c r="F1460" s="4" t="s">
        <v>3</v>
      </c>
      <c r="G1460" s="1" t="str">
        <f t="shared" si="22"/>
        <v>C:\Users\alemeled\Desktop\RStudio Maturite\data\Photo_MATURITE\Chelidonichthys cuculus\M\B\PB190314.JPG</v>
      </c>
      <c r="H1460" s="2" t="s">
        <v>442</v>
      </c>
      <c r="I1460" s="5" t="s">
        <v>438</v>
      </c>
      <c r="J1460" s="3">
        <v>44539</v>
      </c>
      <c r="K1460" s="4" t="s">
        <v>459</v>
      </c>
      <c r="L1460" s="4" t="s">
        <v>2896</v>
      </c>
    </row>
    <row r="1461" spans="1:12" hidden="1" x14ac:dyDescent="0.25">
      <c r="A1461" t="s">
        <v>775</v>
      </c>
      <c r="B1461" t="s">
        <v>9</v>
      </c>
      <c r="C1461" t="s">
        <v>438</v>
      </c>
      <c r="D1461" s="2" t="s">
        <v>442</v>
      </c>
      <c r="E1461" s="4" t="s">
        <v>64</v>
      </c>
      <c r="F1461" s="4" t="s">
        <v>3</v>
      </c>
      <c r="G1461" s="1" t="str">
        <f t="shared" si="22"/>
        <v>C:\Users\alemeled\Desktop\RStudio Maturite\data\Photo_MATURITE\Chelidonichthys cuculus\M\B\PB190319.JPG</v>
      </c>
      <c r="H1461" s="2" t="s">
        <v>442</v>
      </c>
      <c r="I1461" s="5" t="s">
        <v>438</v>
      </c>
      <c r="J1461" s="3">
        <v>44539</v>
      </c>
      <c r="K1461" s="4" t="s">
        <v>459</v>
      </c>
      <c r="L1461" s="4" t="s">
        <v>2896</v>
      </c>
    </row>
    <row r="1462" spans="1:12" hidden="1" x14ac:dyDescent="0.25">
      <c r="A1462" t="s">
        <v>776</v>
      </c>
      <c r="B1462" t="s">
        <v>9</v>
      </c>
      <c r="C1462" t="s">
        <v>438</v>
      </c>
      <c r="D1462" s="2" t="s">
        <v>442</v>
      </c>
      <c r="E1462" s="4" t="s">
        <v>64</v>
      </c>
      <c r="F1462" s="4" t="s">
        <v>3</v>
      </c>
      <c r="G1462" s="1" t="str">
        <f t="shared" si="22"/>
        <v>C:\Users\alemeled\Desktop\RStudio Maturite\data\Photo_MATURITE\Chelidonichthys cuculus\M\B\PB190321.JPG</v>
      </c>
      <c r="H1462" s="2" t="s">
        <v>442</v>
      </c>
      <c r="I1462" s="5" t="s">
        <v>438</v>
      </c>
      <c r="J1462" s="3">
        <v>44539</v>
      </c>
      <c r="K1462" s="4" t="s">
        <v>459</v>
      </c>
      <c r="L1462" s="4" t="s">
        <v>2896</v>
      </c>
    </row>
    <row r="1463" spans="1:12" hidden="1" x14ac:dyDescent="0.25">
      <c r="A1463" t="s">
        <v>777</v>
      </c>
      <c r="B1463" t="s">
        <v>8</v>
      </c>
      <c r="C1463" t="s">
        <v>778</v>
      </c>
      <c r="D1463" s="2" t="s">
        <v>1115</v>
      </c>
      <c r="E1463" s="4" t="s">
        <v>2</v>
      </c>
      <c r="F1463" s="4" t="s">
        <v>3</v>
      </c>
      <c r="G1463" s="1" t="str">
        <f t="shared" si="22"/>
        <v>C:\Users\alemeled\Desktop\RStudio Maturite\data\Photo_MATURITE\Clupea clupea\F\B\PB250108.JPG</v>
      </c>
      <c r="H1463" s="6" t="s">
        <v>1115</v>
      </c>
      <c r="I1463" s="5" t="s">
        <v>778</v>
      </c>
      <c r="J1463" s="3">
        <v>44539</v>
      </c>
      <c r="K1463" s="4" t="s">
        <v>459</v>
      </c>
      <c r="L1463" s="4" t="s">
        <v>2896</v>
      </c>
    </row>
    <row r="1464" spans="1:12" hidden="1" x14ac:dyDescent="0.25">
      <c r="A1464" t="s">
        <v>779</v>
      </c>
      <c r="B1464" t="s">
        <v>8</v>
      </c>
      <c r="C1464" t="s">
        <v>778</v>
      </c>
      <c r="D1464" s="2" t="s">
        <v>1115</v>
      </c>
      <c r="E1464" s="4" t="s">
        <v>2</v>
      </c>
      <c r="F1464" s="4" t="s">
        <v>3</v>
      </c>
      <c r="G1464" s="1" t="str">
        <f t="shared" si="22"/>
        <v>C:\Users\alemeled\Desktop\RStudio Maturite\data\Photo_MATURITE\Clupea clupea\F\B\PB250110.JPG</v>
      </c>
      <c r="H1464" s="6" t="s">
        <v>1115</v>
      </c>
      <c r="I1464" s="5" t="s">
        <v>778</v>
      </c>
      <c r="J1464" s="3">
        <v>44539</v>
      </c>
      <c r="K1464" s="4" t="s">
        <v>459</v>
      </c>
      <c r="L1464" s="4" t="s">
        <v>2896</v>
      </c>
    </row>
    <row r="1465" spans="1:12" hidden="1" x14ac:dyDescent="0.25">
      <c r="A1465" t="s">
        <v>780</v>
      </c>
      <c r="B1465" t="s">
        <v>8</v>
      </c>
      <c r="C1465" t="s">
        <v>778</v>
      </c>
      <c r="D1465" s="2" t="s">
        <v>1115</v>
      </c>
      <c r="E1465" s="4" t="s">
        <v>2</v>
      </c>
      <c r="F1465" s="4" t="s">
        <v>3</v>
      </c>
      <c r="G1465" s="1" t="str">
        <f t="shared" si="22"/>
        <v>C:\Users\alemeled\Desktop\RStudio Maturite\data\Photo_MATURITE\Clupea clupea\F\B\PB250111.JPG</v>
      </c>
      <c r="H1465" s="6" t="s">
        <v>1115</v>
      </c>
      <c r="I1465" s="5" t="s">
        <v>778</v>
      </c>
      <c r="J1465" s="3">
        <v>44539</v>
      </c>
      <c r="K1465" s="4" t="s">
        <v>459</v>
      </c>
      <c r="L1465" s="4" t="s">
        <v>2896</v>
      </c>
    </row>
    <row r="1466" spans="1:12" hidden="1" x14ac:dyDescent="0.25">
      <c r="A1466" t="s">
        <v>781</v>
      </c>
      <c r="B1466" t="s">
        <v>8</v>
      </c>
      <c r="C1466" t="s">
        <v>778</v>
      </c>
      <c r="D1466" s="2" t="s">
        <v>1115</v>
      </c>
      <c r="E1466" s="4" t="s">
        <v>2</v>
      </c>
      <c r="F1466" s="4" t="s">
        <v>3</v>
      </c>
      <c r="G1466" s="1" t="str">
        <f t="shared" si="22"/>
        <v>C:\Users\alemeled\Desktop\RStudio Maturite\data\Photo_MATURITE\Clupea clupea\F\B\PB250112.JPG</v>
      </c>
      <c r="H1466" s="6" t="s">
        <v>1115</v>
      </c>
      <c r="I1466" s="5" t="s">
        <v>778</v>
      </c>
      <c r="J1466" s="3">
        <v>44539</v>
      </c>
      <c r="K1466" s="4" t="s">
        <v>459</v>
      </c>
      <c r="L1466" s="4" t="s">
        <v>2896</v>
      </c>
    </row>
    <row r="1467" spans="1:12" hidden="1" x14ac:dyDescent="0.25">
      <c r="A1467" t="s">
        <v>782</v>
      </c>
      <c r="B1467" t="s">
        <v>8</v>
      </c>
      <c r="C1467" t="s">
        <v>778</v>
      </c>
      <c r="D1467" s="2" t="s">
        <v>1115</v>
      </c>
      <c r="E1467" s="4" t="s">
        <v>2</v>
      </c>
      <c r="F1467" s="4" t="s">
        <v>3</v>
      </c>
      <c r="G1467" s="1" t="str">
        <f t="shared" si="22"/>
        <v>C:\Users\alemeled\Desktop\RStudio Maturite\data\Photo_MATURITE\Clupea clupea\F\B\PB250116.JPG</v>
      </c>
      <c r="H1467" s="6" t="s">
        <v>1115</v>
      </c>
      <c r="I1467" s="5" t="s">
        <v>778</v>
      </c>
      <c r="J1467" s="3">
        <v>44539</v>
      </c>
      <c r="K1467" s="4" t="s">
        <v>459</v>
      </c>
      <c r="L1467" s="4" t="s">
        <v>2896</v>
      </c>
    </row>
    <row r="1468" spans="1:12" hidden="1" x14ac:dyDescent="0.25">
      <c r="A1468" t="s">
        <v>783</v>
      </c>
      <c r="B1468" t="s">
        <v>8</v>
      </c>
      <c r="C1468" t="s">
        <v>778</v>
      </c>
      <c r="D1468" s="2" t="s">
        <v>1115</v>
      </c>
      <c r="E1468" s="4" t="s">
        <v>2</v>
      </c>
      <c r="F1468" s="4" t="s">
        <v>3</v>
      </c>
      <c r="G1468" s="1" t="str">
        <f t="shared" si="22"/>
        <v>C:\Users\alemeled\Desktop\RStudio Maturite\data\Photo_MATURITE\Clupea clupea\F\B\PB250120.JPG</v>
      </c>
      <c r="H1468" s="6" t="s">
        <v>1115</v>
      </c>
      <c r="I1468" s="5" t="s">
        <v>778</v>
      </c>
      <c r="J1468" s="3">
        <v>44539</v>
      </c>
      <c r="K1468" s="4" t="s">
        <v>459</v>
      </c>
      <c r="L1468" s="4" t="s">
        <v>2896</v>
      </c>
    </row>
    <row r="1469" spans="1:12" hidden="1" x14ac:dyDescent="0.25">
      <c r="A1469" t="s">
        <v>784</v>
      </c>
      <c r="B1469" t="s">
        <v>9</v>
      </c>
      <c r="C1469" t="s">
        <v>778</v>
      </c>
      <c r="D1469" s="2" t="s">
        <v>1115</v>
      </c>
      <c r="E1469" s="4" t="s">
        <v>2</v>
      </c>
      <c r="F1469" s="4" t="s">
        <v>3</v>
      </c>
      <c r="G1469" s="1" t="str">
        <f t="shared" si="22"/>
        <v>C:\Users\alemeled\Desktop\RStudio Maturite\data\Photo_MATURITE\Clupea clupea\F\B\PB250128.JPG</v>
      </c>
      <c r="H1469" s="6" t="s">
        <v>1115</v>
      </c>
      <c r="I1469" s="5" t="s">
        <v>778</v>
      </c>
      <c r="J1469" s="3">
        <v>44539</v>
      </c>
      <c r="K1469" s="4" t="s">
        <v>459</v>
      </c>
      <c r="L1469" s="4" t="s">
        <v>2896</v>
      </c>
    </row>
    <row r="1470" spans="1:12" hidden="1" x14ac:dyDescent="0.25">
      <c r="A1470" t="s">
        <v>785</v>
      </c>
      <c r="B1470" t="s">
        <v>9</v>
      </c>
      <c r="C1470" t="s">
        <v>778</v>
      </c>
      <c r="D1470" s="2" t="s">
        <v>1115</v>
      </c>
      <c r="E1470" s="4" t="s">
        <v>2</v>
      </c>
      <c r="F1470" s="4" t="s">
        <v>3</v>
      </c>
      <c r="G1470" s="1" t="str">
        <f t="shared" si="22"/>
        <v>C:\Users\alemeled\Desktop\RStudio Maturite\data\Photo_MATURITE\Clupea clupea\F\B\PB250133.JPG</v>
      </c>
      <c r="H1470" s="6" t="s">
        <v>1115</v>
      </c>
      <c r="I1470" s="5" t="s">
        <v>778</v>
      </c>
      <c r="J1470" s="3">
        <v>44539</v>
      </c>
      <c r="K1470" s="4" t="s">
        <v>459</v>
      </c>
      <c r="L1470" s="4" t="s">
        <v>2896</v>
      </c>
    </row>
    <row r="1471" spans="1:12" hidden="1" x14ac:dyDescent="0.25">
      <c r="A1471" t="s">
        <v>786</v>
      </c>
      <c r="B1471" t="s">
        <v>9</v>
      </c>
      <c r="C1471" t="s">
        <v>778</v>
      </c>
      <c r="D1471" s="2" t="s">
        <v>1115</v>
      </c>
      <c r="E1471" s="4" t="s">
        <v>2</v>
      </c>
      <c r="F1471" s="4" t="s">
        <v>3</v>
      </c>
      <c r="G1471" s="1" t="str">
        <f t="shared" si="22"/>
        <v>C:\Users\alemeled\Desktop\RStudio Maturite\data\Photo_MATURITE\Clupea clupea\F\B\PB250136.JPG</v>
      </c>
      <c r="H1471" s="6" t="s">
        <v>1115</v>
      </c>
      <c r="I1471" s="5" t="s">
        <v>778</v>
      </c>
      <c r="J1471" s="3">
        <v>44539</v>
      </c>
      <c r="K1471" s="4" t="s">
        <v>459</v>
      </c>
      <c r="L1471" s="4" t="s">
        <v>2896</v>
      </c>
    </row>
    <row r="1472" spans="1:12" hidden="1" x14ac:dyDescent="0.25">
      <c r="A1472" t="s">
        <v>787</v>
      </c>
      <c r="B1472" t="s">
        <v>9</v>
      </c>
      <c r="C1472" t="s">
        <v>778</v>
      </c>
      <c r="D1472" s="2" t="s">
        <v>1115</v>
      </c>
      <c r="E1472" s="4" t="s">
        <v>2</v>
      </c>
      <c r="F1472" s="4" t="s">
        <v>3</v>
      </c>
      <c r="G1472" s="1" t="str">
        <f t="shared" si="22"/>
        <v>C:\Users\alemeled\Desktop\RStudio Maturite\data\Photo_MATURITE\Clupea clupea\F\B\PB250140.JPG</v>
      </c>
      <c r="H1472" s="6" t="s">
        <v>1115</v>
      </c>
      <c r="I1472" s="5" t="s">
        <v>778</v>
      </c>
      <c r="J1472" s="3">
        <v>44539</v>
      </c>
      <c r="K1472" s="4" t="s">
        <v>459</v>
      </c>
      <c r="L1472" s="4" t="s">
        <v>2896</v>
      </c>
    </row>
    <row r="1473" spans="1:12" hidden="1" x14ac:dyDescent="0.25">
      <c r="A1473" t="s">
        <v>788</v>
      </c>
      <c r="B1473" t="s">
        <v>8</v>
      </c>
      <c r="C1473" t="s">
        <v>778</v>
      </c>
      <c r="D1473" s="2" t="s">
        <v>1115</v>
      </c>
      <c r="E1473" s="4" t="s">
        <v>64</v>
      </c>
      <c r="F1473" s="4" t="s">
        <v>3</v>
      </c>
      <c r="G1473" s="1" t="str">
        <f t="shared" si="22"/>
        <v>C:\Users\alemeled\Desktop\RStudio Maturite\data\Photo_MATURITE\Clupea clupea\M\B\PB240007.JPG</v>
      </c>
      <c r="H1473" s="6" t="s">
        <v>1115</v>
      </c>
      <c r="I1473" s="5" t="s">
        <v>778</v>
      </c>
      <c r="J1473" s="3">
        <v>44539</v>
      </c>
      <c r="K1473" s="4" t="s">
        <v>459</v>
      </c>
      <c r="L1473" s="4" t="s">
        <v>2896</v>
      </c>
    </row>
    <row r="1474" spans="1:12" hidden="1" x14ac:dyDescent="0.25">
      <c r="A1474" t="s">
        <v>789</v>
      </c>
      <c r="B1474" t="s">
        <v>8</v>
      </c>
      <c r="C1474" t="s">
        <v>778</v>
      </c>
      <c r="D1474" s="2" t="s">
        <v>1115</v>
      </c>
      <c r="E1474" s="4" t="s">
        <v>64</v>
      </c>
      <c r="F1474" s="4" t="s">
        <v>3</v>
      </c>
      <c r="G1474" s="1" t="str">
        <f t="shared" ref="G1474:G1537" si="23">HYPERLINK("C:\Users\alemeled\Desktop\RStudio Maturite\data\Photo_MATURITE\"&amp;H1474&amp;"\"&amp;E1474&amp;"\"&amp;F1474&amp;"\"&amp;A1474&amp;".JPG")</f>
        <v>C:\Users\alemeled\Desktop\RStudio Maturite\data\Photo_MATURITE\Clupea clupea\M\B\PB240008.JPG</v>
      </c>
      <c r="H1474" s="6" t="s">
        <v>1115</v>
      </c>
      <c r="I1474" s="5" t="s">
        <v>778</v>
      </c>
      <c r="J1474" s="3">
        <v>44539</v>
      </c>
      <c r="K1474" s="4" t="s">
        <v>459</v>
      </c>
      <c r="L1474" s="4" t="s">
        <v>2896</v>
      </c>
    </row>
    <row r="1475" spans="1:12" hidden="1" x14ac:dyDescent="0.25">
      <c r="A1475" t="s">
        <v>790</v>
      </c>
      <c r="B1475" t="s">
        <v>8</v>
      </c>
      <c r="C1475" t="s">
        <v>778</v>
      </c>
      <c r="D1475" s="2" t="s">
        <v>1115</v>
      </c>
      <c r="E1475" s="4" t="s">
        <v>64</v>
      </c>
      <c r="F1475" s="4" t="s">
        <v>3</v>
      </c>
      <c r="G1475" s="1" t="str">
        <f t="shared" si="23"/>
        <v>C:\Users\alemeled\Desktop\RStudio Maturite\data\Photo_MATURITE\Clupea clupea\M\B\PB240012.JPG</v>
      </c>
      <c r="H1475" s="6" t="s">
        <v>1115</v>
      </c>
      <c r="I1475" s="5" t="s">
        <v>778</v>
      </c>
      <c r="J1475" s="3">
        <v>44539</v>
      </c>
      <c r="K1475" s="4" t="s">
        <v>459</v>
      </c>
      <c r="L1475" s="4" t="s">
        <v>2896</v>
      </c>
    </row>
    <row r="1476" spans="1:12" hidden="1" x14ac:dyDescent="0.25">
      <c r="A1476" t="s">
        <v>791</v>
      </c>
      <c r="B1476" t="s">
        <v>9</v>
      </c>
      <c r="C1476" t="s">
        <v>778</v>
      </c>
      <c r="D1476" s="2" t="s">
        <v>1115</v>
      </c>
      <c r="E1476" s="4" t="s">
        <v>64</v>
      </c>
      <c r="F1476" s="4" t="s">
        <v>3</v>
      </c>
      <c r="G1476" s="1" t="str">
        <f t="shared" si="23"/>
        <v>C:\Users\alemeled\Desktop\RStudio Maturite\data\Photo_MATURITE\Clupea clupea\M\B\PB240019.JPG</v>
      </c>
      <c r="H1476" s="6" t="s">
        <v>1115</v>
      </c>
      <c r="I1476" s="5" t="s">
        <v>778</v>
      </c>
      <c r="J1476" s="3">
        <v>44539</v>
      </c>
      <c r="K1476" s="4" t="s">
        <v>459</v>
      </c>
      <c r="L1476" s="4" t="s">
        <v>2896</v>
      </c>
    </row>
    <row r="1477" spans="1:12" hidden="1" x14ac:dyDescent="0.25">
      <c r="A1477" t="s">
        <v>792</v>
      </c>
      <c r="B1477" t="s">
        <v>9</v>
      </c>
      <c r="C1477" t="s">
        <v>778</v>
      </c>
      <c r="D1477" s="2" t="s">
        <v>1115</v>
      </c>
      <c r="E1477" s="4" t="s">
        <v>64</v>
      </c>
      <c r="F1477" s="4" t="s">
        <v>3</v>
      </c>
      <c r="G1477" s="1" t="str">
        <f t="shared" si="23"/>
        <v>C:\Users\alemeled\Desktop\RStudio Maturite\data\Photo_MATURITE\Clupea clupea\M\B\PB240024.JPG</v>
      </c>
      <c r="H1477" s="6" t="s">
        <v>1115</v>
      </c>
      <c r="I1477" s="5" t="s">
        <v>778</v>
      </c>
      <c r="J1477" s="3">
        <v>44539</v>
      </c>
      <c r="K1477" s="4" t="s">
        <v>459</v>
      </c>
      <c r="L1477" s="4" t="s">
        <v>2896</v>
      </c>
    </row>
    <row r="1478" spans="1:12" hidden="1" x14ac:dyDescent="0.25">
      <c r="A1478" t="s">
        <v>793</v>
      </c>
      <c r="B1478" t="s">
        <v>9</v>
      </c>
      <c r="C1478" t="s">
        <v>778</v>
      </c>
      <c r="D1478" s="2" t="s">
        <v>1115</v>
      </c>
      <c r="E1478" s="4" t="s">
        <v>64</v>
      </c>
      <c r="F1478" s="4" t="s">
        <v>3</v>
      </c>
      <c r="G1478" s="1" t="str">
        <f t="shared" si="23"/>
        <v>C:\Users\alemeled\Desktop\RStudio Maturite\data\Photo_MATURITE\Clupea clupea\M\B\PB240032.JPG</v>
      </c>
      <c r="H1478" s="6" t="s">
        <v>1115</v>
      </c>
      <c r="I1478" s="5" t="s">
        <v>778</v>
      </c>
      <c r="J1478" s="3">
        <v>44539</v>
      </c>
      <c r="K1478" s="4" t="s">
        <v>459</v>
      </c>
      <c r="L1478" s="4" t="s">
        <v>2896</v>
      </c>
    </row>
    <row r="1479" spans="1:12" hidden="1" x14ac:dyDescent="0.25">
      <c r="A1479" t="s">
        <v>794</v>
      </c>
      <c r="B1479" t="s">
        <v>9</v>
      </c>
      <c r="C1479" t="s">
        <v>778</v>
      </c>
      <c r="D1479" s="2" t="s">
        <v>1115</v>
      </c>
      <c r="E1479" s="4" t="s">
        <v>64</v>
      </c>
      <c r="F1479" s="4" t="s">
        <v>3</v>
      </c>
      <c r="G1479" s="1" t="str">
        <f t="shared" si="23"/>
        <v>C:\Users\alemeled\Desktop\RStudio Maturite\data\Photo_MATURITE\Clupea clupea\M\B\PB240033.JPG</v>
      </c>
      <c r="H1479" s="6" t="s">
        <v>1115</v>
      </c>
      <c r="I1479" s="5" t="s">
        <v>778</v>
      </c>
      <c r="J1479" s="3">
        <v>44539</v>
      </c>
      <c r="K1479" s="4" t="s">
        <v>459</v>
      </c>
      <c r="L1479" s="4" t="s">
        <v>2896</v>
      </c>
    </row>
    <row r="1480" spans="1:12" hidden="1" x14ac:dyDescent="0.25">
      <c r="A1480" t="s">
        <v>795</v>
      </c>
      <c r="B1480" t="s">
        <v>8</v>
      </c>
      <c r="C1480" t="s">
        <v>778</v>
      </c>
      <c r="D1480" s="2" t="s">
        <v>1115</v>
      </c>
      <c r="E1480" s="4" t="s">
        <v>64</v>
      </c>
      <c r="F1480" s="4" t="s">
        <v>3</v>
      </c>
      <c r="G1480" s="1" t="str">
        <f t="shared" si="23"/>
        <v>C:\Users\alemeled\Desktop\RStudio Maturite\data\Photo_MATURITE\Clupea clupea\M\B\PB240091.JPG</v>
      </c>
      <c r="H1480" s="6" t="s">
        <v>1115</v>
      </c>
      <c r="I1480" s="5" t="s">
        <v>778</v>
      </c>
      <c r="J1480" s="3">
        <v>44539</v>
      </c>
      <c r="K1480" s="4" t="s">
        <v>459</v>
      </c>
      <c r="L1480" s="4" t="s">
        <v>2896</v>
      </c>
    </row>
    <row r="1481" spans="1:12" hidden="1" x14ac:dyDescent="0.25">
      <c r="A1481" t="s">
        <v>796</v>
      </c>
      <c r="B1481" t="s">
        <v>8</v>
      </c>
      <c r="C1481" t="s">
        <v>778</v>
      </c>
      <c r="D1481" s="2" t="s">
        <v>1115</v>
      </c>
      <c r="E1481" s="4" t="s">
        <v>64</v>
      </c>
      <c r="F1481" s="4" t="s">
        <v>3</v>
      </c>
      <c r="G1481" s="1" t="str">
        <f t="shared" si="23"/>
        <v>C:\Users\alemeled\Desktop\RStudio Maturite\data\Photo_MATURITE\Clupea clupea\M\B\PB240096.JPG</v>
      </c>
      <c r="H1481" s="6" t="s">
        <v>1115</v>
      </c>
      <c r="I1481" s="5" t="s">
        <v>778</v>
      </c>
      <c r="J1481" s="3">
        <v>44539</v>
      </c>
      <c r="K1481" s="4" t="s">
        <v>459</v>
      </c>
      <c r="L1481" s="4" t="s">
        <v>2896</v>
      </c>
    </row>
    <row r="1482" spans="1:12" hidden="1" x14ac:dyDescent="0.25">
      <c r="A1482" t="s">
        <v>797</v>
      </c>
      <c r="B1482" t="s">
        <v>9</v>
      </c>
      <c r="C1482" t="s">
        <v>778</v>
      </c>
      <c r="D1482" s="2" t="s">
        <v>1115</v>
      </c>
      <c r="E1482" s="4" t="s">
        <v>64</v>
      </c>
      <c r="F1482" s="4" t="s">
        <v>3</v>
      </c>
      <c r="G1482" s="1" t="str">
        <f t="shared" si="23"/>
        <v>C:\Users\alemeled\Desktop\RStudio Maturite\data\Photo_MATURITE\Clupea clupea\M\B\PB240103.JPG</v>
      </c>
      <c r="H1482" s="6" t="s">
        <v>1115</v>
      </c>
      <c r="I1482" s="5" t="s">
        <v>778</v>
      </c>
      <c r="J1482" s="3">
        <v>44539</v>
      </c>
      <c r="K1482" s="4" t="s">
        <v>459</v>
      </c>
      <c r="L1482" s="4" t="s">
        <v>2896</v>
      </c>
    </row>
    <row r="1483" spans="1:12" hidden="1" x14ac:dyDescent="0.25">
      <c r="A1483" t="s">
        <v>952</v>
      </c>
      <c r="B1483" t="s">
        <v>115</v>
      </c>
      <c r="C1483" t="s">
        <v>1113</v>
      </c>
      <c r="D1483" s="2" t="s">
        <v>1112</v>
      </c>
      <c r="E1483" s="4" t="s">
        <v>2</v>
      </c>
      <c r="F1483" s="4" t="s">
        <v>34</v>
      </c>
      <c r="G1483" s="1" t="str">
        <f t="shared" si="23"/>
        <v>C:\Users\alemeled\Desktop\RStudio Maturite\data\Photo_MATURITE\Lepidorhombus sp.\F\A\PB160210.JPG</v>
      </c>
      <c r="H1483" s="6" t="s">
        <v>1368</v>
      </c>
      <c r="I1483" s="5" t="s">
        <v>951</v>
      </c>
      <c r="J1483" s="3">
        <v>44539</v>
      </c>
      <c r="K1483" s="4" t="s">
        <v>459</v>
      </c>
      <c r="L1483" s="4" t="s">
        <v>2896</v>
      </c>
    </row>
    <row r="1484" spans="1:12" hidden="1" x14ac:dyDescent="0.25">
      <c r="A1484" t="s">
        <v>953</v>
      </c>
      <c r="B1484" t="s">
        <v>115</v>
      </c>
      <c r="C1484" t="s">
        <v>1113</v>
      </c>
      <c r="D1484" s="2" t="s">
        <v>1112</v>
      </c>
      <c r="E1484" s="4" t="s">
        <v>2</v>
      </c>
      <c r="F1484" s="4" t="s">
        <v>34</v>
      </c>
      <c r="G1484" s="1" t="str">
        <f t="shared" si="23"/>
        <v>C:\Users\alemeled\Desktop\RStudio Maturite\data\Photo_MATURITE\Lepidorhombus sp.\F\A\PB160211.JPG</v>
      </c>
      <c r="H1484" s="6" t="s">
        <v>1368</v>
      </c>
      <c r="I1484" s="5" t="s">
        <v>951</v>
      </c>
      <c r="J1484" s="3">
        <v>44539</v>
      </c>
      <c r="K1484" s="4" t="s">
        <v>459</v>
      </c>
      <c r="L1484" s="4" t="s">
        <v>2896</v>
      </c>
    </row>
    <row r="1485" spans="1:12" hidden="1" x14ac:dyDescent="0.25">
      <c r="A1485" t="s">
        <v>954</v>
      </c>
      <c r="B1485" t="s">
        <v>8</v>
      </c>
      <c r="C1485" t="s">
        <v>1113</v>
      </c>
      <c r="D1485" s="2" t="s">
        <v>1112</v>
      </c>
      <c r="E1485" s="4" t="s">
        <v>2</v>
      </c>
      <c r="F1485" s="4" t="s">
        <v>34</v>
      </c>
      <c r="G1485" s="1" t="str">
        <f t="shared" si="23"/>
        <v>C:\Users\alemeled\Desktop\RStudio Maturite\data\Photo_MATURITE\Lepidorhombus sp.\F\A\PB160216.JPG</v>
      </c>
      <c r="H1485" s="6" t="s">
        <v>1368</v>
      </c>
      <c r="I1485" s="5" t="s">
        <v>951</v>
      </c>
      <c r="J1485" s="3">
        <v>44539</v>
      </c>
      <c r="K1485" s="4" t="s">
        <v>459</v>
      </c>
      <c r="L1485" s="4" t="s">
        <v>2896</v>
      </c>
    </row>
    <row r="1486" spans="1:12" hidden="1" x14ac:dyDescent="0.25">
      <c r="A1486" t="s">
        <v>955</v>
      </c>
      <c r="B1486" t="s">
        <v>9</v>
      </c>
      <c r="C1486" t="s">
        <v>1113</v>
      </c>
      <c r="D1486" s="2" t="s">
        <v>1112</v>
      </c>
      <c r="E1486" s="4" t="s">
        <v>2</v>
      </c>
      <c r="F1486" s="4" t="s">
        <v>34</v>
      </c>
      <c r="G1486" s="1" t="str">
        <f t="shared" si="23"/>
        <v>C:\Users\alemeled\Desktop\RStudio Maturite\data\Photo_MATURITE\Lepidorhombus sp.\F\A\PB160221.JPG</v>
      </c>
      <c r="H1486" s="6" t="s">
        <v>1368</v>
      </c>
      <c r="I1486" s="5" t="s">
        <v>951</v>
      </c>
      <c r="J1486" s="3">
        <v>44539</v>
      </c>
      <c r="K1486" s="4" t="s">
        <v>459</v>
      </c>
      <c r="L1486" s="4" t="s">
        <v>2896</v>
      </c>
    </row>
    <row r="1487" spans="1:12" hidden="1" x14ac:dyDescent="0.25">
      <c r="A1487" t="s">
        <v>956</v>
      </c>
      <c r="B1487" t="s">
        <v>9</v>
      </c>
      <c r="C1487" t="s">
        <v>1113</v>
      </c>
      <c r="D1487" s="2" t="s">
        <v>1112</v>
      </c>
      <c r="E1487" s="4" t="s">
        <v>2</v>
      </c>
      <c r="F1487" s="4" t="s">
        <v>34</v>
      </c>
      <c r="G1487" s="1" t="str">
        <f t="shared" si="23"/>
        <v>C:\Users\alemeled\Desktop\RStudio Maturite\data\Photo_MATURITE\Lepidorhombus sp.\F\A\PB160223.JPG</v>
      </c>
      <c r="H1487" s="6" t="s">
        <v>1368</v>
      </c>
      <c r="I1487" s="5" t="s">
        <v>951</v>
      </c>
      <c r="J1487" s="3">
        <v>44539</v>
      </c>
      <c r="K1487" s="4" t="s">
        <v>459</v>
      </c>
      <c r="L1487" s="4" t="s">
        <v>2896</v>
      </c>
    </row>
    <row r="1488" spans="1:12" hidden="1" x14ac:dyDescent="0.25">
      <c r="A1488" t="s">
        <v>1004</v>
      </c>
      <c r="B1488" t="s">
        <v>115</v>
      </c>
      <c r="C1488" t="s">
        <v>1113</v>
      </c>
      <c r="D1488" s="2" t="s">
        <v>1112</v>
      </c>
      <c r="E1488" s="4" t="s">
        <v>2</v>
      </c>
      <c r="F1488" s="4" t="s">
        <v>3</v>
      </c>
      <c r="G1488" s="1" t="str">
        <f t="shared" si="23"/>
        <v>C:\Users\alemeled\Desktop\RStudio Maturite\data\Photo_MATURITE\Microstomus kitt\F\B\PB220166.JPG</v>
      </c>
      <c r="H1488" s="2" t="s">
        <v>1003</v>
      </c>
      <c r="I1488" s="5" t="s">
        <v>1002</v>
      </c>
      <c r="J1488" s="3">
        <v>44539</v>
      </c>
      <c r="K1488" s="4" t="s">
        <v>459</v>
      </c>
      <c r="L1488" s="4" t="s">
        <v>2896</v>
      </c>
    </row>
    <row r="1489" spans="1:12" hidden="1" x14ac:dyDescent="0.25">
      <c r="A1489" t="s">
        <v>1005</v>
      </c>
      <c r="B1489" t="s">
        <v>115</v>
      </c>
      <c r="C1489" t="s">
        <v>1113</v>
      </c>
      <c r="D1489" s="2" t="s">
        <v>1112</v>
      </c>
      <c r="E1489" s="4" t="s">
        <v>2</v>
      </c>
      <c r="F1489" s="4" t="s">
        <v>3</v>
      </c>
      <c r="G1489" s="1" t="str">
        <f t="shared" si="23"/>
        <v>C:\Users\alemeled\Desktop\RStudio Maturite\data\Photo_MATURITE\Microstomus kitt\F\B\PB220169.JPG</v>
      </c>
      <c r="H1489" s="2" t="s">
        <v>1003</v>
      </c>
      <c r="I1489" s="5" t="s">
        <v>1002</v>
      </c>
      <c r="J1489" s="3">
        <v>44539</v>
      </c>
      <c r="K1489" s="4" t="s">
        <v>459</v>
      </c>
      <c r="L1489" s="4" t="s">
        <v>2896</v>
      </c>
    </row>
    <row r="1490" spans="1:12" hidden="1" x14ac:dyDescent="0.25">
      <c r="A1490" t="s">
        <v>1006</v>
      </c>
      <c r="B1490" t="s">
        <v>8</v>
      </c>
      <c r="C1490" t="s">
        <v>1113</v>
      </c>
      <c r="D1490" s="2" t="s">
        <v>1112</v>
      </c>
      <c r="E1490" s="4" t="s">
        <v>2</v>
      </c>
      <c r="F1490" s="4" t="s">
        <v>3</v>
      </c>
      <c r="G1490" s="1" t="str">
        <f t="shared" si="23"/>
        <v>C:\Users\alemeled\Desktop\RStudio Maturite\data\Photo_MATURITE\Microstomus kitt\F\B\PB220181.JPG</v>
      </c>
      <c r="H1490" s="2" t="s">
        <v>1003</v>
      </c>
      <c r="I1490" s="5" t="s">
        <v>1002</v>
      </c>
      <c r="J1490" s="3">
        <v>44539</v>
      </c>
      <c r="K1490" s="4" t="s">
        <v>459</v>
      </c>
      <c r="L1490" s="4" t="s">
        <v>2896</v>
      </c>
    </row>
    <row r="1491" spans="1:12" hidden="1" x14ac:dyDescent="0.25">
      <c r="A1491" t="s">
        <v>1007</v>
      </c>
      <c r="B1491" t="s">
        <v>8</v>
      </c>
      <c r="C1491" t="s">
        <v>1113</v>
      </c>
      <c r="D1491" s="2" t="s">
        <v>1112</v>
      </c>
      <c r="E1491" s="4" t="s">
        <v>2</v>
      </c>
      <c r="F1491" s="4" t="s">
        <v>3</v>
      </c>
      <c r="G1491" s="1" t="str">
        <f t="shared" si="23"/>
        <v>C:\Users\alemeled\Desktop\RStudio Maturite\data\Photo_MATURITE\Microstomus kitt\F\B\PB220182.JPG</v>
      </c>
      <c r="H1491" s="2" t="s">
        <v>1003</v>
      </c>
      <c r="I1491" s="5" t="s">
        <v>1002</v>
      </c>
      <c r="J1491" s="3">
        <v>44539</v>
      </c>
      <c r="K1491" s="4" t="s">
        <v>459</v>
      </c>
      <c r="L1491" s="4" t="s">
        <v>2896</v>
      </c>
    </row>
    <row r="1492" spans="1:12" hidden="1" x14ac:dyDescent="0.25">
      <c r="A1492" t="s">
        <v>1008</v>
      </c>
      <c r="B1492" t="s">
        <v>9</v>
      </c>
      <c r="C1492" t="s">
        <v>1113</v>
      </c>
      <c r="D1492" s="2" t="s">
        <v>1112</v>
      </c>
      <c r="E1492" s="4" t="s">
        <v>2</v>
      </c>
      <c r="F1492" s="4" t="s">
        <v>3</v>
      </c>
      <c r="G1492" s="1" t="str">
        <f t="shared" si="23"/>
        <v>C:\Users\alemeled\Desktop\RStudio Maturite\data\Photo_MATURITE\Microstomus kitt\F\B\PB220189.JPG</v>
      </c>
      <c r="H1492" s="2" t="s">
        <v>1003</v>
      </c>
      <c r="I1492" s="5" t="s">
        <v>1002</v>
      </c>
      <c r="J1492" s="3">
        <v>44539</v>
      </c>
      <c r="K1492" s="4" t="s">
        <v>459</v>
      </c>
      <c r="L1492" s="4" t="s">
        <v>2896</v>
      </c>
    </row>
    <row r="1493" spans="1:12" hidden="1" x14ac:dyDescent="0.25">
      <c r="A1493" t="s">
        <v>1009</v>
      </c>
      <c r="B1493" t="s">
        <v>9</v>
      </c>
      <c r="C1493" t="s">
        <v>1113</v>
      </c>
      <c r="D1493" s="2" t="s">
        <v>1112</v>
      </c>
      <c r="E1493" s="4" t="s">
        <v>2</v>
      </c>
      <c r="F1493" s="4" t="s">
        <v>3</v>
      </c>
      <c r="G1493" s="1" t="str">
        <f t="shared" si="23"/>
        <v>C:\Users\alemeled\Desktop\RStudio Maturite\data\Photo_MATURITE\Microstomus kitt\F\B\PB220195.JPG</v>
      </c>
      <c r="H1493" s="2" t="s">
        <v>1003</v>
      </c>
      <c r="I1493" s="5" t="s">
        <v>1002</v>
      </c>
      <c r="J1493" s="3">
        <v>44539</v>
      </c>
      <c r="K1493" s="4" t="s">
        <v>459</v>
      </c>
      <c r="L1493" s="4" t="s">
        <v>2896</v>
      </c>
    </row>
    <row r="1494" spans="1:12" hidden="1" x14ac:dyDescent="0.25">
      <c r="A1494" t="s">
        <v>1010</v>
      </c>
      <c r="B1494" t="s">
        <v>9</v>
      </c>
      <c r="C1494" t="s">
        <v>1113</v>
      </c>
      <c r="D1494" s="2" t="s">
        <v>1112</v>
      </c>
      <c r="E1494" s="4" t="s">
        <v>2</v>
      </c>
      <c r="F1494" s="4" t="s">
        <v>3</v>
      </c>
      <c r="G1494" s="1" t="str">
        <f t="shared" si="23"/>
        <v>C:\Users\alemeled\Desktop\RStudio Maturite\data\Photo_MATURITE\Microstomus kitt\F\B\PB220197.JPG</v>
      </c>
      <c r="H1494" s="2" t="s">
        <v>1003</v>
      </c>
      <c r="I1494" s="5" t="s">
        <v>1002</v>
      </c>
      <c r="J1494" s="3">
        <v>44539</v>
      </c>
      <c r="K1494" s="4" t="s">
        <v>459</v>
      </c>
      <c r="L1494" s="4" t="s">
        <v>2896</v>
      </c>
    </row>
    <row r="1495" spans="1:12" hidden="1" x14ac:dyDescent="0.25">
      <c r="A1495" s="11" t="s">
        <v>957</v>
      </c>
      <c r="B1495" t="s">
        <v>115</v>
      </c>
      <c r="C1495" t="s">
        <v>1113</v>
      </c>
      <c r="D1495" s="2" t="s">
        <v>1112</v>
      </c>
      <c r="E1495" s="4" t="s">
        <v>2</v>
      </c>
      <c r="F1495" s="4" t="s">
        <v>33</v>
      </c>
      <c r="G1495" s="1" t="str">
        <f t="shared" si="23"/>
        <v>C:\Users\alemeled\Desktop\RStudio Maturite\data\Photo_MATURITE\Lepidorhombus sp.\F\D\PB290101.JPG</v>
      </c>
      <c r="H1495" s="6" t="s">
        <v>1368</v>
      </c>
      <c r="I1495" s="5" t="s">
        <v>951</v>
      </c>
      <c r="J1495" s="3">
        <v>44539</v>
      </c>
      <c r="K1495" s="4" t="s">
        <v>459</v>
      </c>
      <c r="L1495" s="4" t="s">
        <v>2896</v>
      </c>
    </row>
    <row r="1496" spans="1:12" hidden="1" x14ac:dyDescent="0.25">
      <c r="A1496" s="11" t="s">
        <v>958</v>
      </c>
      <c r="B1496" t="s">
        <v>115</v>
      </c>
      <c r="C1496" t="s">
        <v>1113</v>
      </c>
      <c r="D1496" s="2" t="s">
        <v>1112</v>
      </c>
      <c r="E1496" s="4" t="s">
        <v>2</v>
      </c>
      <c r="F1496" s="4" t="s">
        <v>33</v>
      </c>
      <c r="G1496" s="1" t="str">
        <f t="shared" si="23"/>
        <v>C:\Users\alemeled\Desktop\RStudio Maturite\data\Photo_MATURITE\Lepidorhombus sp.\F\D\PB290103.JPG</v>
      </c>
      <c r="H1496" s="6" t="s">
        <v>1368</v>
      </c>
      <c r="I1496" s="5" t="s">
        <v>951</v>
      </c>
      <c r="J1496" s="3">
        <v>44539</v>
      </c>
      <c r="K1496" s="4" t="s">
        <v>459</v>
      </c>
      <c r="L1496" s="4" t="s">
        <v>2896</v>
      </c>
    </row>
    <row r="1497" spans="1:12" hidden="1" x14ac:dyDescent="0.25">
      <c r="A1497" s="11" t="s">
        <v>959</v>
      </c>
      <c r="B1497" t="s">
        <v>115</v>
      </c>
      <c r="C1497" t="s">
        <v>1113</v>
      </c>
      <c r="D1497" s="2" t="s">
        <v>1112</v>
      </c>
      <c r="E1497" s="4" t="s">
        <v>2</v>
      </c>
      <c r="F1497" s="4" t="s">
        <v>33</v>
      </c>
      <c r="G1497" s="1" t="str">
        <f t="shared" si="23"/>
        <v>C:\Users\alemeled\Desktop\RStudio Maturite\data\Photo_MATURITE\Lepidorhombus sp.\F\D\PB290108.JPG</v>
      </c>
      <c r="H1497" s="6" t="s">
        <v>1368</v>
      </c>
      <c r="I1497" s="5" t="s">
        <v>951</v>
      </c>
      <c r="J1497" s="3">
        <v>44539</v>
      </c>
      <c r="K1497" s="4" t="s">
        <v>459</v>
      </c>
      <c r="L1497" s="4" t="s">
        <v>2896</v>
      </c>
    </row>
    <row r="1498" spans="1:12" hidden="1" x14ac:dyDescent="0.25">
      <c r="A1498" s="11" t="s">
        <v>960</v>
      </c>
      <c r="B1498" t="s">
        <v>8</v>
      </c>
      <c r="C1498" t="s">
        <v>1113</v>
      </c>
      <c r="D1498" s="2" t="s">
        <v>1112</v>
      </c>
      <c r="E1498" s="4" t="s">
        <v>2</v>
      </c>
      <c r="F1498" s="4" t="s">
        <v>33</v>
      </c>
      <c r="G1498" s="1" t="str">
        <f t="shared" si="23"/>
        <v>C:\Users\alemeled\Desktop\RStudio Maturite\data\Photo_MATURITE\Lepidorhombus sp.\F\D\PB290109.JPG</v>
      </c>
      <c r="H1498" s="6" t="s">
        <v>1368</v>
      </c>
      <c r="I1498" s="5" t="s">
        <v>951</v>
      </c>
      <c r="J1498" s="3">
        <v>44539</v>
      </c>
      <c r="K1498" s="4" t="s">
        <v>459</v>
      </c>
      <c r="L1498" s="4" t="s">
        <v>2896</v>
      </c>
    </row>
    <row r="1499" spans="1:12" hidden="1" x14ac:dyDescent="0.25">
      <c r="A1499" s="11" t="s">
        <v>961</v>
      </c>
      <c r="B1499" t="s">
        <v>8</v>
      </c>
      <c r="C1499" t="s">
        <v>1113</v>
      </c>
      <c r="D1499" s="2" t="s">
        <v>1112</v>
      </c>
      <c r="E1499" s="4" t="s">
        <v>2</v>
      </c>
      <c r="F1499" s="4" t="s">
        <v>33</v>
      </c>
      <c r="G1499" s="1" t="str">
        <f t="shared" si="23"/>
        <v>C:\Users\alemeled\Desktop\RStudio Maturite\data\Photo_MATURITE\Lepidorhombus sp.\F\D\PB290114.JPG</v>
      </c>
      <c r="H1499" s="6" t="s">
        <v>1368</v>
      </c>
      <c r="I1499" s="5" t="s">
        <v>951</v>
      </c>
      <c r="J1499" s="3">
        <v>44539</v>
      </c>
      <c r="K1499" s="4" t="s">
        <v>459</v>
      </c>
      <c r="L1499" s="4" t="s">
        <v>2896</v>
      </c>
    </row>
    <row r="1500" spans="1:12" hidden="1" x14ac:dyDescent="0.25">
      <c r="A1500" s="11" t="s">
        <v>962</v>
      </c>
      <c r="B1500" t="s">
        <v>9</v>
      </c>
      <c r="C1500" t="s">
        <v>1113</v>
      </c>
      <c r="D1500" s="2" t="s">
        <v>1112</v>
      </c>
      <c r="E1500" s="4" t="s">
        <v>2</v>
      </c>
      <c r="F1500" s="4" t="s">
        <v>33</v>
      </c>
      <c r="G1500" s="1" t="str">
        <f t="shared" si="23"/>
        <v>C:\Users\alemeled\Desktop\RStudio Maturite\data\Photo_MATURITE\Lepidorhombus sp.\F\D\PB290126.JPG</v>
      </c>
      <c r="H1500" s="6" t="s">
        <v>1368</v>
      </c>
      <c r="I1500" s="5" t="s">
        <v>951</v>
      </c>
      <c r="J1500" s="3">
        <v>44539</v>
      </c>
      <c r="K1500" s="4" t="s">
        <v>459</v>
      </c>
      <c r="L1500" s="4" t="s">
        <v>2896</v>
      </c>
    </row>
    <row r="1501" spans="1:12" hidden="1" x14ac:dyDescent="0.25">
      <c r="A1501" s="11" t="s">
        <v>963</v>
      </c>
      <c r="B1501" t="s">
        <v>9</v>
      </c>
      <c r="C1501" t="s">
        <v>1113</v>
      </c>
      <c r="D1501" s="2" t="s">
        <v>1112</v>
      </c>
      <c r="E1501" s="4" t="s">
        <v>2</v>
      </c>
      <c r="F1501" s="4" t="s">
        <v>33</v>
      </c>
      <c r="G1501" s="1" t="str">
        <f t="shared" si="23"/>
        <v>C:\Users\alemeled\Desktop\RStudio Maturite\data\Photo_MATURITE\Lepidorhombus sp.\F\D\PB290128.JPG</v>
      </c>
      <c r="H1501" s="6" t="s">
        <v>1368</v>
      </c>
      <c r="I1501" s="5" t="s">
        <v>951</v>
      </c>
      <c r="J1501" s="3">
        <v>44539</v>
      </c>
      <c r="K1501" s="4" t="s">
        <v>459</v>
      </c>
      <c r="L1501" s="4" t="s">
        <v>2896</v>
      </c>
    </row>
    <row r="1502" spans="1:12" hidden="1" x14ac:dyDescent="0.25">
      <c r="A1502" s="11" t="s">
        <v>964</v>
      </c>
      <c r="B1502" t="s">
        <v>9</v>
      </c>
      <c r="C1502" t="s">
        <v>1113</v>
      </c>
      <c r="D1502" s="2" t="s">
        <v>1112</v>
      </c>
      <c r="E1502" s="4" t="s">
        <v>2</v>
      </c>
      <c r="F1502" s="4" t="s">
        <v>33</v>
      </c>
      <c r="G1502" s="1" t="str">
        <f t="shared" si="23"/>
        <v>C:\Users\alemeled\Desktop\RStudio Maturite\data\Photo_MATURITE\Lepidorhombus sp.\F\D\PB290130.JPG</v>
      </c>
      <c r="H1502" s="6" t="s">
        <v>1368</v>
      </c>
      <c r="I1502" s="5" t="s">
        <v>951</v>
      </c>
      <c r="J1502" s="3">
        <v>44539</v>
      </c>
      <c r="K1502" s="4" t="s">
        <v>459</v>
      </c>
      <c r="L1502" s="4" t="s">
        <v>2896</v>
      </c>
    </row>
    <row r="1503" spans="1:12" hidden="1" x14ac:dyDescent="0.25">
      <c r="A1503" t="s">
        <v>1011</v>
      </c>
      <c r="B1503" t="s">
        <v>115</v>
      </c>
      <c r="C1503" t="s">
        <v>1113</v>
      </c>
      <c r="D1503" s="2" t="s">
        <v>1112</v>
      </c>
      <c r="E1503" s="4" t="s">
        <v>2</v>
      </c>
      <c r="F1503" s="4" t="s">
        <v>2</v>
      </c>
      <c r="G1503" s="1" t="str">
        <f t="shared" si="23"/>
        <v>C:\Users\alemeled\Desktop\RStudio Maturite\data\Photo_MATURITE\Microstomus kitt\F\F\PB280060.JPG</v>
      </c>
      <c r="H1503" s="2" t="s">
        <v>1003</v>
      </c>
      <c r="I1503" s="5" t="s">
        <v>1002</v>
      </c>
      <c r="J1503" s="3">
        <v>44539</v>
      </c>
      <c r="K1503" s="4" t="s">
        <v>459</v>
      </c>
      <c r="L1503" s="4" t="s">
        <v>2896</v>
      </c>
    </row>
    <row r="1504" spans="1:12" hidden="1" x14ac:dyDescent="0.25">
      <c r="A1504" t="s">
        <v>1012</v>
      </c>
      <c r="B1504" t="s">
        <v>115</v>
      </c>
      <c r="C1504" t="s">
        <v>1113</v>
      </c>
      <c r="D1504" s="2" t="s">
        <v>1112</v>
      </c>
      <c r="E1504" s="4" t="s">
        <v>2</v>
      </c>
      <c r="F1504" s="4" t="s">
        <v>2</v>
      </c>
      <c r="G1504" s="1" t="str">
        <f t="shared" si="23"/>
        <v>C:\Users\alemeled\Desktop\RStudio Maturite\data\Photo_MATURITE\Microstomus kitt\F\F\PB280065.JPG</v>
      </c>
      <c r="H1504" s="2" t="s">
        <v>1003</v>
      </c>
      <c r="I1504" s="5" t="s">
        <v>1002</v>
      </c>
      <c r="J1504" s="3">
        <v>44539</v>
      </c>
      <c r="K1504" s="4" t="s">
        <v>459</v>
      </c>
      <c r="L1504" s="4" t="s">
        <v>2896</v>
      </c>
    </row>
    <row r="1505" spans="1:12" hidden="1" x14ac:dyDescent="0.25">
      <c r="A1505" t="s">
        <v>1013</v>
      </c>
      <c r="B1505" t="s">
        <v>8</v>
      </c>
      <c r="C1505" t="s">
        <v>1113</v>
      </c>
      <c r="D1505" s="2" t="s">
        <v>1112</v>
      </c>
      <c r="E1505" s="4" t="s">
        <v>2</v>
      </c>
      <c r="F1505" s="4" t="s">
        <v>2</v>
      </c>
      <c r="G1505" s="1" t="str">
        <f t="shared" si="23"/>
        <v>C:\Users\alemeled\Desktop\RStudio Maturite\data\Photo_MATURITE\Microstomus kitt\F\F\PB280067.JPG</v>
      </c>
      <c r="H1505" s="2" t="s">
        <v>1003</v>
      </c>
      <c r="I1505" s="5" t="s">
        <v>1002</v>
      </c>
      <c r="J1505" s="3">
        <v>44539</v>
      </c>
      <c r="K1505" s="4" t="s">
        <v>459</v>
      </c>
      <c r="L1505" s="4" t="s">
        <v>2896</v>
      </c>
    </row>
    <row r="1506" spans="1:12" hidden="1" x14ac:dyDescent="0.25">
      <c r="A1506" t="s">
        <v>1014</v>
      </c>
      <c r="B1506" t="s">
        <v>8</v>
      </c>
      <c r="C1506" t="s">
        <v>1113</v>
      </c>
      <c r="D1506" s="2" t="s">
        <v>1112</v>
      </c>
      <c r="E1506" s="4" t="s">
        <v>2</v>
      </c>
      <c r="F1506" s="4" t="s">
        <v>2</v>
      </c>
      <c r="G1506" s="1" t="str">
        <f t="shared" si="23"/>
        <v>C:\Users\alemeled\Desktop\RStudio Maturite\data\Photo_MATURITE\Microstomus kitt\F\F\PB280070.JPG</v>
      </c>
      <c r="H1506" s="2" t="s">
        <v>1003</v>
      </c>
      <c r="I1506" s="5" t="s">
        <v>1002</v>
      </c>
      <c r="J1506" s="3">
        <v>44539</v>
      </c>
      <c r="K1506" s="4" t="s">
        <v>459</v>
      </c>
      <c r="L1506" s="4" t="s">
        <v>2896</v>
      </c>
    </row>
    <row r="1507" spans="1:12" hidden="1" x14ac:dyDescent="0.25">
      <c r="A1507" t="s">
        <v>1015</v>
      </c>
      <c r="B1507" t="s">
        <v>8</v>
      </c>
      <c r="C1507" t="s">
        <v>1113</v>
      </c>
      <c r="D1507" s="2" t="s">
        <v>1112</v>
      </c>
      <c r="E1507" s="4" t="s">
        <v>2</v>
      </c>
      <c r="F1507" s="4" t="s">
        <v>2</v>
      </c>
      <c r="G1507" s="1" t="str">
        <f t="shared" si="23"/>
        <v>C:\Users\alemeled\Desktop\RStudio Maturite\data\Photo_MATURITE\Microstomus kitt\F\F\PB280072.JPG</v>
      </c>
      <c r="H1507" s="2" t="s">
        <v>1003</v>
      </c>
      <c r="I1507" s="5" t="s">
        <v>1002</v>
      </c>
      <c r="J1507" s="3">
        <v>44539</v>
      </c>
      <c r="K1507" s="4" t="s">
        <v>459</v>
      </c>
      <c r="L1507" s="4" t="s">
        <v>2896</v>
      </c>
    </row>
    <row r="1508" spans="1:12" hidden="1" x14ac:dyDescent="0.25">
      <c r="A1508" t="s">
        <v>1016</v>
      </c>
      <c r="B1508" t="s">
        <v>9</v>
      </c>
      <c r="C1508" t="s">
        <v>1113</v>
      </c>
      <c r="D1508" s="2" t="s">
        <v>1112</v>
      </c>
      <c r="E1508" s="4" t="s">
        <v>2</v>
      </c>
      <c r="F1508" s="4" t="s">
        <v>2</v>
      </c>
      <c r="G1508" s="1" t="str">
        <f t="shared" si="23"/>
        <v>C:\Users\alemeled\Desktop\RStudio Maturite\data\Photo_MATURITE\Microstomus kitt\F\F\PB280079.JPG</v>
      </c>
      <c r="H1508" s="2" t="s">
        <v>1003</v>
      </c>
      <c r="I1508" s="5" t="s">
        <v>1002</v>
      </c>
      <c r="J1508" s="3">
        <v>44539</v>
      </c>
      <c r="K1508" s="4" t="s">
        <v>459</v>
      </c>
      <c r="L1508" s="4" t="s">
        <v>2896</v>
      </c>
    </row>
    <row r="1509" spans="1:12" hidden="1" x14ac:dyDescent="0.25">
      <c r="A1509" t="s">
        <v>965</v>
      </c>
      <c r="B1509" t="s">
        <v>115</v>
      </c>
      <c r="C1509" t="s">
        <v>1113</v>
      </c>
      <c r="D1509" s="2" t="s">
        <v>1112</v>
      </c>
      <c r="E1509" s="4" t="s">
        <v>64</v>
      </c>
      <c r="F1509" s="4" t="s">
        <v>34</v>
      </c>
      <c r="G1509" s="1" t="str">
        <f t="shared" si="23"/>
        <v>C:\Users\alemeled\Desktop\RStudio Maturite\data\Photo_MATURITE\Lepidorhombus sp.\M\A\PB170242.JPG</v>
      </c>
      <c r="H1509" s="6" t="s">
        <v>1368</v>
      </c>
      <c r="I1509" s="5" t="s">
        <v>951</v>
      </c>
      <c r="J1509" s="3">
        <v>44539</v>
      </c>
      <c r="K1509" s="4" t="s">
        <v>459</v>
      </c>
      <c r="L1509" s="4" t="s">
        <v>2896</v>
      </c>
    </row>
    <row r="1510" spans="1:12" hidden="1" x14ac:dyDescent="0.25">
      <c r="A1510" t="s">
        <v>966</v>
      </c>
      <c r="B1510" t="s">
        <v>115</v>
      </c>
      <c r="C1510" t="s">
        <v>1113</v>
      </c>
      <c r="D1510" s="2" t="s">
        <v>1112</v>
      </c>
      <c r="E1510" s="4" t="s">
        <v>64</v>
      </c>
      <c r="F1510" s="4" t="s">
        <v>34</v>
      </c>
      <c r="G1510" s="1" t="str">
        <f t="shared" si="23"/>
        <v>C:\Users\alemeled\Desktop\RStudio Maturite\data\Photo_MATURITE\Lepidorhombus sp.\M\A\PB170243.JPG</v>
      </c>
      <c r="H1510" s="6" t="s">
        <v>1368</v>
      </c>
      <c r="I1510" s="5" t="s">
        <v>951</v>
      </c>
      <c r="J1510" s="3">
        <v>44539</v>
      </c>
      <c r="K1510" s="4" t="s">
        <v>459</v>
      </c>
      <c r="L1510" s="4" t="s">
        <v>2896</v>
      </c>
    </row>
    <row r="1511" spans="1:12" hidden="1" x14ac:dyDescent="0.25">
      <c r="A1511" t="s">
        <v>967</v>
      </c>
      <c r="B1511" t="s">
        <v>115</v>
      </c>
      <c r="C1511" t="s">
        <v>1113</v>
      </c>
      <c r="D1511" s="2" t="s">
        <v>1112</v>
      </c>
      <c r="E1511" s="4" t="s">
        <v>64</v>
      </c>
      <c r="F1511" s="4" t="s">
        <v>34</v>
      </c>
      <c r="G1511" s="1" t="str">
        <f t="shared" si="23"/>
        <v>C:\Users\alemeled\Desktop\RStudio Maturite\data\Photo_MATURITE\Lepidorhombus sp.\M\A\PB170245.JPG</v>
      </c>
      <c r="H1511" s="6" t="s">
        <v>1368</v>
      </c>
      <c r="I1511" s="5" t="s">
        <v>951</v>
      </c>
      <c r="J1511" s="3">
        <v>44539</v>
      </c>
      <c r="K1511" s="4" t="s">
        <v>459</v>
      </c>
      <c r="L1511" s="4" t="s">
        <v>2896</v>
      </c>
    </row>
    <row r="1512" spans="1:12" hidden="1" x14ac:dyDescent="0.25">
      <c r="A1512" t="s">
        <v>968</v>
      </c>
      <c r="B1512" t="s">
        <v>115</v>
      </c>
      <c r="C1512" t="s">
        <v>1113</v>
      </c>
      <c r="D1512" s="2" t="s">
        <v>1112</v>
      </c>
      <c r="E1512" s="4" t="s">
        <v>64</v>
      </c>
      <c r="F1512" s="4" t="s">
        <v>34</v>
      </c>
      <c r="G1512" s="1" t="str">
        <f t="shared" si="23"/>
        <v>C:\Users\alemeled\Desktop\RStudio Maturite\data\Photo_MATURITE\Lepidorhombus sp.\M\A\PB170246.JPG</v>
      </c>
      <c r="H1512" s="6" t="s">
        <v>1368</v>
      </c>
      <c r="I1512" s="5" t="s">
        <v>951</v>
      </c>
      <c r="J1512" s="3">
        <v>44539</v>
      </c>
      <c r="K1512" s="4" t="s">
        <v>459</v>
      </c>
      <c r="L1512" s="4" t="s">
        <v>2896</v>
      </c>
    </row>
    <row r="1513" spans="1:12" hidden="1" x14ac:dyDescent="0.25">
      <c r="A1513" t="s">
        <v>969</v>
      </c>
      <c r="B1513" t="s">
        <v>115</v>
      </c>
      <c r="C1513" t="s">
        <v>1113</v>
      </c>
      <c r="D1513" s="2" t="s">
        <v>1112</v>
      </c>
      <c r="E1513" s="4" t="s">
        <v>64</v>
      </c>
      <c r="F1513" s="4" t="s">
        <v>34</v>
      </c>
      <c r="G1513" s="1" t="str">
        <f t="shared" si="23"/>
        <v>C:\Users\alemeled\Desktop\RStudio Maturite\data\Photo_MATURITE\Lepidorhombus sp.\M\A\PB170251.JPG</v>
      </c>
      <c r="H1513" s="6" t="s">
        <v>1368</v>
      </c>
      <c r="I1513" s="5" t="s">
        <v>951</v>
      </c>
      <c r="J1513" s="3">
        <v>44539</v>
      </c>
      <c r="K1513" s="4" t="s">
        <v>459</v>
      </c>
      <c r="L1513" s="4" t="s">
        <v>2896</v>
      </c>
    </row>
    <row r="1514" spans="1:12" hidden="1" x14ac:dyDescent="0.25">
      <c r="A1514" t="s">
        <v>970</v>
      </c>
      <c r="B1514" t="s">
        <v>115</v>
      </c>
      <c r="C1514" t="s">
        <v>1113</v>
      </c>
      <c r="D1514" s="2" t="s">
        <v>1112</v>
      </c>
      <c r="E1514" s="4" t="s">
        <v>64</v>
      </c>
      <c r="F1514" s="4" t="s">
        <v>34</v>
      </c>
      <c r="G1514" s="1" t="str">
        <f t="shared" si="23"/>
        <v>C:\Users\alemeled\Desktop\RStudio Maturite\data\Photo_MATURITE\Lepidorhombus sp.\M\A\PB170252.JPG</v>
      </c>
      <c r="H1514" s="6" t="s">
        <v>1368</v>
      </c>
      <c r="I1514" s="5" t="s">
        <v>951</v>
      </c>
      <c r="J1514" s="3">
        <v>44539</v>
      </c>
      <c r="K1514" s="4" t="s">
        <v>459</v>
      </c>
      <c r="L1514" s="4" t="s">
        <v>2896</v>
      </c>
    </row>
    <row r="1515" spans="1:12" hidden="1" x14ac:dyDescent="0.25">
      <c r="A1515" t="s">
        <v>971</v>
      </c>
      <c r="B1515" t="s">
        <v>8</v>
      </c>
      <c r="C1515" t="s">
        <v>1113</v>
      </c>
      <c r="D1515" s="2" t="s">
        <v>1112</v>
      </c>
      <c r="E1515" s="4" t="s">
        <v>64</v>
      </c>
      <c r="F1515" s="4" t="s">
        <v>34</v>
      </c>
      <c r="G1515" s="1" t="str">
        <f t="shared" si="23"/>
        <v>C:\Users\alemeled\Desktop\RStudio Maturite\data\Photo_MATURITE\Lepidorhombus sp.\M\A\PB170256.JPG</v>
      </c>
      <c r="H1515" s="6" t="s">
        <v>1368</v>
      </c>
      <c r="I1515" s="5" t="s">
        <v>951</v>
      </c>
      <c r="J1515" s="3">
        <v>44539</v>
      </c>
      <c r="K1515" s="4" t="s">
        <v>459</v>
      </c>
      <c r="L1515" s="4" t="s">
        <v>2896</v>
      </c>
    </row>
    <row r="1516" spans="1:12" hidden="1" x14ac:dyDescent="0.25">
      <c r="A1516" t="s">
        <v>972</v>
      </c>
      <c r="B1516" t="s">
        <v>8</v>
      </c>
      <c r="C1516" t="s">
        <v>1113</v>
      </c>
      <c r="D1516" s="2" t="s">
        <v>1112</v>
      </c>
      <c r="E1516" s="4" t="s">
        <v>64</v>
      </c>
      <c r="F1516" s="4" t="s">
        <v>34</v>
      </c>
      <c r="G1516" s="1" t="str">
        <f t="shared" si="23"/>
        <v>C:\Users\alemeled\Desktop\RStudio Maturite\data\Photo_MATURITE\Lepidorhombus sp.\M\A\PB170258.JPG</v>
      </c>
      <c r="H1516" s="6" t="s">
        <v>1368</v>
      </c>
      <c r="I1516" s="5" t="s">
        <v>951</v>
      </c>
      <c r="J1516" s="3">
        <v>44539</v>
      </c>
      <c r="K1516" s="4" t="s">
        <v>459</v>
      </c>
      <c r="L1516" s="4" t="s">
        <v>2896</v>
      </c>
    </row>
    <row r="1517" spans="1:12" hidden="1" x14ac:dyDescent="0.25">
      <c r="A1517" t="s">
        <v>973</v>
      </c>
      <c r="B1517" t="s">
        <v>8</v>
      </c>
      <c r="C1517" t="s">
        <v>1113</v>
      </c>
      <c r="D1517" s="2" t="s">
        <v>1112</v>
      </c>
      <c r="E1517" s="4" t="s">
        <v>64</v>
      </c>
      <c r="F1517" s="4" t="s">
        <v>34</v>
      </c>
      <c r="G1517" s="1" t="str">
        <f t="shared" si="23"/>
        <v>C:\Users\alemeled\Desktop\RStudio Maturite\data\Photo_MATURITE\Lepidorhombus sp.\M\A\PB170259.JPG</v>
      </c>
      <c r="H1517" s="6" t="s">
        <v>1368</v>
      </c>
      <c r="I1517" s="5" t="s">
        <v>951</v>
      </c>
      <c r="J1517" s="3">
        <v>44539</v>
      </c>
      <c r="K1517" s="4" t="s">
        <v>459</v>
      </c>
      <c r="L1517" s="4" t="s">
        <v>2896</v>
      </c>
    </row>
    <row r="1518" spans="1:12" hidden="1" x14ac:dyDescent="0.25">
      <c r="A1518" t="s">
        <v>974</v>
      </c>
      <c r="B1518" t="s">
        <v>8</v>
      </c>
      <c r="C1518" t="s">
        <v>1113</v>
      </c>
      <c r="D1518" s="2" t="s">
        <v>1112</v>
      </c>
      <c r="E1518" s="4" t="s">
        <v>64</v>
      </c>
      <c r="F1518" s="4" t="s">
        <v>34</v>
      </c>
      <c r="G1518" s="1" t="str">
        <f t="shared" si="23"/>
        <v>C:\Users\alemeled\Desktop\RStudio Maturite\data\Photo_MATURITE\Lepidorhombus sp.\M\A\PB170262.JPG</v>
      </c>
      <c r="H1518" s="6" t="s">
        <v>1368</v>
      </c>
      <c r="I1518" s="5" t="s">
        <v>951</v>
      </c>
      <c r="J1518" s="3">
        <v>44539</v>
      </c>
      <c r="K1518" s="4" t="s">
        <v>459</v>
      </c>
      <c r="L1518" s="4" t="s">
        <v>2896</v>
      </c>
    </row>
    <row r="1519" spans="1:12" hidden="1" x14ac:dyDescent="0.25">
      <c r="A1519" t="s">
        <v>975</v>
      </c>
      <c r="B1519" t="s">
        <v>8</v>
      </c>
      <c r="C1519" t="s">
        <v>1113</v>
      </c>
      <c r="D1519" s="2" t="s">
        <v>1112</v>
      </c>
      <c r="E1519" s="4" t="s">
        <v>64</v>
      </c>
      <c r="F1519" s="4" t="s">
        <v>34</v>
      </c>
      <c r="G1519" s="1" t="str">
        <f t="shared" si="23"/>
        <v>C:\Users\alemeled\Desktop\RStudio Maturite\data\Photo_MATURITE\Lepidorhombus sp.\M\A\PB170265.JPG</v>
      </c>
      <c r="H1519" s="6" t="s">
        <v>1368</v>
      </c>
      <c r="I1519" s="5" t="s">
        <v>951</v>
      </c>
      <c r="J1519" s="3">
        <v>44539</v>
      </c>
      <c r="K1519" s="4" t="s">
        <v>459</v>
      </c>
      <c r="L1519" s="4" t="s">
        <v>2896</v>
      </c>
    </row>
    <row r="1520" spans="1:12" hidden="1" x14ac:dyDescent="0.25">
      <c r="A1520" t="s">
        <v>976</v>
      </c>
      <c r="B1520" t="s">
        <v>8</v>
      </c>
      <c r="C1520" t="s">
        <v>1113</v>
      </c>
      <c r="D1520" s="2" t="s">
        <v>1112</v>
      </c>
      <c r="E1520" s="4" t="s">
        <v>64</v>
      </c>
      <c r="F1520" s="4" t="s">
        <v>34</v>
      </c>
      <c r="G1520" s="1" t="str">
        <f t="shared" si="23"/>
        <v>C:\Users\alemeled\Desktop\RStudio Maturite\data\Photo_MATURITE\Lepidorhombus sp.\M\A\PB170271.JPG</v>
      </c>
      <c r="H1520" s="6" t="s">
        <v>1368</v>
      </c>
      <c r="I1520" s="5" t="s">
        <v>951</v>
      </c>
      <c r="J1520" s="3">
        <v>44539</v>
      </c>
      <c r="K1520" s="4" t="s">
        <v>459</v>
      </c>
      <c r="L1520" s="4" t="s">
        <v>2896</v>
      </c>
    </row>
    <row r="1521" spans="1:12" hidden="1" x14ac:dyDescent="0.25">
      <c r="A1521" t="s">
        <v>977</v>
      </c>
      <c r="B1521" t="s">
        <v>8</v>
      </c>
      <c r="C1521" t="s">
        <v>1113</v>
      </c>
      <c r="D1521" s="2" t="s">
        <v>1112</v>
      </c>
      <c r="E1521" s="4" t="s">
        <v>64</v>
      </c>
      <c r="F1521" s="4" t="s">
        <v>34</v>
      </c>
      <c r="G1521" s="1" t="str">
        <f t="shared" si="23"/>
        <v>C:\Users\alemeled\Desktop\RStudio Maturite\data\Photo_MATURITE\Lepidorhombus sp.\M\A\PB170272.JPG</v>
      </c>
      <c r="H1521" s="6" t="s">
        <v>1368</v>
      </c>
      <c r="I1521" s="5" t="s">
        <v>951</v>
      </c>
      <c r="J1521" s="3">
        <v>44539</v>
      </c>
      <c r="K1521" s="4" t="s">
        <v>459</v>
      </c>
      <c r="L1521" s="4" t="s">
        <v>2896</v>
      </c>
    </row>
    <row r="1522" spans="1:12" hidden="1" x14ac:dyDescent="0.25">
      <c r="A1522" t="s">
        <v>978</v>
      </c>
      <c r="B1522" t="s">
        <v>8</v>
      </c>
      <c r="C1522" t="s">
        <v>1113</v>
      </c>
      <c r="D1522" s="2" t="s">
        <v>1112</v>
      </c>
      <c r="E1522" s="4" t="s">
        <v>64</v>
      </c>
      <c r="F1522" s="4" t="s">
        <v>34</v>
      </c>
      <c r="G1522" s="1" t="str">
        <f t="shared" si="23"/>
        <v>C:\Users\alemeled\Desktop\RStudio Maturite\data\Photo_MATURITE\Lepidorhombus sp.\M\A\PB170273.JPG</v>
      </c>
      <c r="H1522" s="6" t="s">
        <v>1368</v>
      </c>
      <c r="I1522" s="5" t="s">
        <v>951</v>
      </c>
      <c r="J1522" s="3">
        <v>44539</v>
      </c>
      <c r="K1522" s="4" t="s">
        <v>459</v>
      </c>
      <c r="L1522" s="4" t="s">
        <v>2896</v>
      </c>
    </row>
    <row r="1523" spans="1:12" hidden="1" x14ac:dyDescent="0.25">
      <c r="A1523" s="11" t="s">
        <v>979</v>
      </c>
      <c r="B1523" t="s">
        <v>8</v>
      </c>
      <c r="C1523" t="s">
        <v>1113</v>
      </c>
      <c r="D1523" s="2" t="s">
        <v>1112</v>
      </c>
      <c r="E1523" s="4" t="s">
        <v>64</v>
      </c>
      <c r="F1523" s="4" t="s">
        <v>34</v>
      </c>
      <c r="G1523" s="1" t="str">
        <f t="shared" si="23"/>
        <v>C:\Users\alemeled\Desktop\RStudio Maturite\data\Photo_MATURITE\Lepidorhombus sp.\M\A\PB170282.JPG</v>
      </c>
      <c r="H1523" s="6" t="s">
        <v>1368</v>
      </c>
      <c r="I1523" s="5" t="s">
        <v>951</v>
      </c>
      <c r="J1523" s="3">
        <v>44539</v>
      </c>
      <c r="K1523" s="4" t="s">
        <v>459</v>
      </c>
      <c r="L1523" s="4" t="s">
        <v>2896</v>
      </c>
    </row>
    <row r="1524" spans="1:12" hidden="1" x14ac:dyDescent="0.25">
      <c r="A1524" t="s">
        <v>980</v>
      </c>
      <c r="B1524" t="s">
        <v>9</v>
      </c>
      <c r="C1524" t="s">
        <v>1113</v>
      </c>
      <c r="D1524" s="2" t="s">
        <v>1112</v>
      </c>
      <c r="E1524" s="4" t="s">
        <v>64</v>
      </c>
      <c r="F1524" s="4" t="s">
        <v>34</v>
      </c>
      <c r="G1524" s="1" t="str">
        <f t="shared" si="23"/>
        <v>C:\Users\alemeled\Desktop\RStudio Maturite\data\Photo_MATURITE\Lepidorhombus sp.\M\A\PB170283.JPG</v>
      </c>
      <c r="H1524" s="6" t="s">
        <v>1368</v>
      </c>
      <c r="I1524" s="5" t="s">
        <v>951</v>
      </c>
      <c r="J1524" s="3">
        <v>44539</v>
      </c>
      <c r="K1524" s="4" t="s">
        <v>459</v>
      </c>
      <c r="L1524" s="4" t="s">
        <v>2896</v>
      </c>
    </row>
    <row r="1525" spans="1:12" hidden="1" x14ac:dyDescent="0.25">
      <c r="A1525" t="s">
        <v>981</v>
      </c>
      <c r="B1525" t="s">
        <v>9</v>
      </c>
      <c r="C1525" t="s">
        <v>1113</v>
      </c>
      <c r="D1525" s="2" t="s">
        <v>1112</v>
      </c>
      <c r="E1525" s="4" t="s">
        <v>64</v>
      </c>
      <c r="F1525" s="4" t="s">
        <v>34</v>
      </c>
      <c r="G1525" s="1" t="str">
        <f t="shared" si="23"/>
        <v>C:\Users\alemeled\Desktop\RStudio Maturite\data\Photo_MATURITE\Lepidorhombus sp.\M\A\PB170284.JPG</v>
      </c>
      <c r="H1525" s="6" t="s">
        <v>1368</v>
      </c>
      <c r="I1525" s="5" t="s">
        <v>951</v>
      </c>
      <c r="J1525" s="3">
        <v>44539</v>
      </c>
      <c r="K1525" s="4" t="s">
        <v>459</v>
      </c>
      <c r="L1525" s="4" t="s">
        <v>2896</v>
      </c>
    </row>
    <row r="1526" spans="1:12" hidden="1" x14ac:dyDescent="0.25">
      <c r="A1526" t="s">
        <v>982</v>
      </c>
      <c r="B1526" t="s">
        <v>115</v>
      </c>
      <c r="C1526" t="s">
        <v>1113</v>
      </c>
      <c r="D1526" s="2" t="s">
        <v>1112</v>
      </c>
      <c r="E1526" s="4" t="s">
        <v>64</v>
      </c>
      <c r="F1526" s="4" t="s">
        <v>3</v>
      </c>
      <c r="G1526" s="1" t="str">
        <f t="shared" si="23"/>
        <v>C:\Users\alemeled\Desktop\RStudio Maturite\data\Photo_MATURITE\Lepidorhombus sp.\M\B\PB140302.JPG</v>
      </c>
      <c r="H1526" s="6" t="s">
        <v>1368</v>
      </c>
      <c r="I1526" s="5" t="s">
        <v>951</v>
      </c>
      <c r="J1526" s="3">
        <v>44539</v>
      </c>
      <c r="K1526" s="4" t="s">
        <v>459</v>
      </c>
      <c r="L1526" s="4" t="s">
        <v>2896</v>
      </c>
    </row>
    <row r="1527" spans="1:12" hidden="1" x14ac:dyDescent="0.25">
      <c r="A1527" t="s">
        <v>983</v>
      </c>
      <c r="B1527" t="s">
        <v>115</v>
      </c>
      <c r="C1527" t="s">
        <v>1113</v>
      </c>
      <c r="D1527" s="2" t="s">
        <v>1112</v>
      </c>
      <c r="E1527" s="4" t="s">
        <v>64</v>
      </c>
      <c r="F1527" s="4" t="s">
        <v>3</v>
      </c>
      <c r="G1527" s="1" t="str">
        <f t="shared" si="23"/>
        <v>C:\Users\alemeled\Desktop\RStudio Maturite\data\Photo_MATURITE\Lepidorhombus sp.\M\B\PB140304.JPG</v>
      </c>
      <c r="H1527" s="6" t="s">
        <v>1368</v>
      </c>
      <c r="I1527" s="5" t="s">
        <v>951</v>
      </c>
      <c r="J1527" s="3">
        <v>44539</v>
      </c>
      <c r="K1527" s="4" t="s">
        <v>459</v>
      </c>
      <c r="L1527" s="4" t="s">
        <v>2896</v>
      </c>
    </row>
    <row r="1528" spans="1:12" hidden="1" x14ac:dyDescent="0.25">
      <c r="A1528" t="s">
        <v>984</v>
      </c>
      <c r="B1528" t="s">
        <v>8</v>
      </c>
      <c r="C1528" t="s">
        <v>1113</v>
      </c>
      <c r="D1528" s="2" t="s">
        <v>1112</v>
      </c>
      <c r="E1528" s="4" t="s">
        <v>64</v>
      </c>
      <c r="F1528" s="4" t="s">
        <v>3</v>
      </c>
      <c r="G1528" s="1" t="str">
        <f t="shared" si="23"/>
        <v>C:\Users\alemeled\Desktop\RStudio Maturite\data\Photo_MATURITE\Lepidorhombus sp.\M\B\PB140308.JPG</v>
      </c>
      <c r="H1528" s="6" t="s">
        <v>1368</v>
      </c>
      <c r="I1528" s="5" t="s">
        <v>951</v>
      </c>
      <c r="J1528" s="3">
        <v>44539</v>
      </c>
      <c r="K1528" s="4" t="s">
        <v>459</v>
      </c>
      <c r="L1528" s="4" t="s">
        <v>2896</v>
      </c>
    </row>
    <row r="1529" spans="1:12" hidden="1" x14ac:dyDescent="0.25">
      <c r="A1529" t="s">
        <v>985</v>
      </c>
      <c r="B1529" t="s">
        <v>8</v>
      </c>
      <c r="C1529" t="s">
        <v>1113</v>
      </c>
      <c r="D1529" s="2" t="s">
        <v>1112</v>
      </c>
      <c r="E1529" s="4" t="s">
        <v>64</v>
      </c>
      <c r="F1529" s="4" t="s">
        <v>3</v>
      </c>
      <c r="G1529" s="1" t="str">
        <f t="shared" si="23"/>
        <v>C:\Users\alemeled\Desktop\RStudio Maturite\data\Photo_MATURITE\Lepidorhombus sp.\M\B\PB140311.JPG</v>
      </c>
      <c r="H1529" s="6" t="s">
        <v>1368</v>
      </c>
      <c r="I1529" s="5" t="s">
        <v>951</v>
      </c>
      <c r="J1529" s="3">
        <v>44539</v>
      </c>
      <c r="K1529" s="4" t="s">
        <v>459</v>
      </c>
      <c r="L1529" s="4" t="s">
        <v>2896</v>
      </c>
    </row>
    <row r="1530" spans="1:12" hidden="1" x14ac:dyDescent="0.25">
      <c r="A1530" t="s">
        <v>986</v>
      </c>
      <c r="B1530" t="s">
        <v>9</v>
      </c>
      <c r="C1530" t="s">
        <v>1113</v>
      </c>
      <c r="D1530" s="2" t="s">
        <v>1112</v>
      </c>
      <c r="E1530" s="4" t="s">
        <v>64</v>
      </c>
      <c r="F1530" s="4" t="s">
        <v>3</v>
      </c>
      <c r="G1530" s="1" t="str">
        <f t="shared" si="23"/>
        <v>C:\Users\alemeled\Desktop\RStudio Maturite\data\Photo_MATURITE\Lepidorhombus sp.\M\B\PB140315.JPG</v>
      </c>
      <c r="H1530" s="6" t="s">
        <v>1368</v>
      </c>
      <c r="I1530" s="5" t="s">
        <v>951</v>
      </c>
      <c r="J1530" s="3">
        <v>44539</v>
      </c>
      <c r="K1530" s="4" t="s">
        <v>459</v>
      </c>
      <c r="L1530" s="4" t="s">
        <v>2896</v>
      </c>
    </row>
    <row r="1531" spans="1:12" hidden="1" x14ac:dyDescent="0.25">
      <c r="A1531" t="s">
        <v>987</v>
      </c>
      <c r="B1531" t="s">
        <v>9</v>
      </c>
      <c r="C1531" t="s">
        <v>1113</v>
      </c>
      <c r="D1531" s="2" t="s">
        <v>1112</v>
      </c>
      <c r="E1531" s="4" t="s">
        <v>64</v>
      </c>
      <c r="F1531" s="4" t="s">
        <v>3</v>
      </c>
      <c r="G1531" s="1" t="str">
        <f t="shared" si="23"/>
        <v>C:\Users\alemeled\Desktop\RStudio Maturite\data\Photo_MATURITE\Lepidorhombus sp.\M\B\PB140316.JPG</v>
      </c>
      <c r="H1531" s="6" t="s">
        <v>1368</v>
      </c>
      <c r="I1531" s="5" t="s">
        <v>951</v>
      </c>
      <c r="J1531" s="3">
        <v>44539</v>
      </c>
      <c r="K1531" s="4" t="s">
        <v>459</v>
      </c>
      <c r="L1531" s="4" t="s">
        <v>2896</v>
      </c>
    </row>
    <row r="1532" spans="1:12" hidden="1" x14ac:dyDescent="0.25">
      <c r="A1532" t="s">
        <v>1017</v>
      </c>
      <c r="B1532" t="s">
        <v>115</v>
      </c>
      <c r="C1532" t="s">
        <v>1113</v>
      </c>
      <c r="D1532" s="2" t="s">
        <v>1112</v>
      </c>
      <c r="E1532" s="4" t="s">
        <v>64</v>
      </c>
      <c r="F1532" s="4" t="s">
        <v>3</v>
      </c>
      <c r="G1532" s="1" t="str">
        <f t="shared" si="23"/>
        <v>C:\Users\alemeled\Desktop\RStudio Maturite\data\Photo_MATURITE\Microstomus kitt\M\B\PB140423.JPG</v>
      </c>
      <c r="H1532" s="2" t="s">
        <v>1003</v>
      </c>
      <c r="I1532" s="5" t="s">
        <v>1002</v>
      </c>
      <c r="J1532" s="3">
        <v>44539</v>
      </c>
      <c r="K1532" s="4" t="s">
        <v>459</v>
      </c>
      <c r="L1532" s="4" t="s">
        <v>2896</v>
      </c>
    </row>
    <row r="1533" spans="1:12" hidden="1" x14ac:dyDescent="0.25">
      <c r="A1533" t="s">
        <v>1018</v>
      </c>
      <c r="B1533" t="s">
        <v>8</v>
      </c>
      <c r="C1533" t="s">
        <v>1113</v>
      </c>
      <c r="D1533" s="2" t="s">
        <v>1112</v>
      </c>
      <c r="E1533" s="4" t="s">
        <v>64</v>
      </c>
      <c r="F1533" s="4" t="s">
        <v>3</v>
      </c>
      <c r="G1533" s="1" t="str">
        <f t="shared" si="23"/>
        <v>C:\Users\alemeled\Desktop\RStudio Maturite\data\Photo_MATURITE\Microstomus kitt\M\B\PB140428.JPG</v>
      </c>
      <c r="H1533" s="2" t="s">
        <v>1003</v>
      </c>
      <c r="I1533" s="5" t="s">
        <v>1002</v>
      </c>
      <c r="J1533" s="3">
        <v>44539</v>
      </c>
      <c r="K1533" s="4" t="s">
        <v>459</v>
      </c>
      <c r="L1533" s="4" t="s">
        <v>2896</v>
      </c>
    </row>
    <row r="1534" spans="1:12" hidden="1" x14ac:dyDescent="0.25">
      <c r="A1534" t="s">
        <v>1019</v>
      </c>
      <c r="B1534" t="s">
        <v>8</v>
      </c>
      <c r="C1534" t="s">
        <v>1113</v>
      </c>
      <c r="D1534" s="2" t="s">
        <v>1112</v>
      </c>
      <c r="E1534" s="4" t="s">
        <v>64</v>
      </c>
      <c r="F1534" s="4" t="s">
        <v>3</v>
      </c>
      <c r="G1534" s="1" t="str">
        <f t="shared" si="23"/>
        <v>C:\Users\alemeled\Desktop\RStudio Maturite\data\Photo_MATURITE\Microstomus kitt\M\B\PB140434.JPG</v>
      </c>
      <c r="H1534" s="2" t="s">
        <v>1003</v>
      </c>
      <c r="I1534" s="5" t="s">
        <v>1002</v>
      </c>
      <c r="J1534" s="3">
        <v>44539</v>
      </c>
      <c r="K1534" s="4" t="s">
        <v>459</v>
      </c>
      <c r="L1534" s="4" t="s">
        <v>2896</v>
      </c>
    </row>
    <row r="1535" spans="1:12" hidden="1" x14ac:dyDescent="0.25">
      <c r="A1535" t="s">
        <v>1020</v>
      </c>
      <c r="B1535" t="s">
        <v>115</v>
      </c>
      <c r="C1535" t="s">
        <v>1113</v>
      </c>
      <c r="D1535" s="2" t="s">
        <v>1112</v>
      </c>
      <c r="E1535" s="4" t="s">
        <v>64</v>
      </c>
      <c r="F1535" s="4" t="s">
        <v>3</v>
      </c>
      <c r="G1535" s="1" t="str">
        <f t="shared" si="23"/>
        <v>C:\Users\alemeled\Desktop\RStudio Maturite\data\Photo_MATURITE\Microstomus kitt\M\B\PB140438.JPG</v>
      </c>
      <c r="H1535" s="2" t="s">
        <v>1003</v>
      </c>
      <c r="I1535" s="5" t="s">
        <v>1002</v>
      </c>
      <c r="J1535" s="3">
        <v>44539</v>
      </c>
      <c r="K1535" s="4" t="s">
        <v>459</v>
      </c>
      <c r="L1535" s="4" t="s">
        <v>2896</v>
      </c>
    </row>
    <row r="1536" spans="1:12" hidden="1" x14ac:dyDescent="0.25">
      <c r="A1536" t="s">
        <v>1021</v>
      </c>
      <c r="B1536" t="s">
        <v>115</v>
      </c>
      <c r="C1536" t="s">
        <v>1113</v>
      </c>
      <c r="D1536" s="2" t="s">
        <v>1112</v>
      </c>
      <c r="E1536" s="4" t="s">
        <v>64</v>
      </c>
      <c r="F1536" s="4" t="s">
        <v>3</v>
      </c>
      <c r="G1536" s="1" t="str">
        <f t="shared" si="23"/>
        <v>C:\Users\alemeled\Desktop\RStudio Maturite\data\Photo_MATURITE\Microstomus kitt\M\B\PB140440.JPG</v>
      </c>
      <c r="H1536" s="2" t="s">
        <v>1003</v>
      </c>
      <c r="I1536" s="5" t="s">
        <v>1002</v>
      </c>
      <c r="J1536" s="3">
        <v>44539</v>
      </c>
      <c r="K1536" s="4" t="s">
        <v>459</v>
      </c>
      <c r="L1536" s="4" t="s">
        <v>2896</v>
      </c>
    </row>
    <row r="1537" spans="1:12" hidden="1" x14ac:dyDescent="0.25">
      <c r="A1537" t="s">
        <v>1022</v>
      </c>
      <c r="B1537" t="s">
        <v>9</v>
      </c>
      <c r="C1537" t="s">
        <v>1113</v>
      </c>
      <c r="D1537" s="2" t="s">
        <v>1112</v>
      </c>
      <c r="E1537" s="4" t="s">
        <v>64</v>
      </c>
      <c r="F1537" s="4" t="s">
        <v>3</v>
      </c>
      <c r="G1537" s="1" t="str">
        <f t="shared" si="23"/>
        <v>C:\Users\alemeled\Desktop\RStudio Maturite\data\Photo_MATURITE\Microstomus kitt\M\B\PB140447.JPG</v>
      </c>
      <c r="H1537" s="2" t="s">
        <v>1003</v>
      </c>
      <c r="I1537" s="5" t="s">
        <v>1002</v>
      </c>
      <c r="J1537" s="3">
        <v>44539</v>
      </c>
      <c r="K1537" s="4" t="s">
        <v>459</v>
      </c>
      <c r="L1537" s="4" t="s">
        <v>2896</v>
      </c>
    </row>
    <row r="1538" spans="1:12" hidden="1" x14ac:dyDescent="0.25">
      <c r="A1538" t="s">
        <v>988</v>
      </c>
      <c r="B1538" t="s">
        <v>115</v>
      </c>
      <c r="C1538" t="s">
        <v>1113</v>
      </c>
      <c r="D1538" s="2" t="s">
        <v>1112</v>
      </c>
      <c r="E1538" s="4" t="s">
        <v>64</v>
      </c>
      <c r="F1538" s="4" t="s">
        <v>3</v>
      </c>
      <c r="G1538" s="1" t="str">
        <f t="shared" ref="G1538:G1601" si="24">HYPERLINK("C:\Users\alemeled\Desktop\RStudio Maturite\data\Photo_MATURITE\"&amp;H1538&amp;"\"&amp;E1538&amp;"\"&amp;F1538&amp;"\"&amp;A1538&amp;".JPG")</f>
        <v>C:\Users\alemeled\Desktop\RStudio Maturite\data\Photo_MATURITE\Lepidorhombus sp.\M\B\PB170294.JPG</v>
      </c>
      <c r="H1538" s="6" t="s">
        <v>1368</v>
      </c>
      <c r="I1538" s="5" t="s">
        <v>951</v>
      </c>
      <c r="J1538" s="3">
        <v>44539</v>
      </c>
      <c r="K1538" s="4" t="s">
        <v>459</v>
      </c>
      <c r="L1538" s="4" t="s">
        <v>2896</v>
      </c>
    </row>
    <row r="1539" spans="1:12" hidden="1" x14ac:dyDescent="0.25">
      <c r="A1539" t="s">
        <v>989</v>
      </c>
      <c r="B1539" t="s">
        <v>115</v>
      </c>
      <c r="C1539" t="s">
        <v>1113</v>
      </c>
      <c r="D1539" s="2" t="s">
        <v>1112</v>
      </c>
      <c r="E1539" s="4" t="s">
        <v>64</v>
      </c>
      <c r="F1539" s="4" t="s">
        <v>3</v>
      </c>
      <c r="G1539" s="1" t="str">
        <f t="shared" si="24"/>
        <v>C:\Users\alemeled\Desktop\RStudio Maturite\data\Photo_MATURITE\Lepidorhombus sp.\M\B\PB170298.JPG</v>
      </c>
      <c r="H1539" s="6" t="s">
        <v>1368</v>
      </c>
      <c r="I1539" s="5" t="s">
        <v>951</v>
      </c>
      <c r="J1539" s="3">
        <v>44539</v>
      </c>
      <c r="K1539" s="4" t="s">
        <v>459</v>
      </c>
      <c r="L1539" s="4" t="s">
        <v>2896</v>
      </c>
    </row>
    <row r="1540" spans="1:12" hidden="1" x14ac:dyDescent="0.25">
      <c r="A1540" t="s">
        <v>990</v>
      </c>
      <c r="B1540" t="s">
        <v>8</v>
      </c>
      <c r="C1540" t="s">
        <v>1113</v>
      </c>
      <c r="D1540" s="2" t="s">
        <v>1112</v>
      </c>
      <c r="E1540" s="4" t="s">
        <v>64</v>
      </c>
      <c r="F1540" s="4" t="s">
        <v>3</v>
      </c>
      <c r="G1540" s="1" t="str">
        <f t="shared" si="24"/>
        <v>C:\Users\alemeled\Desktop\RStudio Maturite\data\Photo_MATURITE\Lepidorhombus sp.\M\B\PB170308.JPG</v>
      </c>
      <c r="H1540" s="6" t="s">
        <v>1368</v>
      </c>
      <c r="I1540" s="5" t="s">
        <v>951</v>
      </c>
      <c r="J1540" s="3">
        <v>44539</v>
      </c>
      <c r="K1540" s="4" t="s">
        <v>459</v>
      </c>
      <c r="L1540" s="4" t="s">
        <v>2896</v>
      </c>
    </row>
    <row r="1541" spans="1:12" hidden="1" x14ac:dyDescent="0.25">
      <c r="A1541" t="s">
        <v>991</v>
      </c>
      <c r="B1541" t="s">
        <v>8</v>
      </c>
      <c r="C1541" t="s">
        <v>1113</v>
      </c>
      <c r="D1541" s="2" t="s">
        <v>1112</v>
      </c>
      <c r="E1541" s="4" t="s">
        <v>64</v>
      </c>
      <c r="F1541" s="4" t="s">
        <v>3</v>
      </c>
      <c r="G1541" s="1" t="str">
        <f t="shared" si="24"/>
        <v>C:\Users\alemeled\Desktop\RStudio Maturite\data\Photo_MATURITE\Lepidorhombus sp.\M\B\PB170310.JPG</v>
      </c>
      <c r="H1541" s="6" t="s">
        <v>1368</v>
      </c>
      <c r="I1541" s="5" t="s">
        <v>951</v>
      </c>
      <c r="J1541" s="3">
        <v>44539</v>
      </c>
      <c r="K1541" s="4" t="s">
        <v>459</v>
      </c>
      <c r="L1541" s="4" t="s">
        <v>2896</v>
      </c>
    </row>
    <row r="1542" spans="1:12" hidden="1" x14ac:dyDescent="0.25">
      <c r="A1542" t="s">
        <v>992</v>
      </c>
      <c r="B1542" t="s">
        <v>8</v>
      </c>
      <c r="C1542" t="s">
        <v>1113</v>
      </c>
      <c r="D1542" s="2" t="s">
        <v>1112</v>
      </c>
      <c r="E1542" s="4" t="s">
        <v>64</v>
      </c>
      <c r="F1542" s="4" t="s">
        <v>3</v>
      </c>
      <c r="G1542" s="1" t="str">
        <f t="shared" si="24"/>
        <v>C:\Users\alemeled\Desktop\RStudio Maturite\data\Photo_MATURITE\Lepidorhombus sp.\M\B\PB170314.JPG</v>
      </c>
      <c r="H1542" s="6" t="s">
        <v>1368</v>
      </c>
      <c r="I1542" s="5" t="s">
        <v>951</v>
      </c>
      <c r="J1542" s="3">
        <v>44539</v>
      </c>
      <c r="K1542" s="4" t="s">
        <v>459</v>
      </c>
      <c r="L1542" s="4" t="s">
        <v>2896</v>
      </c>
    </row>
    <row r="1543" spans="1:12" hidden="1" x14ac:dyDescent="0.25">
      <c r="A1543" t="s">
        <v>993</v>
      </c>
      <c r="B1543" t="s">
        <v>9</v>
      </c>
      <c r="C1543" t="s">
        <v>1113</v>
      </c>
      <c r="D1543" s="2" t="s">
        <v>1112</v>
      </c>
      <c r="E1543" s="4" t="s">
        <v>64</v>
      </c>
      <c r="F1543" s="4" t="s">
        <v>3</v>
      </c>
      <c r="G1543" s="1" t="str">
        <f t="shared" si="24"/>
        <v>C:\Users\alemeled\Desktop\RStudio Maturite\data\Photo_MATURITE\Lepidorhombus sp.\M\B\PB170317.JPG</v>
      </c>
      <c r="H1543" s="6" t="s">
        <v>1368</v>
      </c>
      <c r="I1543" s="5" t="s">
        <v>951</v>
      </c>
      <c r="J1543" s="3">
        <v>44539</v>
      </c>
      <c r="K1543" s="4" t="s">
        <v>459</v>
      </c>
      <c r="L1543" s="4" t="s">
        <v>2896</v>
      </c>
    </row>
    <row r="1544" spans="1:12" hidden="1" x14ac:dyDescent="0.25">
      <c r="A1544" t="s">
        <v>994</v>
      </c>
      <c r="B1544" t="s">
        <v>9</v>
      </c>
      <c r="C1544" t="s">
        <v>1113</v>
      </c>
      <c r="D1544" s="2" t="s">
        <v>1112</v>
      </c>
      <c r="E1544" s="4" t="s">
        <v>64</v>
      </c>
      <c r="F1544" s="4" t="s">
        <v>3</v>
      </c>
      <c r="G1544" s="1" t="str">
        <f t="shared" si="24"/>
        <v>C:\Users\alemeled\Desktop\RStudio Maturite\data\Photo_MATURITE\Lepidorhombus sp.\M\B\PB170325.JPG</v>
      </c>
      <c r="H1544" s="6" t="s">
        <v>1368</v>
      </c>
      <c r="I1544" s="5" t="s">
        <v>951</v>
      </c>
      <c r="J1544" s="3">
        <v>44539</v>
      </c>
      <c r="K1544" s="4" t="s">
        <v>459</v>
      </c>
      <c r="L1544" s="4" t="s">
        <v>2896</v>
      </c>
    </row>
    <row r="1545" spans="1:12" hidden="1" x14ac:dyDescent="0.25">
      <c r="A1545" t="s">
        <v>995</v>
      </c>
      <c r="B1545" t="s">
        <v>9</v>
      </c>
      <c r="C1545" t="s">
        <v>1113</v>
      </c>
      <c r="D1545" s="2" t="s">
        <v>1112</v>
      </c>
      <c r="E1545" s="4" t="s">
        <v>64</v>
      </c>
      <c r="F1545" s="4" t="s">
        <v>3</v>
      </c>
      <c r="G1545" s="1" t="str">
        <f t="shared" si="24"/>
        <v>C:\Users\alemeled\Desktop\RStudio Maturite\data\Photo_MATURITE\Lepidorhombus sp.\M\B\PB170327.JPG</v>
      </c>
      <c r="H1545" s="6" t="s">
        <v>1368</v>
      </c>
      <c r="I1545" s="5" t="s">
        <v>951</v>
      </c>
      <c r="J1545" s="3">
        <v>44539</v>
      </c>
      <c r="K1545" s="4" t="s">
        <v>459</v>
      </c>
      <c r="L1545" s="4" t="s">
        <v>2896</v>
      </c>
    </row>
    <row r="1546" spans="1:12" hidden="1" x14ac:dyDescent="0.25">
      <c r="A1546" t="s">
        <v>1023</v>
      </c>
      <c r="B1546" t="s">
        <v>115</v>
      </c>
      <c r="C1546" t="s">
        <v>1113</v>
      </c>
      <c r="D1546" s="2" t="s">
        <v>1112</v>
      </c>
      <c r="E1546" s="4" t="s">
        <v>64</v>
      </c>
      <c r="F1546" s="4" t="s">
        <v>3</v>
      </c>
      <c r="G1546" s="1" t="str">
        <f t="shared" si="24"/>
        <v>C:\Users\alemeled\Desktop\RStudio Maturite\data\Photo_MATURITE\Microstomus kitt\M\B\PB210079.JPG</v>
      </c>
      <c r="H1546" s="2" t="s">
        <v>1003</v>
      </c>
      <c r="I1546" s="5" t="s">
        <v>1002</v>
      </c>
      <c r="J1546" s="3">
        <v>44539</v>
      </c>
      <c r="K1546" s="4" t="s">
        <v>459</v>
      </c>
      <c r="L1546" s="4" t="s">
        <v>2896</v>
      </c>
    </row>
    <row r="1547" spans="1:12" hidden="1" x14ac:dyDescent="0.25">
      <c r="A1547" t="s">
        <v>1024</v>
      </c>
      <c r="B1547" t="s">
        <v>115</v>
      </c>
      <c r="C1547" t="s">
        <v>1113</v>
      </c>
      <c r="D1547" s="2" t="s">
        <v>1112</v>
      </c>
      <c r="E1547" s="4" t="s">
        <v>64</v>
      </c>
      <c r="F1547" s="4" t="s">
        <v>3</v>
      </c>
      <c r="G1547" s="1" t="str">
        <f t="shared" si="24"/>
        <v>C:\Users\alemeled\Desktop\RStudio Maturite\data\Photo_MATURITE\Microstomus kitt\M\B\PB210080.JPG</v>
      </c>
      <c r="H1547" s="2" t="s">
        <v>1003</v>
      </c>
      <c r="I1547" s="5" t="s">
        <v>1002</v>
      </c>
      <c r="J1547" s="3">
        <v>44539</v>
      </c>
      <c r="K1547" s="4" t="s">
        <v>459</v>
      </c>
      <c r="L1547" s="4" t="s">
        <v>2896</v>
      </c>
    </row>
    <row r="1548" spans="1:12" hidden="1" x14ac:dyDescent="0.25">
      <c r="A1548" s="11" t="s">
        <v>1025</v>
      </c>
      <c r="B1548" t="s">
        <v>115</v>
      </c>
      <c r="C1548" t="s">
        <v>1113</v>
      </c>
      <c r="D1548" s="2" t="s">
        <v>1112</v>
      </c>
      <c r="E1548" s="4" t="s">
        <v>64</v>
      </c>
      <c r="F1548" s="4" t="s">
        <v>3</v>
      </c>
      <c r="G1548" s="1" t="str">
        <f t="shared" si="24"/>
        <v>C:\Users\alemeled\Desktop\RStudio Maturite\data\Photo_MATURITE\Microstomus kitt\M\B\PB210082.JPG</v>
      </c>
      <c r="H1548" s="2" t="s">
        <v>1003</v>
      </c>
      <c r="I1548" s="5" t="s">
        <v>1002</v>
      </c>
      <c r="J1548" s="3">
        <v>44539</v>
      </c>
      <c r="K1548" s="4" t="s">
        <v>459</v>
      </c>
      <c r="L1548" s="4" t="s">
        <v>2896</v>
      </c>
    </row>
    <row r="1549" spans="1:12" hidden="1" x14ac:dyDescent="0.25">
      <c r="A1549" t="s">
        <v>1026</v>
      </c>
      <c r="B1549" t="s">
        <v>115</v>
      </c>
      <c r="C1549" t="s">
        <v>1113</v>
      </c>
      <c r="D1549" s="2" t="s">
        <v>1112</v>
      </c>
      <c r="E1549" s="4" t="s">
        <v>64</v>
      </c>
      <c r="F1549" s="4" t="s">
        <v>3</v>
      </c>
      <c r="G1549" s="1" t="str">
        <f t="shared" si="24"/>
        <v>C:\Users\alemeled\Desktop\RStudio Maturite\data\Photo_MATURITE\Microstomus kitt\M\B\PB210083.JPG</v>
      </c>
      <c r="H1549" s="2" t="s">
        <v>1003</v>
      </c>
      <c r="I1549" s="5" t="s">
        <v>1002</v>
      </c>
      <c r="J1549" s="3">
        <v>44539</v>
      </c>
      <c r="K1549" s="4" t="s">
        <v>459</v>
      </c>
      <c r="L1549" s="4" t="s">
        <v>2896</v>
      </c>
    </row>
    <row r="1550" spans="1:12" hidden="1" x14ac:dyDescent="0.25">
      <c r="A1550" t="s">
        <v>1027</v>
      </c>
      <c r="B1550" t="s">
        <v>115</v>
      </c>
      <c r="C1550" t="s">
        <v>1113</v>
      </c>
      <c r="D1550" s="2" t="s">
        <v>1112</v>
      </c>
      <c r="E1550" s="4" t="s">
        <v>64</v>
      </c>
      <c r="F1550" s="4" t="s">
        <v>3</v>
      </c>
      <c r="G1550" s="1" t="str">
        <f t="shared" si="24"/>
        <v>C:\Users\alemeled\Desktop\RStudio Maturite\data\Photo_MATURITE\Microstomus kitt\M\B\PB210086.JPG</v>
      </c>
      <c r="H1550" s="2" t="s">
        <v>1003</v>
      </c>
      <c r="I1550" s="5" t="s">
        <v>1002</v>
      </c>
      <c r="J1550" s="3">
        <v>44539</v>
      </c>
      <c r="K1550" s="4" t="s">
        <v>459</v>
      </c>
      <c r="L1550" s="4" t="s">
        <v>2896</v>
      </c>
    </row>
    <row r="1551" spans="1:12" hidden="1" x14ac:dyDescent="0.25">
      <c r="A1551" t="s">
        <v>1028</v>
      </c>
      <c r="B1551" t="s">
        <v>8</v>
      </c>
      <c r="C1551" t="s">
        <v>1113</v>
      </c>
      <c r="D1551" s="2" t="s">
        <v>1112</v>
      </c>
      <c r="E1551" s="4" t="s">
        <v>64</v>
      </c>
      <c r="F1551" s="4" t="s">
        <v>3</v>
      </c>
      <c r="G1551" s="1" t="str">
        <f t="shared" si="24"/>
        <v>C:\Users\alemeled\Desktop\RStudio Maturite\data\Photo_MATURITE\Microstomus kitt\M\B\PB210093.JPG</v>
      </c>
      <c r="H1551" s="2" t="s">
        <v>1003</v>
      </c>
      <c r="I1551" s="5" t="s">
        <v>1002</v>
      </c>
      <c r="J1551" s="3">
        <v>44539</v>
      </c>
      <c r="K1551" s="4" t="s">
        <v>459</v>
      </c>
      <c r="L1551" s="4" t="s">
        <v>2896</v>
      </c>
    </row>
    <row r="1552" spans="1:12" hidden="1" x14ac:dyDescent="0.25">
      <c r="A1552" t="s">
        <v>1029</v>
      </c>
      <c r="B1552" t="s">
        <v>8</v>
      </c>
      <c r="C1552" t="s">
        <v>1113</v>
      </c>
      <c r="D1552" s="2" t="s">
        <v>1112</v>
      </c>
      <c r="E1552" s="4" t="s">
        <v>64</v>
      </c>
      <c r="F1552" s="4" t="s">
        <v>3</v>
      </c>
      <c r="G1552" s="1" t="str">
        <f t="shared" si="24"/>
        <v>C:\Users\alemeled\Desktop\RStudio Maturite\data\Photo_MATURITE\Microstomus kitt\M\B\PB210097.JPG</v>
      </c>
      <c r="H1552" s="2" t="s">
        <v>1003</v>
      </c>
      <c r="I1552" s="5" t="s">
        <v>1002</v>
      </c>
      <c r="J1552" s="3">
        <v>44539</v>
      </c>
      <c r="K1552" s="4" t="s">
        <v>459</v>
      </c>
      <c r="L1552" s="4" t="s">
        <v>2896</v>
      </c>
    </row>
    <row r="1553" spans="1:12" hidden="1" x14ac:dyDescent="0.25">
      <c r="A1553" t="s">
        <v>1030</v>
      </c>
      <c r="B1553" t="s">
        <v>9</v>
      </c>
      <c r="C1553" t="s">
        <v>1113</v>
      </c>
      <c r="D1553" s="2" t="s">
        <v>1112</v>
      </c>
      <c r="E1553" s="4" t="s">
        <v>64</v>
      </c>
      <c r="F1553" s="4" t="s">
        <v>3</v>
      </c>
      <c r="G1553" s="1" t="str">
        <f t="shared" si="24"/>
        <v>C:\Users\alemeled\Desktop\RStudio Maturite\data\Photo_MATURITE\Microstomus kitt\M\B\PB210100.JPG</v>
      </c>
      <c r="H1553" s="2" t="s">
        <v>1003</v>
      </c>
      <c r="I1553" s="5" t="s">
        <v>1002</v>
      </c>
      <c r="J1553" s="3">
        <v>44539</v>
      </c>
      <c r="K1553" s="4" t="s">
        <v>459</v>
      </c>
      <c r="L1553" s="4" t="s">
        <v>2896</v>
      </c>
    </row>
    <row r="1554" spans="1:12" hidden="1" x14ac:dyDescent="0.25">
      <c r="A1554" t="s">
        <v>1031</v>
      </c>
      <c r="B1554" t="s">
        <v>9</v>
      </c>
      <c r="C1554" t="s">
        <v>1113</v>
      </c>
      <c r="D1554" s="2" t="s">
        <v>1112</v>
      </c>
      <c r="E1554" s="4" t="s">
        <v>64</v>
      </c>
      <c r="F1554" s="4" t="s">
        <v>3</v>
      </c>
      <c r="G1554" s="1" t="str">
        <f t="shared" si="24"/>
        <v>C:\Users\alemeled\Desktop\RStudio Maturite\data\Photo_MATURITE\Microstomus kitt\M\B\PB210107.JPG</v>
      </c>
      <c r="H1554" s="2" t="s">
        <v>1003</v>
      </c>
      <c r="I1554" s="5" t="s">
        <v>1002</v>
      </c>
      <c r="J1554" s="3">
        <v>44539</v>
      </c>
      <c r="K1554" s="4" t="s">
        <v>459</v>
      </c>
      <c r="L1554" s="4" t="s">
        <v>2896</v>
      </c>
    </row>
    <row r="1555" spans="1:12" hidden="1" x14ac:dyDescent="0.25">
      <c r="A1555" t="s">
        <v>1032</v>
      </c>
      <c r="B1555" t="s">
        <v>9</v>
      </c>
      <c r="C1555" t="s">
        <v>1113</v>
      </c>
      <c r="D1555" s="2" t="s">
        <v>1112</v>
      </c>
      <c r="E1555" s="4" t="s">
        <v>64</v>
      </c>
      <c r="F1555" s="4" t="s">
        <v>3</v>
      </c>
      <c r="G1555" s="1" t="str">
        <f t="shared" si="24"/>
        <v>C:\Users\alemeled\Desktop\RStudio Maturite\data\Photo_MATURITE\Microstomus kitt\M\B\PB210112.JPG</v>
      </c>
      <c r="H1555" s="2" t="s">
        <v>1003</v>
      </c>
      <c r="I1555" s="5" t="s">
        <v>1002</v>
      </c>
      <c r="J1555" s="3">
        <v>44539</v>
      </c>
      <c r="K1555" s="4" t="s">
        <v>459</v>
      </c>
      <c r="L1555" s="4" t="s">
        <v>2896</v>
      </c>
    </row>
    <row r="1556" spans="1:12" hidden="1" x14ac:dyDescent="0.25">
      <c r="A1556" t="s">
        <v>1033</v>
      </c>
      <c r="B1556" t="s">
        <v>531</v>
      </c>
      <c r="C1556" t="s">
        <v>1113</v>
      </c>
      <c r="D1556" s="2" t="s">
        <v>1112</v>
      </c>
      <c r="E1556" s="4" t="s">
        <v>64</v>
      </c>
      <c r="F1556" s="4" t="s">
        <v>10</v>
      </c>
      <c r="G1556" s="1" t="str">
        <f t="shared" si="24"/>
        <v>C:\Users\alemeled\Desktop\RStudio Maturite\data\Photo_MATURITE\Microstomus kitt\M\C\PB170462.JPG</v>
      </c>
      <c r="H1556" s="2" t="s">
        <v>1003</v>
      </c>
      <c r="I1556" s="5" t="s">
        <v>1002</v>
      </c>
      <c r="J1556" s="3">
        <v>44539</v>
      </c>
      <c r="K1556" s="4" t="s">
        <v>459</v>
      </c>
      <c r="L1556" s="4" t="s">
        <v>2896</v>
      </c>
    </row>
    <row r="1557" spans="1:12" hidden="1" x14ac:dyDescent="0.25">
      <c r="A1557" t="s">
        <v>1034</v>
      </c>
      <c r="B1557" t="s">
        <v>531</v>
      </c>
      <c r="C1557" t="s">
        <v>1113</v>
      </c>
      <c r="D1557" s="2" t="s">
        <v>1112</v>
      </c>
      <c r="E1557" s="4" t="s">
        <v>64</v>
      </c>
      <c r="F1557" s="4" t="s">
        <v>10</v>
      </c>
      <c r="G1557" s="1" t="str">
        <f t="shared" si="24"/>
        <v>C:\Users\alemeled\Desktop\RStudio Maturite\data\Photo_MATURITE\Microstomus kitt\M\C\PB170463.JPG</v>
      </c>
      <c r="H1557" s="2" t="s">
        <v>1003</v>
      </c>
      <c r="I1557" s="5" t="s">
        <v>1002</v>
      </c>
      <c r="J1557" s="3">
        <v>44539</v>
      </c>
      <c r="K1557" s="4" t="s">
        <v>459</v>
      </c>
      <c r="L1557" s="4" t="s">
        <v>2896</v>
      </c>
    </row>
    <row r="1558" spans="1:12" hidden="1" x14ac:dyDescent="0.25">
      <c r="A1558" t="s">
        <v>1035</v>
      </c>
      <c r="B1558" t="s">
        <v>115</v>
      </c>
      <c r="C1558" t="s">
        <v>1113</v>
      </c>
      <c r="D1558" s="2" t="s">
        <v>1112</v>
      </c>
      <c r="E1558" s="4" t="s">
        <v>64</v>
      </c>
      <c r="F1558" s="4" t="s">
        <v>10</v>
      </c>
      <c r="G1558" s="1" t="str">
        <f t="shared" si="24"/>
        <v>C:\Users\alemeled\Desktop\RStudio Maturite\data\Photo_MATURITE\Microstomus kitt\M\C\PB170468.JPG</v>
      </c>
      <c r="H1558" s="2" t="s">
        <v>1003</v>
      </c>
      <c r="I1558" s="5" t="s">
        <v>1002</v>
      </c>
      <c r="J1558" s="3">
        <v>44539</v>
      </c>
      <c r="K1558" s="4" t="s">
        <v>459</v>
      </c>
      <c r="L1558" s="4" t="s">
        <v>2896</v>
      </c>
    </row>
    <row r="1559" spans="1:12" hidden="1" x14ac:dyDescent="0.25">
      <c r="A1559" t="s">
        <v>1036</v>
      </c>
      <c r="B1559" t="s">
        <v>115</v>
      </c>
      <c r="C1559" t="s">
        <v>1113</v>
      </c>
      <c r="D1559" s="2" t="s">
        <v>1112</v>
      </c>
      <c r="E1559" s="4" t="s">
        <v>64</v>
      </c>
      <c r="F1559" s="4" t="s">
        <v>10</v>
      </c>
      <c r="G1559" s="1" t="str">
        <f t="shared" si="24"/>
        <v>C:\Users\alemeled\Desktop\RStudio Maturite\data\Photo_MATURITE\Microstomus kitt\M\C\PB170480.JPG</v>
      </c>
      <c r="H1559" s="2" t="s">
        <v>1003</v>
      </c>
      <c r="I1559" s="5" t="s">
        <v>1002</v>
      </c>
      <c r="J1559" s="3">
        <v>44539</v>
      </c>
      <c r="K1559" s="4" t="s">
        <v>459</v>
      </c>
      <c r="L1559" s="4" t="s">
        <v>2896</v>
      </c>
    </row>
    <row r="1560" spans="1:12" hidden="1" x14ac:dyDescent="0.25">
      <c r="A1560" t="s">
        <v>1037</v>
      </c>
      <c r="B1560" t="s">
        <v>8</v>
      </c>
      <c r="C1560" t="s">
        <v>1113</v>
      </c>
      <c r="D1560" s="2" t="s">
        <v>1112</v>
      </c>
      <c r="E1560" s="4" t="s">
        <v>64</v>
      </c>
      <c r="F1560" s="4" t="s">
        <v>10</v>
      </c>
      <c r="G1560" s="1" t="str">
        <f t="shared" si="24"/>
        <v>C:\Users\alemeled\Desktop\RStudio Maturite\data\Photo_MATURITE\Microstomus kitt\M\C\PB170490.JPG</v>
      </c>
      <c r="H1560" s="2" t="s">
        <v>1003</v>
      </c>
      <c r="I1560" s="5" t="s">
        <v>1002</v>
      </c>
      <c r="J1560" s="3">
        <v>44539</v>
      </c>
      <c r="K1560" s="4" t="s">
        <v>459</v>
      </c>
      <c r="L1560" s="4" t="s">
        <v>2896</v>
      </c>
    </row>
    <row r="1561" spans="1:12" hidden="1" x14ac:dyDescent="0.25">
      <c r="A1561" t="s">
        <v>1038</v>
      </c>
      <c r="B1561" t="s">
        <v>9</v>
      </c>
      <c r="C1561" t="s">
        <v>1113</v>
      </c>
      <c r="D1561" s="2" t="s">
        <v>1112</v>
      </c>
      <c r="E1561" s="4" t="s">
        <v>64</v>
      </c>
      <c r="F1561" s="4" t="s">
        <v>10</v>
      </c>
      <c r="G1561" s="1" t="str">
        <f t="shared" si="24"/>
        <v>C:\Users\alemeled\Desktop\RStudio Maturite\data\Photo_MATURITE\Microstomus kitt\M\C\PB170497.JPG</v>
      </c>
      <c r="H1561" s="2" t="s">
        <v>1003</v>
      </c>
      <c r="I1561" s="5" t="s">
        <v>1002</v>
      </c>
      <c r="J1561" s="3">
        <v>44539</v>
      </c>
      <c r="K1561" s="4" t="s">
        <v>459</v>
      </c>
      <c r="L1561" s="4" t="s">
        <v>2896</v>
      </c>
    </row>
    <row r="1562" spans="1:12" hidden="1" x14ac:dyDescent="0.25">
      <c r="A1562" t="s">
        <v>1039</v>
      </c>
      <c r="B1562" t="s">
        <v>9</v>
      </c>
      <c r="C1562" t="s">
        <v>1113</v>
      </c>
      <c r="D1562" s="2" t="s">
        <v>1112</v>
      </c>
      <c r="E1562" s="4" t="s">
        <v>64</v>
      </c>
      <c r="F1562" s="4" t="s">
        <v>10</v>
      </c>
      <c r="G1562" s="1" t="str">
        <f t="shared" si="24"/>
        <v>C:\Users\alemeled\Desktop\RStudio Maturite\data\Photo_MATURITE\Microstomus kitt\M\C\PB170498.JPG</v>
      </c>
      <c r="H1562" s="2" t="s">
        <v>1003</v>
      </c>
      <c r="I1562" s="5" t="s">
        <v>1002</v>
      </c>
      <c r="J1562" s="3">
        <v>44539</v>
      </c>
      <c r="K1562" s="4" t="s">
        <v>459</v>
      </c>
      <c r="L1562" s="4" t="s">
        <v>2896</v>
      </c>
    </row>
    <row r="1563" spans="1:12" hidden="1" x14ac:dyDescent="0.25">
      <c r="A1563" t="s">
        <v>1040</v>
      </c>
      <c r="B1563" t="s">
        <v>9</v>
      </c>
      <c r="C1563" t="s">
        <v>1113</v>
      </c>
      <c r="D1563" s="2" t="s">
        <v>1112</v>
      </c>
      <c r="E1563" s="4" t="s">
        <v>64</v>
      </c>
      <c r="F1563" s="4" t="s">
        <v>10</v>
      </c>
      <c r="G1563" s="1" t="str">
        <f t="shared" si="24"/>
        <v>C:\Users\alemeled\Desktop\RStudio Maturite\data\Photo_MATURITE\Microstomus kitt\M\C\PB170506.JPG</v>
      </c>
      <c r="H1563" s="2" t="s">
        <v>1003</v>
      </c>
      <c r="I1563" s="5" t="s">
        <v>1002</v>
      </c>
      <c r="J1563" s="3">
        <v>44539</v>
      </c>
      <c r="K1563" s="4" t="s">
        <v>459</v>
      </c>
      <c r="L1563" s="4" t="s">
        <v>2896</v>
      </c>
    </row>
    <row r="1564" spans="1:12" hidden="1" x14ac:dyDescent="0.25">
      <c r="A1564" t="s">
        <v>1041</v>
      </c>
      <c r="B1564" t="s">
        <v>9</v>
      </c>
      <c r="C1564" t="s">
        <v>1113</v>
      </c>
      <c r="D1564" s="2" t="s">
        <v>1112</v>
      </c>
      <c r="E1564" s="4" t="s">
        <v>64</v>
      </c>
      <c r="F1564" s="4" t="s">
        <v>10</v>
      </c>
      <c r="G1564" s="1" t="str">
        <f t="shared" si="24"/>
        <v>C:\Users\alemeled\Desktop\RStudio Maturite\data\Photo_MATURITE\Microstomus kitt\M\C\PB170510.JPG</v>
      </c>
      <c r="H1564" s="2" t="s">
        <v>1003</v>
      </c>
      <c r="I1564" s="5" t="s">
        <v>1002</v>
      </c>
      <c r="J1564" s="3">
        <v>44539</v>
      </c>
      <c r="K1564" s="4" t="s">
        <v>459</v>
      </c>
      <c r="L1564" s="4" t="s">
        <v>2896</v>
      </c>
    </row>
    <row r="1565" spans="1:12" hidden="1" x14ac:dyDescent="0.25">
      <c r="A1565" t="s">
        <v>996</v>
      </c>
      <c r="B1565" t="s">
        <v>115</v>
      </c>
      <c r="C1565" t="s">
        <v>1113</v>
      </c>
      <c r="D1565" s="2" t="s">
        <v>1112</v>
      </c>
      <c r="E1565" s="4" t="s">
        <v>64</v>
      </c>
      <c r="F1565" s="4" t="s">
        <v>2</v>
      </c>
      <c r="G1565" s="1" t="str">
        <f t="shared" si="24"/>
        <v>C:\Users\alemeled\Desktop\RStudio Maturite\data\Photo_MATURITE\Lepidorhombus sp.\M\F\PB150649.JPG</v>
      </c>
      <c r="H1565" s="6" t="s">
        <v>1368</v>
      </c>
      <c r="I1565" s="5" t="s">
        <v>951</v>
      </c>
      <c r="J1565" s="3">
        <v>44539</v>
      </c>
      <c r="K1565" s="4" t="s">
        <v>459</v>
      </c>
      <c r="L1565" s="4" t="s">
        <v>2896</v>
      </c>
    </row>
    <row r="1566" spans="1:12" hidden="1" x14ac:dyDescent="0.25">
      <c r="A1566" s="11" t="s">
        <v>997</v>
      </c>
      <c r="B1566" t="s">
        <v>115</v>
      </c>
      <c r="C1566" t="s">
        <v>1113</v>
      </c>
      <c r="D1566" s="2" t="s">
        <v>1112</v>
      </c>
      <c r="E1566" s="4" t="s">
        <v>64</v>
      </c>
      <c r="F1566" s="4" t="s">
        <v>2</v>
      </c>
      <c r="G1566" s="1" t="str">
        <f t="shared" si="24"/>
        <v>C:\Users\alemeled\Desktop\RStudio Maturite\data\Photo_MATURITE\Lepidorhombus sp.\M\F\PB150652.JPG</v>
      </c>
      <c r="H1566" s="6" t="s">
        <v>1368</v>
      </c>
      <c r="I1566" s="5" t="s">
        <v>951</v>
      </c>
      <c r="J1566" s="3">
        <v>44539</v>
      </c>
      <c r="K1566" s="4" t="s">
        <v>459</v>
      </c>
      <c r="L1566" s="4" t="s">
        <v>2896</v>
      </c>
    </row>
    <row r="1567" spans="1:12" hidden="1" x14ac:dyDescent="0.25">
      <c r="A1567" t="s">
        <v>998</v>
      </c>
      <c r="B1567" t="s">
        <v>8</v>
      </c>
      <c r="C1567" t="s">
        <v>1113</v>
      </c>
      <c r="D1567" s="2" t="s">
        <v>1112</v>
      </c>
      <c r="E1567" s="4" t="s">
        <v>64</v>
      </c>
      <c r="F1567" s="4" t="s">
        <v>2</v>
      </c>
      <c r="G1567" s="1" t="str">
        <f t="shared" si="24"/>
        <v>C:\Users\alemeled\Desktop\RStudio Maturite\data\Photo_MATURITE\Lepidorhombus sp.\M\F\PB150655.JPG</v>
      </c>
      <c r="H1567" s="6" t="s">
        <v>1368</v>
      </c>
      <c r="I1567" s="5" t="s">
        <v>951</v>
      </c>
      <c r="J1567" s="3">
        <v>44539</v>
      </c>
      <c r="K1567" s="4" t="s">
        <v>459</v>
      </c>
      <c r="L1567" s="4" t="s">
        <v>2896</v>
      </c>
    </row>
    <row r="1568" spans="1:12" hidden="1" x14ac:dyDescent="0.25">
      <c r="A1568" t="s">
        <v>999</v>
      </c>
      <c r="B1568" t="s">
        <v>8</v>
      </c>
      <c r="C1568" t="s">
        <v>1113</v>
      </c>
      <c r="D1568" s="2" t="s">
        <v>1112</v>
      </c>
      <c r="E1568" s="4" t="s">
        <v>64</v>
      </c>
      <c r="F1568" s="4" t="s">
        <v>2</v>
      </c>
      <c r="G1568" s="1" t="str">
        <f t="shared" si="24"/>
        <v>C:\Users\alemeled\Desktop\RStudio Maturite\data\Photo_MATURITE\Lepidorhombus sp.\M\F\PB150658.JPG</v>
      </c>
      <c r="H1568" s="6" t="s">
        <v>1368</v>
      </c>
      <c r="I1568" s="5" t="s">
        <v>951</v>
      </c>
      <c r="J1568" s="3">
        <v>44539</v>
      </c>
      <c r="K1568" s="4" t="s">
        <v>459</v>
      </c>
      <c r="L1568" s="4" t="s">
        <v>2896</v>
      </c>
    </row>
    <row r="1569" spans="1:12" hidden="1" x14ac:dyDescent="0.25">
      <c r="A1569" t="s">
        <v>1000</v>
      </c>
      <c r="B1569" t="s">
        <v>8</v>
      </c>
      <c r="C1569" t="s">
        <v>1113</v>
      </c>
      <c r="D1569" s="2" t="s">
        <v>1112</v>
      </c>
      <c r="E1569" s="4" t="s">
        <v>64</v>
      </c>
      <c r="F1569" s="4" t="s">
        <v>2</v>
      </c>
      <c r="G1569" s="1" t="str">
        <f t="shared" si="24"/>
        <v>C:\Users\alemeled\Desktop\RStudio Maturite\data\Photo_MATURITE\Lepidorhombus sp.\M\F\PB150660.JPG</v>
      </c>
      <c r="H1569" s="6" t="s">
        <v>1368</v>
      </c>
      <c r="I1569" s="5" t="s">
        <v>951</v>
      </c>
      <c r="J1569" s="3">
        <v>44539</v>
      </c>
      <c r="K1569" s="4" t="s">
        <v>459</v>
      </c>
      <c r="L1569" s="4" t="s">
        <v>2896</v>
      </c>
    </row>
    <row r="1570" spans="1:12" hidden="1" x14ac:dyDescent="0.25">
      <c r="A1570" t="s">
        <v>1001</v>
      </c>
      <c r="B1570" t="s">
        <v>9</v>
      </c>
      <c r="C1570" t="s">
        <v>1113</v>
      </c>
      <c r="D1570" s="2" t="s">
        <v>1112</v>
      </c>
      <c r="E1570" s="4" t="s">
        <v>64</v>
      </c>
      <c r="F1570" s="4" t="s">
        <v>2</v>
      </c>
      <c r="G1570" s="1" t="str">
        <f t="shared" si="24"/>
        <v>C:\Users\alemeled\Desktop\RStudio Maturite\data\Photo_MATURITE\Lepidorhombus sp.\M\F\PB150662.JPG</v>
      </c>
      <c r="H1570" s="6" t="s">
        <v>1368</v>
      </c>
      <c r="I1570" s="5" t="s">
        <v>951</v>
      </c>
      <c r="J1570" s="3">
        <v>44539</v>
      </c>
      <c r="K1570" s="4" t="s">
        <v>459</v>
      </c>
      <c r="L1570" s="4" t="s">
        <v>2896</v>
      </c>
    </row>
    <row r="1571" spans="1:12" hidden="1" x14ac:dyDescent="0.25">
      <c r="A1571" t="s">
        <v>539</v>
      </c>
      <c r="B1571" t="s">
        <v>115</v>
      </c>
      <c r="C1571" t="s">
        <v>1109</v>
      </c>
      <c r="D1571" s="2" t="s">
        <v>1114</v>
      </c>
      <c r="E1571" s="4" t="s">
        <v>2</v>
      </c>
      <c r="F1571" s="4" t="s">
        <v>34</v>
      </c>
      <c r="G1571" s="1" t="str">
        <f t="shared" si="24"/>
        <v>C:\Users\alemeled\Desktop\RStudio Maturite\data\Photo_MATURITE\Melanogrammus aeglefinus\F\A\PB130049.JPG</v>
      </c>
      <c r="H1571" s="2" t="s">
        <v>541</v>
      </c>
      <c r="I1571" s="5" t="s">
        <v>540</v>
      </c>
      <c r="J1571" s="3">
        <v>44539</v>
      </c>
      <c r="K1571" s="4" t="s">
        <v>459</v>
      </c>
      <c r="L1571" s="4" t="s">
        <v>2896</v>
      </c>
    </row>
    <row r="1572" spans="1:12" hidden="1" x14ac:dyDescent="0.25">
      <c r="A1572" t="s">
        <v>542</v>
      </c>
      <c r="B1572" t="s">
        <v>115</v>
      </c>
      <c r="C1572" t="s">
        <v>1109</v>
      </c>
      <c r="D1572" s="2" t="s">
        <v>1114</v>
      </c>
      <c r="E1572" s="4" t="s">
        <v>2</v>
      </c>
      <c r="F1572" s="4" t="s">
        <v>34</v>
      </c>
      <c r="G1572" s="1" t="str">
        <f t="shared" si="24"/>
        <v>C:\Users\alemeled\Desktop\RStudio Maturite\data\Photo_MATURITE\Melanogrammus aeglefinus\F\A\PB130053.JPG</v>
      </c>
      <c r="H1572" s="2" t="s">
        <v>541</v>
      </c>
      <c r="I1572" s="5" t="s">
        <v>540</v>
      </c>
      <c r="J1572" s="3">
        <v>44539</v>
      </c>
      <c r="K1572" s="4" t="s">
        <v>459</v>
      </c>
      <c r="L1572" s="4" t="s">
        <v>2896</v>
      </c>
    </row>
    <row r="1573" spans="1:12" hidden="1" x14ac:dyDescent="0.25">
      <c r="A1573" t="s">
        <v>543</v>
      </c>
      <c r="B1573" t="s">
        <v>8</v>
      </c>
      <c r="C1573" t="s">
        <v>1109</v>
      </c>
      <c r="D1573" s="2" t="s">
        <v>1114</v>
      </c>
      <c r="E1573" s="4" t="s">
        <v>2</v>
      </c>
      <c r="F1573" s="4" t="s">
        <v>34</v>
      </c>
      <c r="G1573" s="1" t="str">
        <f t="shared" si="24"/>
        <v>C:\Users\alemeled\Desktop\RStudio Maturite\data\Photo_MATURITE\Melanogrammus aeglefinus\F\A\PB130060.JPG</v>
      </c>
      <c r="H1573" s="2" t="s">
        <v>541</v>
      </c>
      <c r="I1573" s="5" t="s">
        <v>540</v>
      </c>
      <c r="J1573" s="3">
        <v>44539</v>
      </c>
      <c r="K1573" s="4" t="s">
        <v>459</v>
      </c>
      <c r="L1573" s="4" t="s">
        <v>2896</v>
      </c>
    </row>
    <row r="1574" spans="1:12" hidden="1" x14ac:dyDescent="0.25">
      <c r="A1574" t="s">
        <v>544</v>
      </c>
      <c r="B1574" t="s">
        <v>8</v>
      </c>
      <c r="C1574" t="s">
        <v>1109</v>
      </c>
      <c r="D1574" s="2" t="s">
        <v>1114</v>
      </c>
      <c r="E1574" s="4" t="s">
        <v>2</v>
      </c>
      <c r="F1574" s="4" t="s">
        <v>34</v>
      </c>
      <c r="G1574" s="1" t="str">
        <f t="shared" si="24"/>
        <v>C:\Users\alemeled\Desktop\RStudio Maturite\data\Photo_MATURITE\Melanogrammus aeglefinus\F\A\PB130061.JPG</v>
      </c>
      <c r="H1574" s="2" t="s">
        <v>541</v>
      </c>
      <c r="I1574" s="5" t="s">
        <v>540</v>
      </c>
      <c r="J1574" s="3">
        <v>44539</v>
      </c>
      <c r="K1574" s="4" t="s">
        <v>459</v>
      </c>
      <c r="L1574" s="4" t="s">
        <v>2896</v>
      </c>
    </row>
    <row r="1575" spans="1:12" hidden="1" x14ac:dyDescent="0.25">
      <c r="A1575" t="s">
        <v>545</v>
      </c>
      <c r="B1575" t="s">
        <v>9</v>
      </c>
      <c r="C1575" t="s">
        <v>1109</v>
      </c>
      <c r="D1575" s="2" t="s">
        <v>1114</v>
      </c>
      <c r="E1575" s="4" t="s">
        <v>2</v>
      </c>
      <c r="F1575" s="4" t="s">
        <v>34</v>
      </c>
      <c r="G1575" s="1" t="str">
        <f t="shared" si="24"/>
        <v>C:\Users\alemeled\Desktop\RStudio Maturite\data\Photo_MATURITE\Melanogrammus aeglefinus\F\A\PB130064.JPG</v>
      </c>
      <c r="H1575" s="2" t="s">
        <v>541</v>
      </c>
      <c r="I1575" s="5" t="s">
        <v>540</v>
      </c>
      <c r="J1575" s="3">
        <v>44539</v>
      </c>
      <c r="K1575" s="4" t="s">
        <v>459</v>
      </c>
      <c r="L1575" s="4" t="s">
        <v>2896</v>
      </c>
    </row>
    <row r="1576" spans="1:12" hidden="1" x14ac:dyDescent="0.25">
      <c r="A1576" t="s">
        <v>619</v>
      </c>
      <c r="B1576" t="s">
        <v>115</v>
      </c>
      <c r="C1576" t="s">
        <v>1109</v>
      </c>
      <c r="D1576" s="2" t="s">
        <v>1114</v>
      </c>
      <c r="E1576" s="4" t="s">
        <v>2</v>
      </c>
      <c r="F1576" s="4" t="s">
        <v>34</v>
      </c>
      <c r="G1576" s="1" t="str">
        <f t="shared" si="24"/>
        <v>C:\Users\alemeled\Desktop\RStudio Maturite\data\Photo_MATURITE\Micromesistius poutassou\F\A\PB130115.JPG</v>
      </c>
      <c r="H1576" s="2" t="s">
        <v>444</v>
      </c>
      <c r="I1576" s="5" t="s">
        <v>434</v>
      </c>
      <c r="J1576" s="3">
        <v>44539</v>
      </c>
      <c r="K1576" s="4" t="s">
        <v>459</v>
      </c>
      <c r="L1576" s="4" t="s">
        <v>2896</v>
      </c>
    </row>
    <row r="1577" spans="1:12" hidden="1" x14ac:dyDescent="0.25">
      <c r="A1577" t="s">
        <v>620</v>
      </c>
      <c r="B1577" t="s">
        <v>8</v>
      </c>
      <c r="C1577" t="s">
        <v>1109</v>
      </c>
      <c r="D1577" s="2" t="s">
        <v>1114</v>
      </c>
      <c r="E1577" s="4" t="s">
        <v>2</v>
      </c>
      <c r="F1577" s="4" t="s">
        <v>34</v>
      </c>
      <c r="G1577" s="1" t="str">
        <f t="shared" si="24"/>
        <v>C:\Users\alemeled\Desktop\RStudio Maturite\data\Photo_MATURITE\Micromesistius poutassou\F\A\PB130117.JPG</v>
      </c>
      <c r="H1577" s="2" t="s">
        <v>444</v>
      </c>
      <c r="I1577" s="5" t="s">
        <v>434</v>
      </c>
      <c r="J1577" s="3">
        <v>44539</v>
      </c>
      <c r="K1577" s="4" t="s">
        <v>459</v>
      </c>
      <c r="L1577" s="4" t="s">
        <v>2896</v>
      </c>
    </row>
    <row r="1578" spans="1:12" hidden="1" x14ac:dyDescent="0.25">
      <c r="A1578" t="s">
        <v>621</v>
      </c>
      <c r="B1578" t="s">
        <v>9</v>
      </c>
      <c r="C1578" t="s">
        <v>1109</v>
      </c>
      <c r="D1578" s="2" t="s">
        <v>1114</v>
      </c>
      <c r="E1578" s="4" t="s">
        <v>2</v>
      </c>
      <c r="F1578" s="4" t="s">
        <v>34</v>
      </c>
      <c r="G1578" s="1" t="str">
        <f t="shared" si="24"/>
        <v>C:\Users\alemeled\Desktop\RStudio Maturite\data\Photo_MATURITE\Micromesistius poutassou\F\A\PB130119.JPG</v>
      </c>
      <c r="H1578" s="2" t="s">
        <v>444</v>
      </c>
      <c r="I1578" s="5" t="s">
        <v>434</v>
      </c>
      <c r="J1578" s="3">
        <v>44539</v>
      </c>
      <c r="K1578" s="4" t="s">
        <v>459</v>
      </c>
      <c r="L1578" s="4" t="s">
        <v>2896</v>
      </c>
    </row>
    <row r="1579" spans="1:12" hidden="1" x14ac:dyDescent="0.25">
      <c r="A1579" t="s">
        <v>622</v>
      </c>
      <c r="B1579" t="s">
        <v>9</v>
      </c>
      <c r="C1579" t="s">
        <v>1109</v>
      </c>
      <c r="D1579" s="2" t="s">
        <v>1114</v>
      </c>
      <c r="E1579" s="4" t="s">
        <v>2</v>
      </c>
      <c r="F1579" s="4" t="s">
        <v>34</v>
      </c>
      <c r="G1579" s="1" t="str">
        <f t="shared" si="24"/>
        <v>C:\Users\alemeled\Desktop\RStudio Maturite\data\Photo_MATURITE\Micromesistius poutassou\F\A\PB130120.JPG</v>
      </c>
      <c r="H1579" s="2" t="s">
        <v>444</v>
      </c>
      <c r="I1579" s="5" t="s">
        <v>434</v>
      </c>
      <c r="J1579" s="3">
        <v>44539</v>
      </c>
      <c r="K1579" s="4" t="s">
        <v>459</v>
      </c>
      <c r="L1579" s="4" t="s">
        <v>2896</v>
      </c>
    </row>
    <row r="1580" spans="1:12" hidden="1" x14ac:dyDescent="0.25">
      <c r="A1580" t="s">
        <v>623</v>
      </c>
      <c r="B1580" t="s">
        <v>9</v>
      </c>
      <c r="C1580" t="s">
        <v>1109</v>
      </c>
      <c r="D1580" s="2" t="s">
        <v>1114</v>
      </c>
      <c r="E1580" s="4" t="s">
        <v>2</v>
      </c>
      <c r="F1580" s="4" t="s">
        <v>34</v>
      </c>
      <c r="G1580" s="1" t="str">
        <f t="shared" si="24"/>
        <v>C:\Users\alemeled\Desktop\RStudio Maturite\data\Photo_MATURITE\Micromesistius poutassou\F\A\PB130122.JPG</v>
      </c>
      <c r="H1580" s="2" t="s">
        <v>444</v>
      </c>
      <c r="I1580" s="5" t="s">
        <v>434</v>
      </c>
      <c r="J1580" s="3">
        <v>44539</v>
      </c>
      <c r="K1580" s="4" t="s">
        <v>459</v>
      </c>
      <c r="L1580" s="4" t="s">
        <v>2896</v>
      </c>
    </row>
    <row r="1581" spans="1:12" hidden="1" x14ac:dyDescent="0.25">
      <c r="A1581" t="s">
        <v>624</v>
      </c>
      <c r="B1581" t="s">
        <v>9</v>
      </c>
      <c r="C1581" t="s">
        <v>1109</v>
      </c>
      <c r="D1581" s="2" t="s">
        <v>1114</v>
      </c>
      <c r="E1581" s="4" t="s">
        <v>2</v>
      </c>
      <c r="F1581" s="4" t="s">
        <v>34</v>
      </c>
      <c r="G1581" s="1" t="str">
        <f t="shared" si="24"/>
        <v>C:\Users\alemeled\Desktop\RStudio Maturite\data\Photo_MATURITE\Micromesistius poutassou\F\A\PB130123.JPG</v>
      </c>
      <c r="H1581" s="2" t="s">
        <v>444</v>
      </c>
      <c r="I1581" s="5" t="s">
        <v>434</v>
      </c>
      <c r="J1581" s="3">
        <v>44539</v>
      </c>
      <c r="K1581" s="4" t="s">
        <v>459</v>
      </c>
      <c r="L1581" s="4" t="s">
        <v>2896</v>
      </c>
    </row>
    <row r="1582" spans="1:12" hidden="1" x14ac:dyDescent="0.25">
      <c r="A1582" t="s">
        <v>625</v>
      </c>
      <c r="B1582" t="s">
        <v>9</v>
      </c>
      <c r="C1582" t="s">
        <v>1109</v>
      </c>
      <c r="D1582" s="2" t="s">
        <v>1114</v>
      </c>
      <c r="E1582" s="4" t="s">
        <v>2</v>
      </c>
      <c r="F1582" s="4" t="s">
        <v>34</v>
      </c>
      <c r="G1582" s="1" t="str">
        <f t="shared" si="24"/>
        <v>C:\Users\alemeled\Desktop\RStudio Maturite\data\Photo_MATURITE\Micromesistius poutassou\F\A\PB130125.JPG</v>
      </c>
      <c r="H1582" s="2" t="s">
        <v>444</v>
      </c>
      <c r="I1582" s="5" t="s">
        <v>434</v>
      </c>
      <c r="J1582" s="3">
        <v>44539</v>
      </c>
      <c r="K1582" s="4" t="s">
        <v>459</v>
      </c>
      <c r="L1582" s="4" t="s">
        <v>2896</v>
      </c>
    </row>
    <row r="1583" spans="1:12" hidden="1" x14ac:dyDescent="0.25">
      <c r="A1583" t="s">
        <v>626</v>
      </c>
      <c r="B1583" t="s">
        <v>9</v>
      </c>
      <c r="C1583" t="s">
        <v>1109</v>
      </c>
      <c r="D1583" s="2" t="s">
        <v>1114</v>
      </c>
      <c r="E1583" s="4" t="s">
        <v>2</v>
      </c>
      <c r="F1583" s="4" t="s">
        <v>34</v>
      </c>
      <c r="G1583" s="1" t="str">
        <f t="shared" si="24"/>
        <v>C:\Users\alemeled\Desktop\RStudio Maturite\data\Photo_MATURITE\Micromesistius poutassou\F\A\PB130135.JPG</v>
      </c>
      <c r="H1583" s="2" t="s">
        <v>444</v>
      </c>
      <c r="I1583" s="5" t="s">
        <v>434</v>
      </c>
      <c r="J1583" s="3">
        <v>44539</v>
      </c>
      <c r="K1583" s="4" t="s">
        <v>459</v>
      </c>
      <c r="L1583" s="4" t="s">
        <v>2896</v>
      </c>
    </row>
    <row r="1584" spans="1:12" hidden="1" x14ac:dyDescent="0.25">
      <c r="A1584" t="s">
        <v>627</v>
      </c>
      <c r="B1584" t="s">
        <v>9</v>
      </c>
      <c r="C1584" t="s">
        <v>1109</v>
      </c>
      <c r="D1584" s="2" t="s">
        <v>1114</v>
      </c>
      <c r="E1584" s="4" t="s">
        <v>2</v>
      </c>
      <c r="F1584" s="4" t="s">
        <v>34</v>
      </c>
      <c r="G1584" s="1" t="str">
        <f t="shared" si="24"/>
        <v>C:\Users\alemeled\Desktop\RStudio Maturite\data\Photo_MATURITE\Micromesistius poutassou\F\A\PB130139.JPG</v>
      </c>
      <c r="H1584" s="2" t="s">
        <v>444</v>
      </c>
      <c r="I1584" s="5" t="s">
        <v>434</v>
      </c>
      <c r="J1584" s="3">
        <v>44539</v>
      </c>
      <c r="K1584" s="4" t="s">
        <v>459</v>
      </c>
      <c r="L1584" s="4" t="s">
        <v>2896</v>
      </c>
    </row>
    <row r="1585" spans="1:12" hidden="1" x14ac:dyDescent="0.25">
      <c r="A1585" t="s">
        <v>628</v>
      </c>
      <c r="B1585" t="s">
        <v>9</v>
      </c>
      <c r="C1585" t="s">
        <v>1109</v>
      </c>
      <c r="D1585" s="2" t="s">
        <v>1114</v>
      </c>
      <c r="E1585" s="4" t="s">
        <v>2</v>
      </c>
      <c r="F1585" s="4" t="s">
        <v>34</v>
      </c>
      <c r="G1585" s="1" t="str">
        <f t="shared" si="24"/>
        <v>C:\Users\alemeled\Desktop\RStudio Maturite\data\Photo_MATURITE\Micromesistius poutassou\F\A\PB130140.JPG</v>
      </c>
      <c r="H1585" s="2" t="s">
        <v>444</v>
      </c>
      <c r="I1585" s="5" t="s">
        <v>434</v>
      </c>
      <c r="J1585" s="3">
        <v>44539</v>
      </c>
      <c r="K1585" s="4" t="s">
        <v>459</v>
      </c>
      <c r="L1585" s="4" t="s">
        <v>2896</v>
      </c>
    </row>
    <row r="1586" spans="1:12" hidden="1" x14ac:dyDescent="0.25">
      <c r="A1586" t="s">
        <v>629</v>
      </c>
      <c r="B1586" t="s">
        <v>9</v>
      </c>
      <c r="C1586" t="s">
        <v>1109</v>
      </c>
      <c r="D1586" s="2" t="s">
        <v>1114</v>
      </c>
      <c r="E1586" s="4" t="s">
        <v>2</v>
      </c>
      <c r="F1586" s="4" t="s">
        <v>34</v>
      </c>
      <c r="G1586" s="1" t="str">
        <f t="shared" si="24"/>
        <v>C:\Users\alemeled\Desktop\RStudio Maturite\data\Photo_MATURITE\Micromesistius poutassou\F\A\PB130143.JPG</v>
      </c>
      <c r="H1586" s="2" t="s">
        <v>444</v>
      </c>
      <c r="I1586" s="5" t="s">
        <v>434</v>
      </c>
      <c r="J1586" s="3">
        <v>44539</v>
      </c>
      <c r="K1586" s="4" t="s">
        <v>459</v>
      </c>
      <c r="L1586" s="4" t="s">
        <v>2896</v>
      </c>
    </row>
    <row r="1587" spans="1:12" hidden="1" x14ac:dyDescent="0.25">
      <c r="A1587" t="s">
        <v>630</v>
      </c>
      <c r="B1587" t="s">
        <v>9</v>
      </c>
      <c r="C1587" t="s">
        <v>1109</v>
      </c>
      <c r="D1587" s="2" t="s">
        <v>1114</v>
      </c>
      <c r="E1587" s="4" t="s">
        <v>2</v>
      </c>
      <c r="F1587" s="4" t="s">
        <v>34</v>
      </c>
      <c r="G1587" s="1" t="str">
        <f t="shared" si="24"/>
        <v>C:\Users\alemeled\Desktop\RStudio Maturite\data\Photo_MATURITE\Micromesistius poutassou\F\A\PB130144.JPG</v>
      </c>
      <c r="H1587" s="2" t="s">
        <v>444</v>
      </c>
      <c r="I1587" s="5" t="s">
        <v>434</v>
      </c>
      <c r="J1587" s="3">
        <v>44539</v>
      </c>
      <c r="K1587" s="4" t="s">
        <v>459</v>
      </c>
      <c r="L1587" s="4" t="s">
        <v>2896</v>
      </c>
    </row>
    <row r="1588" spans="1:12" hidden="1" x14ac:dyDescent="0.25">
      <c r="A1588" t="s">
        <v>631</v>
      </c>
      <c r="B1588" t="s">
        <v>9</v>
      </c>
      <c r="C1588" t="s">
        <v>1109</v>
      </c>
      <c r="D1588" s="2" t="s">
        <v>1114</v>
      </c>
      <c r="E1588" s="4" t="s">
        <v>2</v>
      </c>
      <c r="F1588" s="4" t="s">
        <v>34</v>
      </c>
      <c r="G1588" s="1" t="str">
        <f t="shared" si="24"/>
        <v>C:\Users\alemeled\Desktop\RStudio Maturite\data\Photo_MATURITE\Micromesistius poutassou\F\A\PB130146.JPG</v>
      </c>
      <c r="H1588" s="2" t="s">
        <v>444</v>
      </c>
      <c r="I1588" s="5" t="s">
        <v>434</v>
      </c>
      <c r="J1588" s="3">
        <v>44539</v>
      </c>
      <c r="K1588" s="4" t="s">
        <v>459</v>
      </c>
      <c r="L1588" s="4" t="s">
        <v>2896</v>
      </c>
    </row>
    <row r="1589" spans="1:12" hidden="1" x14ac:dyDescent="0.25">
      <c r="A1589" t="s">
        <v>632</v>
      </c>
      <c r="B1589" t="s">
        <v>9</v>
      </c>
      <c r="C1589" t="s">
        <v>1109</v>
      </c>
      <c r="D1589" s="2" t="s">
        <v>1114</v>
      </c>
      <c r="E1589" s="4" t="s">
        <v>2</v>
      </c>
      <c r="F1589" s="4" t="s">
        <v>34</v>
      </c>
      <c r="G1589" s="1" t="str">
        <f t="shared" si="24"/>
        <v>C:\Users\alemeled\Desktop\RStudio Maturite\data\Photo_MATURITE\Micromesistius poutassou\F\A\PB130147.JPG</v>
      </c>
      <c r="H1589" s="2" t="s">
        <v>444</v>
      </c>
      <c r="I1589" s="5" t="s">
        <v>434</v>
      </c>
      <c r="J1589" s="3">
        <v>44539</v>
      </c>
      <c r="K1589" s="4" t="s">
        <v>459</v>
      </c>
      <c r="L1589" s="4" t="s">
        <v>2896</v>
      </c>
    </row>
    <row r="1590" spans="1:12" hidden="1" x14ac:dyDescent="0.25">
      <c r="A1590" t="s">
        <v>633</v>
      </c>
      <c r="B1590" t="s">
        <v>9</v>
      </c>
      <c r="C1590" t="s">
        <v>1109</v>
      </c>
      <c r="D1590" s="2" t="s">
        <v>1114</v>
      </c>
      <c r="E1590" s="4" t="s">
        <v>2</v>
      </c>
      <c r="F1590" s="4" t="s">
        <v>34</v>
      </c>
      <c r="G1590" s="1" t="str">
        <f t="shared" si="24"/>
        <v>C:\Users\alemeled\Desktop\RStudio Maturite\data\Photo_MATURITE\Micromesistius poutassou\F\A\PB130148.JPG</v>
      </c>
      <c r="H1590" s="2" t="s">
        <v>444</v>
      </c>
      <c r="I1590" s="5" t="s">
        <v>434</v>
      </c>
      <c r="J1590" s="3">
        <v>44539</v>
      </c>
      <c r="K1590" s="4" t="s">
        <v>459</v>
      </c>
      <c r="L1590" s="4" t="s">
        <v>2896</v>
      </c>
    </row>
    <row r="1591" spans="1:12" hidden="1" x14ac:dyDescent="0.25">
      <c r="A1591" t="s">
        <v>634</v>
      </c>
      <c r="B1591" t="s">
        <v>9</v>
      </c>
      <c r="C1591" t="s">
        <v>1109</v>
      </c>
      <c r="D1591" s="2" t="s">
        <v>1114</v>
      </c>
      <c r="E1591" s="4" t="s">
        <v>2</v>
      </c>
      <c r="F1591" s="4" t="s">
        <v>34</v>
      </c>
      <c r="G1591" s="1" t="str">
        <f t="shared" si="24"/>
        <v>C:\Users\alemeled\Desktop\RStudio Maturite\data\Photo_MATURITE\Micromesistius poutassou\F\A\PB130149.JPG</v>
      </c>
      <c r="H1591" s="2" t="s">
        <v>444</v>
      </c>
      <c r="I1591" s="5" t="s">
        <v>434</v>
      </c>
      <c r="J1591" s="3">
        <v>44539</v>
      </c>
      <c r="K1591" s="4" t="s">
        <v>459</v>
      </c>
      <c r="L1591" s="4" t="s">
        <v>2896</v>
      </c>
    </row>
    <row r="1592" spans="1:12" hidden="1" x14ac:dyDescent="0.25">
      <c r="A1592" s="11" t="s">
        <v>635</v>
      </c>
      <c r="B1592" t="s">
        <v>8</v>
      </c>
      <c r="C1592" t="s">
        <v>1109</v>
      </c>
      <c r="D1592" s="2" t="s">
        <v>1114</v>
      </c>
      <c r="E1592" s="4" t="s">
        <v>2</v>
      </c>
      <c r="F1592" s="4" t="s">
        <v>34</v>
      </c>
      <c r="G1592" s="1" t="str">
        <f t="shared" si="24"/>
        <v>C:\Users\alemeled\Desktop\RStudio Maturite\data\Photo_MATURITE\Micromesistius poutassou\F\A\PB140325.JPG</v>
      </c>
      <c r="H1592" s="2" t="s">
        <v>444</v>
      </c>
      <c r="I1592" s="5" t="s">
        <v>434</v>
      </c>
      <c r="J1592" s="3">
        <v>44539</v>
      </c>
      <c r="K1592" s="4" t="s">
        <v>459</v>
      </c>
      <c r="L1592" s="4" t="s">
        <v>2896</v>
      </c>
    </row>
    <row r="1593" spans="1:12" hidden="1" x14ac:dyDescent="0.25">
      <c r="A1593" t="s">
        <v>546</v>
      </c>
      <c r="B1593" t="s">
        <v>115</v>
      </c>
      <c r="C1593" t="s">
        <v>1109</v>
      </c>
      <c r="D1593" s="2" t="s">
        <v>1114</v>
      </c>
      <c r="E1593" s="4" t="s">
        <v>2</v>
      </c>
      <c r="F1593" s="4" t="s">
        <v>34</v>
      </c>
      <c r="G1593" s="1" t="str">
        <f t="shared" si="24"/>
        <v>C:\Users\alemeled\Desktop\RStudio Maturite\data\Photo_MATURITE\Melanogrammus aeglefinus\F\A\PB140395.JPG</v>
      </c>
      <c r="H1593" s="2" t="s">
        <v>541</v>
      </c>
      <c r="I1593" s="5" t="s">
        <v>540</v>
      </c>
      <c r="J1593" s="3">
        <v>44539</v>
      </c>
      <c r="K1593" s="4" t="s">
        <v>459</v>
      </c>
      <c r="L1593" s="4" t="s">
        <v>2896</v>
      </c>
    </row>
    <row r="1594" spans="1:12" hidden="1" x14ac:dyDescent="0.25">
      <c r="A1594" t="s">
        <v>547</v>
      </c>
      <c r="B1594" t="s">
        <v>8</v>
      </c>
      <c r="C1594" t="s">
        <v>1109</v>
      </c>
      <c r="D1594" s="2" t="s">
        <v>1114</v>
      </c>
      <c r="E1594" s="4" t="s">
        <v>2</v>
      </c>
      <c r="F1594" s="4" t="s">
        <v>34</v>
      </c>
      <c r="G1594" s="1" t="str">
        <f t="shared" si="24"/>
        <v>C:\Users\alemeled\Desktop\RStudio Maturite\data\Photo_MATURITE\Melanogrammus aeglefinus\F\A\PB140398.JPG</v>
      </c>
      <c r="H1594" s="2" t="s">
        <v>541</v>
      </c>
      <c r="I1594" s="5" t="s">
        <v>540</v>
      </c>
      <c r="J1594" s="3">
        <v>44539</v>
      </c>
      <c r="K1594" s="4" t="s">
        <v>459</v>
      </c>
      <c r="L1594" s="4" t="s">
        <v>2896</v>
      </c>
    </row>
    <row r="1595" spans="1:12" hidden="1" x14ac:dyDescent="0.25">
      <c r="A1595" t="s">
        <v>548</v>
      </c>
      <c r="B1595" t="s">
        <v>9</v>
      </c>
      <c r="C1595" t="s">
        <v>1109</v>
      </c>
      <c r="D1595" s="2" t="s">
        <v>1114</v>
      </c>
      <c r="E1595" s="4" t="s">
        <v>2</v>
      </c>
      <c r="F1595" s="4" t="s">
        <v>34</v>
      </c>
      <c r="G1595" s="1" t="str">
        <f t="shared" si="24"/>
        <v>C:\Users\alemeled\Desktop\RStudio Maturite\data\Photo_MATURITE\Melanogrammus aeglefinus\F\A\PB140404.JPG</v>
      </c>
      <c r="H1595" s="2" t="s">
        <v>541</v>
      </c>
      <c r="I1595" s="5" t="s">
        <v>540</v>
      </c>
      <c r="J1595" s="3">
        <v>44539</v>
      </c>
      <c r="K1595" s="4" t="s">
        <v>459</v>
      </c>
      <c r="L1595" s="4" t="s">
        <v>2896</v>
      </c>
    </row>
    <row r="1596" spans="1:12" hidden="1" x14ac:dyDescent="0.25">
      <c r="A1596" t="s">
        <v>549</v>
      </c>
      <c r="B1596" t="s">
        <v>9</v>
      </c>
      <c r="C1596" t="s">
        <v>1109</v>
      </c>
      <c r="D1596" s="2" t="s">
        <v>1114</v>
      </c>
      <c r="E1596" s="4" t="s">
        <v>2</v>
      </c>
      <c r="F1596" s="4" t="s">
        <v>34</v>
      </c>
      <c r="G1596" s="1" t="str">
        <f t="shared" si="24"/>
        <v>C:\Users\alemeled\Desktop\RStudio Maturite\data\Photo_MATURITE\Melanogrammus aeglefinus\F\A\PB140409.JPG</v>
      </c>
      <c r="H1596" s="2" t="s">
        <v>541</v>
      </c>
      <c r="I1596" s="5" t="s">
        <v>540</v>
      </c>
      <c r="J1596" s="3">
        <v>44539</v>
      </c>
      <c r="K1596" s="4" t="s">
        <v>459</v>
      </c>
      <c r="L1596" s="4" t="s">
        <v>2896</v>
      </c>
    </row>
    <row r="1597" spans="1:12" hidden="1" x14ac:dyDescent="0.25">
      <c r="A1597" t="s">
        <v>550</v>
      </c>
      <c r="B1597" t="s">
        <v>9</v>
      </c>
      <c r="C1597" t="s">
        <v>1109</v>
      </c>
      <c r="D1597" s="2" t="s">
        <v>1114</v>
      </c>
      <c r="E1597" s="4" t="s">
        <v>2</v>
      </c>
      <c r="F1597" s="4" t="s">
        <v>34</v>
      </c>
      <c r="G1597" s="1" t="str">
        <f t="shared" si="24"/>
        <v>C:\Users\alemeled\Desktop\RStudio Maturite\data\Photo_MATURITE\Melanogrammus aeglefinus\F\A\PB140416.JPG</v>
      </c>
      <c r="H1597" s="2" t="s">
        <v>541</v>
      </c>
      <c r="I1597" s="5" t="s">
        <v>540</v>
      </c>
      <c r="J1597" s="3">
        <v>44539</v>
      </c>
      <c r="K1597" s="4" t="s">
        <v>459</v>
      </c>
      <c r="L1597" s="4" t="s">
        <v>2896</v>
      </c>
    </row>
    <row r="1598" spans="1:12" hidden="1" x14ac:dyDescent="0.25">
      <c r="A1598" t="s">
        <v>636</v>
      </c>
      <c r="B1598" t="s">
        <v>8</v>
      </c>
      <c r="C1598" t="s">
        <v>1109</v>
      </c>
      <c r="D1598" s="2" t="s">
        <v>1114</v>
      </c>
      <c r="E1598" s="4" t="s">
        <v>2</v>
      </c>
      <c r="F1598" s="4" t="s">
        <v>34</v>
      </c>
      <c r="G1598" s="1" t="str">
        <f t="shared" si="24"/>
        <v>C:\Users\alemeled\Desktop\RStudio Maturite\data\Photo_MATURITE\Micromesistius poutassou\F\A\PB140339.JPG</v>
      </c>
      <c r="H1598" s="2" t="s">
        <v>444</v>
      </c>
      <c r="I1598" s="5" t="s">
        <v>434</v>
      </c>
      <c r="J1598" s="3">
        <v>44539</v>
      </c>
      <c r="K1598" s="4" t="s">
        <v>459</v>
      </c>
      <c r="L1598" s="4" t="s">
        <v>2896</v>
      </c>
    </row>
    <row r="1599" spans="1:12" hidden="1" x14ac:dyDescent="0.25">
      <c r="A1599" t="s">
        <v>637</v>
      </c>
      <c r="B1599" t="s">
        <v>9</v>
      </c>
      <c r="C1599" t="s">
        <v>1109</v>
      </c>
      <c r="D1599" s="2" t="s">
        <v>1114</v>
      </c>
      <c r="E1599" s="4" t="s">
        <v>2</v>
      </c>
      <c r="F1599" s="4" t="s">
        <v>34</v>
      </c>
      <c r="G1599" s="1" t="str">
        <f t="shared" si="24"/>
        <v>C:\Users\alemeled\Desktop\RStudio Maturite\data\Photo_MATURITE\Micromesistius poutassou\F\A\PB200586.JPG</v>
      </c>
      <c r="H1599" s="2" t="s">
        <v>444</v>
      </c>
      <c r="I1599" s="5" t="s">
        <v>434</v>
      </c>
      <c r="J1599" s="3">
        <v>44539</v>
      </c>
      <c r="K1599" s="4" t="s">
        <v>459</v>
      </c>
      <c r="L1599" s="4" t="s">
        <v>2896</v>
      </c>
    </row>
    <row r="1600" spans="1:12" hidden="1" x14ac:dyDescent="0.25">
      <c r="A1600" t="s">
        <v>638</v>
      </c>
      <c r="B1600" t="s">
        <v>115</v>
      </c>
      <c r="C1600" t="s">
        <v>1109</v>
      </c>
      <c r="D1600" s="2" t="s">
        <v>1114</v>
      </c>
      <c r="E1600" s="4" t="s">
        <v>2</v>
      </c>
      <c r="F1600" s="4" t="s">
        <v>34</v>
      </c>
      <c r="G1600" s="1" t="str">
        <f t="shared" si="24"/>
        <v>C:\Users\alemeled\Desktop\RStudio Maturite\data\Photo_MATURITE\Micromesistius poutassou\F\A\PB210011.JPG</v>
      </c>
      <c r="H1600" s="2" t="s">
        <v>444</v>
      </c>
      <c r="I1600" s="5" t="s">
        <v>434</v>
      </c>
      <c r="J1600" s="3">
        <v>44539</v>
      </c>
      <c r="K1600" s="4" t="s">
        <v>459</v>
      </c>
      <c r="L1600" s="4" t="s">
        <v>2896</v>
      </c>
    </row>
    <row r="1601" spans="1:12" hidden="1" x14ac:dyDescent="0.25">
      <c r="A1601" t="s">
        <v>639</v>
      </c>
      <c r="B1601" t="s">
        <v>115</v>
      </c>
      <c r="C1601" t="s">
        <v>1109</v>
      </c>
      <c r="D1601" s="2" t="s">
        <v>1114</v>
      </c>
      <c r="E1601" s="4" t="s">
        <v>2</v>
      </c>
      <c r="F1601" s="4" t="s">
        <v>34</v>
      </c>
      <c r="G1601" s="1" t="str">
        <f t="shared" si="24"/>
        <v>C:\Users\alemeled\Desktop\RStudio Maturite\data\Photo_MATURITE\Micromesistius poutassou\F\A\PB210013.JPG</v>
      </c>
      <c r="H1601" s="2" t="s">
        <v>444</v>
      </c>
      <c r="I1601" s="5" t="s">
        <v>434</v>
      </c>
      <c r="J1601" s="3">
        <v>44539</v>
      </c>
      <c r="K1601" s="4" t="s">
        <v>459</v>
      </c>
      <c r="L1601" s="4" t="s">
        <v>2896</v>
      </c>
    </row>
    <row r="1602" spans="1:12" hidden="1" x14ac:dyDescent="0.25">
      <c r="A1602" t="s">
        <v>640</v>
      </c>
      <c r="B1602" t="s">
        <v>115</v>
      </c>
      <c r="C1602" t="s">
        <v>1109</v>
      </c>
      <c r="D1602" s="2" t="s">
        <v>1114</v>
      </c>
      <c r="E1602" s="4" t="s">
        <v>2</v>
      </c>
      <c r="F1602" s="4" t="s">
        <v>34</v>
      </c>
      <c r="G1602" s="1" t="str">
        <f t="shared" ref="G1602:G1665" si="25">HYPERLINK("C:\Users\alemeled\Desktop\RStudio Maturite\data\Photo_MATURITE\"&amp;H1602&amp;"\"&amp;E1602&amp;"\"&amp;F1602&amp;"\"&amp;A1602&amp;".JPG")</f>
        <v>C:\Users\alemeled\Desktop\RStudio Maturite\data\Photo_MATURITE\Micromesistius poutassou\F\A\PB210018.JPG</v>
      </c>
      <c r="H1602" s="2" t="s">
        <v>444</v>
      </c>
      <c r="I1602" s="5" t="s">
        <v>434</v>
      </c>
      <c r="J1602" s="3">
        <v>44539</v>
      </c>
      <c r="K1602" s="4" t="s">
        <v>459</v>
      </c>
      <c r="L1602" s="4" t="s">
        <v>2896</v>
      </c>
    </row>
    <row r="1603" spans="1:12" hidden="1" x14ac:dyDescent="0.25">
      <c r="A1603" t="s">
        <v>641</v>
      </c>
      <c r="B1603" t="s">
        <v>8</v>
      </c>
      <c r="C1603" t="s">
        <v>1109</v>
      </c>
      <c r="D1603" s="2" t="s">
        <v>1114</v>
      </c>
      <c r="E1603" s="4" t="s">
        <v>2</v>
      </c>
      <c r="F1603" s="4" t="s">
        <v>34</v>
      </c>
      <c r="G1603" s="1" t="str">
        <f t="shared" si="25"/>
        <v>C:\Users\alemeled\Desktop\RStudio Maturite\data\Photo_MATURITE\Micromesistius poutassou\F\A\PB210025.JPG</v>
      </c>
      <c r="H1603" s="2" t="s">
        <v>444</v>
      </c>
      <c r="I1603" s="5" t="s">
        <v>434</v>
      </c>
      <c r="J1603" s="3">
        <v>44539</v>
      </c>
      <c r="K1603" s="4" t="s">
        <v>459</v>
      </c>
      <c r="L1603" s="4" t="s">
        <v>2896</v>
      </c>
    </row>
    <row r="1604" spans="1:12" hidden="1" x14ac:dyDescent="0.25">
      <c r="A1604" t="s">
        <v>642</v>
      </c>
      <c r="B1604" t="s">
        <v>9</v>
      </c>
      <c r="C1604" t="s">
        <v>1109</v>
      </c>
      <c r="D1604" s="2" t="s">
        <v>1114</v>
      </c>
      <c r="E1604" s="4" t="s">
        <v>2</v>
      </c>
      <c r="F1604" s="4" t="s">
        <v>34</v>
      </c>
      <c r="G1604" s="1" t="str">
        <f t="shared" si="25"/>
        <v>C:\Users\alemeled\Desktop\RStudio Maturite\data\Photo_MATURITE\Micromesistius poutassou\F\A\PB210035.JPG</v>
      </c>
      <c r="H1604" s="2" t="s">
        <v>444</v>
      </c>
      <c r="I1604" s="5" t="s">
        <v>434</v>
      </c>
      <c r="J1604" s="3">
        <v>44539</v>
      </c>
      <c r="K1604" s="4" t="s">
        <v>459</v>
      </c>
      <c r="L1604" s="4" t="s">
        <v>2896</v>
      </c>
    </row>
    <row r="1605" spans="1:12" hidden="1" x14ac:dyDescent="0.25">
      <c r="A1605" t="s">
        <v>643</v>
      </c>
      <c r="B1605" t="s">
        <v>9</v>
      </c>
      <c r="C1605" t="s">
        <v>1109</v>
      </c>
      <c r="D1605" s="2" t="s">
        <v>1114</v>
      </c>
      <c r="E1605" s="4" t="s">
        <v>2</v>
      </c>
      <c r="F1605" s="4" t="s">
        <v>34</v>
      </c>
      <c r="G1605" s="1" t="str">
        <f t="shared" si="25"/>
        <v>C:\Users\alemeled\Desktop\RStudio Maturite\data\Photo_MATURITE\Micromesistius poutassou\F\A\PB210036.JPG</v>
      </c>
      <c r="H1605" s="2" t="s">
        <v>444</v>
      </c>
      <c r="I1605" s="5" t="s">
        <v>434</v>
      </c>
      <c r="J1605" s="3">
        <v>44539</v>
      </c>
      <c r="K1605" s="4" t="s">
        <v>459</v>
      </c>
      <c r="L1605" s="4" t="s">
        <v>2896</v>
      </c>
    </row>
    <row r="1606" spans="1:12" hidden="1" x14ac:dyDescent="0.25">
      <c r="A1606" t="s">
        <v>644</v>
      </c>
      <c r="B1606" t="s">
        <v>115</v>
      </c>
      <c r="C1606" t="s">
        <v>1109</v>
      </c>
      <c r="D1606" s="2" t="s">
        <v>1114</v>
      </c>
      <c r="E1606" s="4" t="s">
        <v>2</v>
      </c>
      <c r="F1606" s="4" t="s">
        <v>34</v>
      </c>
      <c r="G1606" s="1" t="str">
        <f t="shared" si="25"/>
        <v>C:\Users\alemeled\Desktop\RStudio Maturite\data\Photo_MATURITE\Micromesistius poutassou\F\A\PB210042.JPG</v>
      </c>
      <c r="H1606" s="2" t="s">
        <v>444</v>
      </c>
      <c r="I1606" s="5" t="s">
        <v>434</v>
      </c>
      <c r="J1606" s="3">
        <v>44539</v>
      </c>
      <c r="K1606" s="4" t="s">
        <v>459</v>
      </c>
      <c r="L1606" s="4" t="s">
        <v>2896</v>
      </c>
    </row>
    <row r="1607" spans="1:12" hidden="1" x14ac:dyDescent="0.25">
      <c r="A1607" t="s">
        <v>645</v>
      </c>
      <c r="B1607" t="s">
        <v>8</v>
      </c>
      <c r="C1607" t="s">
        <v>1109</v>
      </c>
      <c r="D1607" s="2" t="s">
        <v>1114</v>
      </c>
      <c r="E1607" s="4" t="s">
        <v>2</v>
      </c>
      <c r="F1607" s="4" t="s">
        <v>34</v>
      </c>
      <c r="G1607" s="1" t="str">
        <f t="shared" si="25"/>
        <v>C:\Users\alemeled\Desktop\RStudio Maturite\data\Photo_MATURITE\Micromesistius poutassou\F\A\PB210049.JPG</v>
      </c>
      <c r="H1607" s="2" t="s">
        <v>444</v>
      </c>
      <c r="I1607" s="5" t="s">
        <v>434</v>
      </c>
      <c r="J1607" s="3">
        <v>44539</v>
      </c>
      <c r="K1607" s="4" t="s">
        <v>459</v>
      </c>
      <c r="L1607" s="4" t="s">
        <v>2896</v>
      </c>
    </row>
    <row r="1608" spans="1:12" hidden="1" x14ac:dyDescent="0.25">
      <c r="A1608" t="s">
        <v>646</v>
      </c>
      <c r="B1608" t="s">
        <v>8</v>
      </c>
      <c r="C1608" t="s">
        <v>1109</v>
      </c>
      <c r="D1608" s="2" t="s">
        <v>1114</v>
      </c>
      <c r="E1608" s="4" t="s">
        <v>2</v>
      </c>
      <c r="F1608" s="4" t="s">
        <v>34</v>
      </c>
      <c r="G1608" s="1" t="str">
        <f t="shared" si="25"/>
        <v>C:\Users\alemeled\Desktop\RStudio Maturite\data\Photo_MATURITE\Micromesistius poutassou\F\A\PB210051.JPG</v>
      </c>
      <c r="H1608" s="2" t="s">
        <v>444</v>
      </c>
      <c r="I1608" s="5" t="s">
        <v>434</v>
      </c>
      <c r="J1608" s="3">
        <v>44539</v>
      </c>
      <c r="K1608" s="4" t="s">
        <v>459</v>
      </c>
      <c r="L1608" s="4" t="s">
        <v>2896</v>
      </c>
    </row>
    <row r="1609" spans="1:12" hidden="1" x14ac:dyDescent="0.25">
      <c r="A1609" t="s">
        <v>647</v>
      </c>
      <c r="B1609" t="s">
        <v>8</v>
      </c>
      <c r="C1609" t="s">
        <v>1109</v>
      </c>
      <c r="D1609" s="2" t="s">
        <v>1114</v>
      </c>
      <c r="E1609" s="4" t="s">
        <v>2</v>
      </c>
      <c r="F1609" s="4" t="s">
        <v>34</v>
      </c>
      <c r="G1609" s="1" t="str">
        <f t="shared" si="25"/>
        <v>C:\Users\alemeled\Desktop\RStudio Maturite\data\Photo_MATURITE\Micromesistius poutassou\F\A\PB210052.JPG</v>
      </c>
      <c r="H1609" s="2" t="s">
        <v>444</v>
      </c>
      <c r="I1609" s="5" t="s">
        <v>434</v>
      </c>
      <c r="J1609" s="3">
        <v>44539</v>
      </c>
      <c r="K1609" s="4" t="s">
        <v>459</v>
      </c>
      <c r="L1609" s="4" t="s">
        <v>2896</v>
      </c>
    </row>
    <row r="1610" spans="1:12" hidden="1" x14ac:dyDescent="0.25">
      <c r="A1610" t="s">
        <v>648</v>
      </c>
      <c r="B1610" t="s">
        <v>8</v>
      </c>
      <c r="C1610" t="s">
        <v>1109</v>
      </c>
      <c r="D1610" s="2" t="s">
        <v>1114</v>
      </c>
      <c r="E1610" s="4" t="s">
        <v>2</v>
      </c>
      <c r="F1610" s="4" t="s">
        <v>34</v>
      </c>
      <c r="G1610" s="1" t="str">
        <f t="shared" si="25"/>
        <v>C:\Users\alemeled\Desktop\RStudio Maturite\data\Photo_MATURITE\Micromesistius poutassou\F\A\PB210053.JPG</v>
      </c>
      <c r="H1610" s="2" t="s">
        <v>444</v>
      </c>
      <c r="I1610" s="5" t="s">
        <v>434</v>
      </c>
      <c r="J1610" s="3">
        <v>44539</v>
      </c>
      <c r="K1610" s="4" t="s">
        <v>459</v>
      </c>
      <c r="L1610" s="4" t="s">
        <v>2896</v>
      </c>
    </row>
    <row r="1611" spans="1:12" hidden="1" x14ac:dyDescent="0.25">
      <c r="A1611" t="s">
        <v>649</v>
      </c>
      <c r="B1611" t="s">
        <v>9</v>
      </c>
      <c r="C1611" t="s">
        <v>1109</v>
      </c>
      <c r="D1611" s="2" t="s">
        <v>1114</v>
      </c>
      <c r="E1611" s="4" t="s">
        <v>2</v>
      </c>
      <c r="F1611" s="4" t="s">
        <v>34</v>
      </c>
      <c r="G1611" s="1" t="str">
        <f t="shared" si="25"/>
        <v>C:\Users\alemeled\Desktop\RStudio Maturite\data\Photo_MATURITE\Micromesistius poutassou\F\A\PB210058.JPG</v>
      </c>
      <c r="H1611" s="2" t="s">
        <v>444</v>
      </c>
      <c r="I1611" s="5" t="s">
        <v>434</v>
      </c>
      <c r="J1611" s="3">
        <v>44539</v>
      </c>
      <c r="K1611" s="4" t="s">
        <v>459</v>
      </c>
      <c r="L1611" s="4" t="s">
        <v>2896</v>
      </c>
    </row>
    <row r="1612" spans="1:12" hidden="1" x14ac:dyDescent="0.25">
      <c r="A1612" t="s">
        <v>650</v>
      </c>
      <c r="B1612" t="s">
        <v>9</v>
      </c>
      <c r="C1612" t="s">
        <v>1109</v>
      </c>
      <c r="D1612" s="2" t="s">
        <v>1114</v>
      </c>
      <c r="E1612" s="4" t="s">
        <v>2</v>
      </c>
      <c r="F1612" s="4" t="s">
        <v>34</v>
      </c>
      <c r="G1612" s="1" t="str">
        <f t="shared" si="25"/>
        <v>C:\Users\alemeled\Desktop\RStudio Maturite\data\Photo_MATURITE\Micromesistius poutassou\F\A\PB210062.JPG</v>
      </c>
      <c r="H1612" s="2" t="s">
        <v>444</v>
      </c>
      <c r="I1612" s="5" t="s">
        <v>434</v>
      </c>
      <c r="J1612" s="3">
        <v>44539</v>
      </c>
      <c r="K1612" s="4" t="s">
        <v>459</v>
      </c>
      <c r="L1612" s="4" t="s">
        <v>2896</v>
      </c>
    </row>
    <row r="1613" spans="1:12" hidden="1" x14ac:dyDescent="0.25">
      <c r="A1613" t="s">
        <v>651</v>
      </c>
      <c r="B1613" t="s">
        <v>9</v>
      </c>
      <c r="C1613" t="s">
        <v>1109</v>
      </c>
      <c r="D1613" s="2" t="s">
        <v>1114</v>
      </c>
      <c r="E1613" s="4" t="s">
        <v>2</v>
      </c>
      <c r="F1613" s="4" t="s">
        <v>34</v>
      </c>
      <c r="G1613" s="1" t="str">
        <f t="shared" si="25"/>
        <v>C:\Users\alemeled\Desktop\RStudio Maturite\data\Photo_MATURITE\Micromesistius poutassou\F\A\PB210064.JPG</v>
      </c>
      <c r="H1613" s="2" t="s">
        <v>444</v>
      </c>
      <c r="I1613" s="5" t="s">
        <v>434</v>
      </c>
      <c r="J1613" s="3">
        <v>44539</v>
      </c>
      <c r="K1613" s="4" t="s">
        <v>459</v>
      </c>
      <c r="L1613" s="4" t="s">
        <v>2896</v>
      </c>
    </row>
    <row r="1614" spans="1:12" hidden="1" x14ac:dyDescent="0.25">
      <c r="A1614" t="s">
        <v>652</v>
      </c>
      <c r="B1614" t="s">
        <v>9</v>
      </c>
      <c r="C1614" t="s">
        <v>1109</v>
      </c>
      <c r="D1614" s="2" t="s">
        <v>1114</v>
      </c>
      <c r="E1614" s="4" t="s">
        <v>2</v>
      </c>
      <c r="F1614" s="4" t="s">
        <v>34</v>
      </c>
      <c r="G1614" s="1" t="str">
        <f t="shared" si="25"/>
        <v>C:\Users\alemeled\Desktop\RStudio Maturite\data\Photo_MATURITE\Micromesistius poutassou\F\A\PB210069.JPG</v>
      </c>
      <c r="H1614" s="2" t="s">
        <v>444</v>
      </c>
      <c r="I1614" s="5" t="s">
        <v>434</v>
      </c>
      <c r="J1614" s="3">
        <v>44539</v>
      </c>
      <c r="K1614" s="4" t="s">
        <v>459</v>
      </c>
      <c r="L1614" s="4" t="s">
        <v>2896</v>
      </c>
    </row>
    <row r="1615" spans="1:12" hidden="1" x14ac:dyDescent="0.25">
      <c r="A1615" t="s">
        <v>653</v>
      </c>
      <c r="B1615" t="s">
        <v>9</v>
      </c>
      <c r="C1615" t="s">
        <v>1109</v>
      </c>
      <c r="D1615" s="2" t="s">
        <v>1114</v>
      </c>
      <c r="E1615" s="4" t="s">
        <v>2</v>
      </c>
      <c r="F1615" s="4" t="s">
        <v>34</v>
      </c>
      <c r="G1615" s="1" t="str">
        <f t="shared" si="25"/>
        <v>C:\Users\alemeled\Desktop\RStudio Maturite\data\Photo_MATURITE\Micromesistius poutassou\F\A\PB210070.JPG</v>
      </c>
      <c r="H1615" s="2" t="s">
        <v>444</v>
      </c>
      <c r="I1615" s="5" t="s">
        <v>434</v>
      </c>
      <c r="J1615" s="3">
        <v>44539</v>
      </c>
      <c r="K1615" s="4" t="s">
        <v>459</v>
      </c>
      <c r="L1615" s="4" t="s">
        <v>2896</v>
      </c>
    </row>
    <row r="1616" spans="1:12" hidden="1" x14ac:dyDescent="0.25">
      <c r="A1616" t="s">
        <v>654</v>
      </c>
      <c r="B1616" t="s">
        <v>9</v>
      </c>
      <c r="C1616" t="s">
        <v>1109</v>
      </c>
      <c r="D1616" s="2" t="s">
        <v>1114</v>
      </c>
      <c r="E1616" s="4" t="s">
        <v>2</v>
      </c>
      <c r="F1616" s="4" t="s">
        <v>34</v>
      </c>
      <c r="G1616" s="1" t="str">
        <f t="shared" si="25"/>
        <v>C:\Users\alemeled\Desktop\RStudio Maturite\data\Photo_MATURITE\Micromesistius poutassou\F\A\PB210073.JPG</v>
      </c>
      <c r="H1616" s="2" t="s">
        <v>444</v>
      </c>
      <c r="I1616" s="5" t="s">
        <v>434</v>
      </c>
      <c r="J1616" s="3">
        <v>44539</v>
      </c>
      <c r="K1616" s="4" t="s">
        <v>459</v>
      </c>
      <c r="L1616" s="4" t="s">
        <v>2896</v>
      </c>
    </row>
    <row r="1617" spans="1:12" hidden="1" x14ac:dyDescent="0.25">
      <c r="A1617" t="s">
        <v>551</v>
      </c>
      <c r="B1617" t="s">
        <v>115</v>
      </c>
      <c r="C1617" t="s">
        <v>1109</v>
      </c>
      <c r="D1617" s="2" t="s">
        <v>1114</v>
      </c>
      <c r="E1617" s="4" t="s">
        <v>2</v>
      </c>
      <c r="F1617" s="4" t="s">
        <v>3</v>
      </c>
      <c r="G1617" s="1" t="str">
        <f t="shared" si="25"/>
        <v>C:\Users\alemeled\Desktop\RStudio Maturite\data\Photo_MATURITE\Melanogrammus aeglefinus\F\B\PB140365.JPG</v>
      </c>
      <c r="H1617" s="2" t="s">
        <v>541</v>
      </c>
      <c r="I1617" s="5" t="s">
        <v>540</v>
      </c>
      <c r="J1617" s="3">
        <v>44539</v>
      </c>
      <c r="K1617" s="4" t="s">
        <v>459</v>
      </c>
      <c r="L1617" s="4" t="s">
        <v>2896</v>
      </c>
    </row>
    <row r="1618" spans="1:12" hidden="1" x14ac:dyDescent="0.25">
      <c r="A1618" t="s">
        <v>552</v>
      </c>
      <c r="B1618" t="s">
        <v>115</v>
      </c>
      <c r="C1618" t="s">
        <v>1109</v>
      </c>
      <c r="D1618" s="2" t="s">
        <v>1114</v>
      </c>
      <c r="E1618" s="4" t="s">
        <v>2</v>
      </c>
      <c r="F1618" s="4" t="s">
        <v>3</v>
      </c>
      <c r="G1618" s="1" t="str">
        <f t="shared" si="25"/>
        <v>C:\Users\alemeled\Desktop\RStudio Maturite\data\Photo_MATURITE\Melanogrammus aeglefinus\F\B\PB140368.JPG</v>
      </c>
      <c r="H1618" s="2" t="s">
        <v>541</v>
      </c>
      <c r="I1618" s="5" t="s">
        <v>540</v>
      </c>
      <c r="J1618" s="3">
        <v>44539</v>
      </c>
      <c r="K1618" s="4" t="s">
        <v>459</v>
      </c>
      <c r="L1618" s="4" t="s">
        <v>2896</v>
      </c>
    </row>
    <row r="1619" spans="1:12" hidden="1" x14ac:dyDescent="0.25">
      <c r="A1619" t="s">
        <v>553</v>
      </c>
      <c r="B1619" t="s">
        <v>8</v>
      </c>
      <c r="C1619" t="s">
        <v>1109</v>
      </c>
      <c r="D1619" s="2" t="s">
        <v>1114</v>
      </c>
      <c r="E1619" s="4" t="s">
        <v>2</v>
      </c>
      <c r="F1619" s="4" t="s">
        <v>3</v>
      </c>
      <c r="G1619" s="1" t="str">
        <f t="shared" si="25"/>
        <v>C:\Users\alemeled\Desktop\RStudio Maturite\data\Photo_MATURITE\Melanogrammus aeglefinus\F\B\PB140372.JPG</v>
      </c>
      <c r="H1619" s="2" t="s">
        <v>541</v>
      </c>
      <c r="I1619" s="5" t="s">
        <v>540</v>
      </c>
      <c r="J1619" s="3">
        <v>44539</v>
      </c>
      <c r="K1619" s="4" t="s">
        <v>459</v>
      </c>
      <c r="L1619" s="4" t="s">
        <v>2896</v>
      </c>
    </row>
    <row r="1620" spans="1:12" hidden="1" x14ac:dyDescent="0.25">
      <c r="A1620" t="s">
        <v>554</v>
      </c>
      <c r="B1620" t="s">
        <v>8</v>
      </c>
      <c r="C1620" t="s">
        <v>1109</v>
      </c>
      <c r="D1620" s="2" t="s">
        <v>1114</v>
      </c>
      <c r="E1620" s="4" t="s">
        <v>2</v>
      </c>
      <c r="F1620" s="4" t="s">
        <v>3</v>
      </c>
      <c r="G1620" s="1" t="str">
        <f t="shared" si="25"/>
        <v>C:\Users\alemeled\Desktop\RStudio Maturite\data\Photo_MATURITE\Melanogrammus aeglefinus\F\B\PB140373.JPG</v>
      </c>
      <c r="H1620" s="2" t="s">
        <v>541</v>
      </c>
      <c r="I1620" s="5" t="s">
        <v>540</v>
      </c>
      <c r="J1620" s="3">
        <v>44539</v>
      </c>
      <c r="K1620" s="4" t="s">
        <v>459</v>
      </c>
      <c r="L1620" s="4" t="s">
        <v>2896</v>
      </c>
    </row>
    <row r="1621" spans="1:12" hidden="1" x14ac:dyDescent="0.25">
      <c r="A1621" t="s">
        <v>555</v>
      </c>
      <c r="B1621" t="s">
        <v>8</v>
      </c>
      <c r="C1621" t="s">
        <v>1109</v>
      </c>
      <c r="D1621" s="2" t="s">
        <v>1114</v>
      </c>
      <c r="E1621" s="4" t="s">
        <v>2</v>
      </c>
      <c r="F1621" s="4" t="s">
        <v>3</v>
      </c>
      <c r="G1621" s="1" t="str">
        <f t="shared" si="25"/>
        <v>C:\Users\alemeled\Desktop\RStudio Maturite\data\Photo_MATURITE\Melanogrammus aeglefinus\F\B\PB140377.JPG</v>
      </c>
      <c r="H1621" s="2" t="s">
        <v>541</v>
      </c>
      <c r="I1621" s="5" t="s">
        <v>540</v>
      </c>
      <c r="J1621" s="3">
        <v>44539</v>
      </c>
      <c r="K1621" s="4" t="s">
        <v>459</v>
      </c>
      <c r="L1621" s="4" t="s">
        <v>2896</v>
      </c>
    </row>
    <row r="1622" spans="1:12" hidden="1" x14ac:dyDescent="0.25">
      <c r="A1622" t="s">
        <v>556</v>
      </c>
      <c r="B1622" t="s">
        <v>9</v>
      </c>
      <c r="C1622" t="s">
        <v>1109</v>
      </c>
      <c r="D1622" s="2" t="s">
        <v>1114</v>
      </c>
      <c r="E1622" s="4" t="s">
        <v>2</v>
      </c>
      <c r="F1622" s="4" t="s">
        <v>3</v>
      </c>
      <c r="G1622" s="1" t="str">
        <f t="shared" si="25"/>
        <v>C:\Users\alemeled\Desktop\RStudio Maturite\data\Photo_MATURITE\Melanogrammus aeglefinus\F\B\PB140385.JPG</v>
      </c>
      <c r="H1622" s="2" t="s">
        <v>541</v>
      </c>
      <c r="I1622" s="5" t="s">
        <v>540</v>
      </c>
      <c r="J1622" s="3">
        <v>44539</v>
      </c>
      <c r="K1622" s="4" t="s">
        <v>459</v>
      </c>
      <c r="L1622" s="4" t="s">
        <v>2896</v>
      </c>
    </row>
    <row r="1623" spans="1:12" hidden="1" x14ac:dyDescent="0.25">
      <c r="A1623" t="s">
        <v>557</v>
      </c>
      <c r="B1623" t="s">
        <v>9</v>
      </c>
      <c r="C1623" t="s">
        <v>1109</v>
      </c>
      <c r="D1623" s="2" t="s">
        <v>1114</v>
      </c>
      <c r="E1623" s="4" t="s">
        <v>2</v>
      </c>
      <c r="F1623" s="4" t="s">
        <v>3</v>
      </c>
      <c r="G1623" s="1" t="str">
        <f t="shared" si="25"/>
        <v>C:\Users\alemeled\Desktop\RStudio Maturite\data\Photo_MATURITE\Melanogrammus aeglefinus\F\B\PB140388.JPG</v>
      </c>
      <c r="H1623" s="2" t="s">
        <v>541</v>
      </c>
      <c r="I1623" s="5" t="s">
        <v>540</v>
      </c>
      <c r="J1623" s="3">
        <v>44539</v>
      </c>
      <c r="K1623" s="4" t="s">
        <v>459</v>
      </c>
      <c r="L1623" s="4" t="s">
        <v>2896</v>
      </c>
    </row>
    <row r="1624" spans="1:12" hidden="1" x14ac:dyDescent="0.25">
      <c r="A1624" t="s">
        <v>558</v>
      </c>
      <c r="B1624" t="s">
        <v>9</v>
      </c>
      <c r="C1624" t="s">
        <v>1109</v>
      </c>
      <c r="D1624" s="2" t="s">
        <v>1114</v>
      </c>
      <c r="E1624" s="4" t="s">
        <v>2</v>
      </c>
      <c r="F1624" s="4" t="s">
        <v>3</v>
      </c>
      <c r="G1624" s="1" t="str">
        <f t="shared" si="25"/>
        <v>C:\Users\alemeled\Desktop\RStudio Maturite\data\Photo_MATURITE\Melanogrammus aeglefinus\F\B\PB140391.JPG</v>
      </c>
      <c r="H1624" s="2" t="s">
        <v>541</v>
      </c>
      <c r="I1624" s="5" t="s">
        <v>540</v>
      </c>
      <c r="J1624" s="3">
        <v>44539</v>
      </c>
      <c r="K1624" s="4" t="s">
        <v>459</v>
      </c>
      <c r="L1624" s="4" t="s">
        <v>2896</v>
      </c>
    </row>
    <row r="1625" spans="1:12" hidden="1" x14ac:dyDescent="0.25">
      <c r="A1625" t="s">
        <v>559</v>
      </c>
      <c r="B1625" t="s">
        <v>9</v>
      </c>
      <c r="C1625" t="s">
        <v>1109</v>
      </c>
      <c r="D1625" s="2" t="s">
        <v>1114</v>
      </c>
      <c r="E1625" s="4" t="s">
        <v>2</v>
      </c>
      <c r="F1625" s="4" t="s">
        <v>3</v>
      </c>
      <c r="G1625" s="1" t="str">
        <f t="shared" si="25"/>
        <v>C:\Users\alemeled\Desktop\RStudio Maturite\data\Photo_MATURITE\Melanogrammus aeglefinus\F\B\PB140392.JPG</v>
      </c>
      <c r="H1625" s="2" t="s">
        <v>541</v>
      </c>
      <c r="I1625" s="5" t="s">
        <v>540</v>
      </c>
      <c r="J1625" s="3">
        <v>44539</v>
      </c>
      <c r="K1625" s="4" t="s">
        <v>459</v>
      </c>
      <c r="L1625" s="4" t="s">
        <v>2896</v>
      </c>
    </row>
    <row r="1626" spans="1:12" hidden="1" x14ac:dyDescent="0.25">
      <c r="A1626" t="s">
        <v>607</v>
      </c>
      <c r="B1626" t="s">
        <v>115</v>
      </c>
      <c r="C1626" t="s">
        <v>1109</v>
      </c>
      <c r="D1626" s="2" t="s">
        <v>1114</v>
      </c>
      <c r="E1626" s="4" t="s">
        <v>2</v>
      </c>
      <c r="F1626" s="4" t="s">
        <v>3</v>
      </c>
      <c r="G1626" s="1" t="str">
        <f t="shared" si="25"/>
        <v>C:\Users\alemeled\Desktop\RStudio Maturite\data\Photo_MATURITE\Merlangius merlangus\F\B\PB180116.JPG</v>
      </c>
      <c r="H1626" s="2" t="s">
        <v>443</v>
      </c>
      <c r="I1626" s="5" t="s">
        <v>435</v>
      </c>
      <c r="J1626" s="3">
        <v>44539</v>
      </c>
      <c r="K1626" s="4" t="s">
        <v>459</v>
      </c>
      <c r="L1626" s="4" t="s">
        <v>2896</v>
      </c>
    </row>
    <row r="1627" spans="1:12" hidden="1" x14ac:dyDescent="0.25">
      <c r="A1627" t="s">
        <v>608</v>
      </c>
      <c r="B1627" t="s">
        <v>115</v>
      </c>
      <c r="C1627" t="s">
        <v>1109</v>
      </c>
      <c r="D1627" s="2" t="s">
        <v>1114</v>
      </c>
      <c r="E1627" s="4" t="s">
        <v>2</v>
      </c>
      <c r="F1627" s="4" t="s">
        <v>3</v>
      </c>
      <c r="G1627" s="1" t="str">
        <f t="shared" si="25"/>
        <v>C:\Users\alemeled\Desktop\RStudio Maturite\data\Photo_MATURITE\Merlangius merlangus\F\B\PB180117.JPG</v>
      </c>
      <c r="H1627" s="2" t="s">
        <v>443</v>
      </c>
      <c r="I1627" s="5" t="s">
        <v>435</v>
      </c>
      <c r="J1627" s="3">
        <v>44539</v>
      </c>
      <c r="K1627" s="4" t="s">
        <v>459</v>
      </c>
      <c r="L1627" s="4" t="s">
        <v>2896</v>
      </c>
    </row>
    <row r="1628" spans="1:12" hidden="1" x14ac:dyDescent="0.25">
      <c r="A1628" t="s">
        <v>609</v>
      </c>
      <c r="B1628" t="s">
        <v>115</v>
      </c>
      <c r="C1628" t="s">
        <v>1109</v>
      </c>
      <c r="D1628" s="2" t="s">
        <v>1114</v>
      </c>
      <c r="E1628" s="4" t="s">
        <v>2</v>
      </c>
      <c r="F1628" s="4" t="s">
        <v>3</v>
      </c>
      <c r="G1628" s="1" t="str">
        <f t="shared" si="25"/>
        <v>C:\Users\alemeled\Desktop\RStudio Maturite\data\Photo_MATURITE\Merlangius merlangus\F\B\PB180122.JPG</v>
      </c>
      <c r="H1628" s="2" t="s">
        <v>443</v>
      </c>
      <c r="I1628" s="5" t="s">
        <v>435</v>
      </c>
      <c r="J1628" s="3">
        <v>44539</v>
      </c>
      <c r="K1628" s="4" t="s">
        <v>459</v>
      </c>
      <c r="L1628" s="4" t="s">
        <v>2896</v>
      </c>
    </row>
    <row r="1629" spans="1:12" hidden="1" x14ac:dyDescent="0.25">
      <c r="A1629" t="s">
        <v>610</v>
      </c>
      <c r="B1629" t="s">
        <v>115</v>
      </c>
      <c r="C1629" t="s">
        <v>1109</v>
      </c>
      <c r="D1629" s="2" t="s">
        <v>1114</v>
      </c>
      <c r="E1629" s="4" t="s">
        <v>2</v>
      </c>
      <c r="F1629" s="4" t="s">
        <v>3</v>
      </c>
      <c r="G1629" s="1" t="str">
        <f t="shared" si="25"/>
        <v>C:\Users\alemeled\Desktop\RStudio Maturite\data\Photo_MATURITE\Merlangius merlangus\F\B\PB180126.JPG</v>
      </c>
      <c r="H1629" s="2" t="s">
        <v>443</v>
      </c>
      <c r="I1629" s="5" t="s">
        <v>435</v>
      </c>
      <c r="J1629" s="3">
        <v>44539</v>
      </c>
      <c r="K1629" s="4" t="s">
        <v>459</v>
      </c>
      <c r="L1629" s="4" t="s">
        <v>2896</v>
      </c>
    </row>
    <row r="1630" spans="1:12" hidden="1" x14ac:dyDescent="0.25">
      <c r="A1630" t="s">
        <v>611</v>
      </c>
      <c r="B1630" t="s">
        <v>115</v>
      </c>
      <c r="C1630" t="s">
        <v>1109</v>
      </c>
      <c r="D1630" s="2" t="s">
        <v>1114</v>
      </c>
      <c r="E1630" s="4" t="s">
        <v>2</v>
      </c>
      <c r="F1630" s="4" t="s">
        <v>3</v>
      </c>
      <c r="G1630" s="1" t="str">
        <f t="shared" si="25"/>
        <v>C:\Users\alemeled\Desktop\RStudio Maturite\data\Photo_MATURITE\Merlangius merlangus\F\B\PB180127.JPG</v>
      </c>
      <c r="H1630" s="2" t="s">
        <v>443</v>
      </c>
      <c r="I1630" s="5" t="s">
        <v>435</v>
      </c>
      <c r="J1630" s="3">
        <v>44539</v>
      </c>
      <c r="K1630" s="4" t="s">
        <v>459</v>
      </c>
      <c r="L1630" s="4" t="s">
        <v>2896</v>
      </c>
    </row>
    <row r="1631" spans="1:12" hidden="1" x14ac:dyDescent="0.25">
      <c r="A1631" t="s">
        <v>612</v>
      </c>
      <c r="B1631" t="s">
        <v>8</v>
      </c>
      <c r="C1631" t="s">
        <v>1109</v>
      </c>
      <c r="D1631" s="2" t="s">
        <v>1114</v>
      </c>
      <c r="E1631" s="4" t="s">
        <v>2</v>
      </c>
      <c r="F1631" s="4" t="s">
        <v>3</v>
      </c>
      <c r="G1631" s="1" t="str">
        <f t="shared" si="25"/>
        <v>C:\Users\alemeled\Desktop\RStudio Maturite\data\Photo_MATURITE\Merlangius merlangus\F\B\PB180129.JPG</v>
      </c>
      <c r="H1631" s="2" t="s">
        <v>443</v>
      </c>
      <c r="I1631" s="5" t="s">
        <v>435</v>
      </c>
      <c r="J1631" s="3">
        <v>44539</v>
      </c>
      <c r="K1631" s="4" t="s">
        <v>459</v>
      </c>
      <c r="L1631" s="4" t="s">
        <v>2896</v>
      </c>
    </row>
    <row r="1632" spans="1:12" hidden="1" x14ac:dyDescent="0.25">
      <c r="A1632" t="s">
        <v>613</v>
      </c>
      <c r="B1632" t="s">
        <v>8</v>
      </c>
      <c r="C1632" t="s">
        <v>1109</v>
      </c>
      <c r="D1632" s="2" t="s">
        <v>1114</v>
      </c>
      <c r="E1632" s="4" t="s">
        <v>2</v>
      </c>
      <c r="F1632" s="4" t="s">
        <v>3</v>
      </c>
      <c r="G1632" s="1" t="str">
        <f t="shared" si="25"/>
        <v>C:\Users\alemeled\Desktop\RStudio Maturite\data\Photo_MATURITE\Merlangius merlangus\F\B\PB180130.JPG</v>
      </c>
      <c r="H1632" s="2" t="s">
        <v>443</v>
      </c>
      <c r="I1632" s="5" t="s">
        <v>435</v>
      </c>
      <c r="J1632" s="3">
        <v>44539</v>
      </c>
      <c r="K1632" s="4" t="s">
        <v>459</v>
      </c>
      <c r="L1632" s="4" t="s">
        <v>2896</v>
      </c>
    </row>
    <row r="1633" spans="1:12" hidden="1" x14ac:dyDescent="0.25">
      <c r="A1633" t="s">
        <v>614</v>
      </c>
      <c r="B1633" t="s">
        <v>8</v>
      </c>
      <c r="C1633" t="s">
        <v>1109</v>
      </c>
      <c r="D1633" s="2" t="s">
        <v>1114</v>
      </c>
      <c r="E1633" s="4" t="s">
        <v>2</v>
      </c>
      <c r="F1633" s="4" t="s">
        <v>3</v>
      </c>
      <c r="G1633" s="1" t="str">
        <f t="shared" si="25"/>
        <v>C:\Users\alemeled\Desktop\RStudio Maturite\data\Photo_MATURITE\Merlangius merlangus\F\B\PB180139.JPG</v>
      </c>
      <c r="H1633" s="2" t="s">
        <v>443</v>
      </c>
      <c r="I1633" s="5" t="s">
        <v>435</v>
      </c>
      <c r="J1633" s="3">
        <v>44539</v>
      </c>
      <c r="K1633" s="4" t="s">
        <v>459</v>
      </c>
      <c r="L1633" s="4" t="s">
        <v>2896</v>
      </c>
    </row>
    <row r="1634" spans="1:12" hidden="1" x14ac:dyDescent="0.25">
      <c r="A1634" t="s">
        <v>615</v>
      </c>
      <c r="B1634" t="s">
        <v>9</v>
      </c>
      <c r="C1634" t="s">
        <v>1109</v>
      </c>
      <c r="D1634" s="2" t="s">
        <v>1114</v>
      </c>
      <c r="E1634" s="4" t="s">
        <v>2</v>
      </c>
      <c r="F1634" s="4" t="s">
        <v>3</v>
      </c>
      <c r="G1634" s="1" t="str">
        <f t="shared" si="25"/>
        <v>C:\Users\alemeled\Desktop\RStudio Maturite\data\Photo_MATURITE\Merlangius merlangus\F\B\PB180141.JPG</v>
      </c>
      <c r="H1634" s="2" t="s">
        <v>443</v>
      </c>
      <c r="I1634" s="5" t="s">
        <v>435</v>
      </c>
      <c r="J1634" s="3">
        <v>44539</v>
      </c>
      <c r="K1634" s="4" t="s">
        <v>459</v>
      </c>
      <c r="L1634" s="4" t="s">
        <v>2896</v>
      </c>
    </row>
    <row r="1635" spans="1:12" hidden="1" x14ac:dyDescent="0.25">
      <c r="A1635" t="s">
        <v>616</v>
      </c>
      <c r="B1635" t="s">
        <v>9</v>
      </c>
      <c r="C1635" t="s">
        <v>1109</v>
      </c>
      <c r="D1635" s="2" t="s">
        <v>1114</v>
      </c>
      <c r="E1635" s="4" t="s">
        <v>2</v>
      </c>
      <c r="F1635" s="4" t="s">
        <v>3</v>
      </c>
      <c r="G1635" s="1" t="str">
        <f t="shared" si="25"/>
        <v>C:\Users\alemeled\Desktop\RStudio Maturite\data\Photo_MATURITE\Merlangius merlangus\F\B\PB180148.JPG</v>
      </c>
      <c r="H1635" s="2" t="s">
        <v>443</v>
      </c>
      <c r="I1635" s="5" t="s">
        <v>435</v>
      </c>
      <c r="J1635" s="3">
        <v>44539</v>
      </c>
      <c r="K1635" s="4" t="s">
        <v>459</v>
      </c>
      <c r="L1635" s="4" t="s">
        <v>2896</v>
      </c>
    </row>
    <row r="1636" spans="1:12" hidden="1" x14ac:dyDescent="0.25">
      <c r="A1636" t="s">
        <v>617</v>
      </c>
      <c r="B1636" t="s">
        <v>9</v>
      </c>
      <c r="C1636" t="s">
        <v>1109</v>
      </c>
      <c r="D1636" s="2" t="s">
        <v>1114</v>
      </c>
      <c r="E1636" s="4" t="s">
        <v>2</v>
      </c>
      <c r="F1636" s="4" t="s">
        <v>3</v>
      </c>
      <c r="G1636" s="1" t="str">
        <f t="shared" si="25"/>
        <v>C:\Users\alemeled\Desktop\RStudio Maturite\data\Photo_MATURITE\Merlangius merlangus\F\B\PB180149.JPG</v>
      </c>
      <c r="H1636" s="2" t="s">
        <v>443</v>
      </c>
      <c r="I1636" s="5" t="s">
        <v>435</v>
      </c>
      <c r="J1636" s="3">
        <v>44539</v>
      </c>
      <c r="K1636" s="4" t="s">
        <v>459</v>
      </c>
      <c r="L1636" s="4" t="s">
        <v>2896</v>
      </c>
    </row>
    <row r="1637" spans="1:12" hidden="1" x14ac:dyDescent="0.25">
      <c r="A1637" t="s">
        <v>618</v>
      </c>
      <c r="B1637" t="s">
        <v>9</v>
      </c>
      <c r="C1637" t="s">
        <v>1109</v>
      </c>
      <c r="D1637" s="2" t="s">
        <v>1114</v>
      </c>
      <c r="E1637" s="4" t="s">
        <v>2</v>
      </c>
      <c r="F1637" s="4" t="s">
        <v>3</v>
      </c>
      <c r="G1637" s="1" t="str">
        <f t="shared" si="25"/>
        <v>C:\Users\alemeled\Desktop\RStudio Maturite\data\Photo_MATURITE\Merlangius merlangus\F\B\PB180153.JPG</v>
      </c>
      <c r="H1637" s="2" t="s">
        <v>443</v>
      </c>
      <c r="I1637" s="5" t="s">
        <v>435</v>
      </c>
      <c r="J1637" s="3">
        <v>44539</v>
      </c>
      <c r="K1637" s="4" t="s">
        <v>459</v>
      </c>
      <c r="L1637" s="4" t="s">
        <v>2896</v>
      </c>
    </row>
    <row r="1638" spans="1:12" hidden="1" x14ac:dyDescent="0.25">
      <c r="A1638" t="s">
        <v>560</v>
      </c>
      <c r="B1638" t="s">
        <v>115</v>
      </c>
      <c r="C1638" t="s">
        <v>1109</v>
      </c>
      <c r="D1638" s="2" t="s">
        <v>1114</v>
      </c>
      <c r="E1638" s="4" t="s">
        <v>2</v>
      </c>
      <c r="F1638" s="4" t="s">
        <v>3</v>
      </c>
      <c r="G1638" s="1" t="str">
        <f t="shared" si="25"/>
        <v>C:\Users\alemeled\Desktop\RStudio Maturite\data\Photo_MATURITE\Melanogrammus aeglefinus\F\B\PB200391.JPG</v>
      </c>
      <c r="H1638" s="2" t="s">
        <v>541</v>
      </c>
      <c r="I1638" s="5" t="s">
        <v>540</v>
      </c>
      <c r="J1638" s="3">
        <v>44539</v>
      </c>
      <c r="K1638" s="4" t="s">
        <v>459</v>
      </c>
      <c r="L1638" s="4" t="s">
        <v>2896</v>
      </c>
    </row>
    <row r="1639" spans="1:12" hidden="1" x14ac:dyDescent="0.25">
      <c r="A1639" t="s">
        <v>561</v>
      </c>
      <c r="B1639" t="s">
        <v>8</v>
      </c>
      <c r="C1639" t="s">
        <v>1109</v>
      </c>
      <c r="D1639" s="2" t="s">
        <v>1114</v>
      </c>
      <c r="E1639" s="4" t="s">
        <v>2</v>
      </c>
      <c r="F1639" s="4" t="s">
        <v>3</v>
      </c>
      <c r="G1639" s="1" t="str">
        <f t="shared" si="25"/>
        <v>C:\Users\alemeled\Desktop\RStudio Maturite\data\Photo_MATURITE\Melanogrammus aeglefinus\F\B\PB200401.JPG</v>
      </c>
      <c r="H1639" s="2" t="s">
        <v>541</v>
      </c>
      <c r="I1639" s="5" t="s">
        <v>540</v>
      </c>
      <c r="J1639" s="3">
        <v>44539</v>
      </c>
      <c r="K1639" s="4" t="s">
        <v>459</v>
      </c>
      <c r="L1639" s="4" t="s">
        <v>2896</v>
      </c>
    </row>
    <row r="1640" spans="1:12" hidden="1" x14ac:dyDescent="0.25">
      <c r="A1640" t="s">
        <v>562</v>
      </c>
      <c r="B1640" t="s">
        <v>8</v>
      </c>
      <c r="C1640" t="s">
        <v>1109</v>
      </c>
      <c r="D1640" s="2" t="s">
        <v>1114</v>
      </c>
      <c r="E1640" s="4" t="s">
        <v>2</v>
      </c>
      <c r="F1640" s="4" t="s">
        <v>3</v>
      </c>
      <c r="G1640" s="1" t="str">
        <f t="shared" si="25"/>
        <v>C:\Users\alemeled\Desktop\RStudio Maturite\data\Photo_MATURITE\Melanogrammus aeglefinus\F\B\PB200403.JPG</v>
      </c>
      <c r="H1640" s="2" t="s">
        <v>541</v>
      </c>
      <c r="I1640" s="5" t="s">
        <v>540</v>
      </c>
      <c r="J1640" s="3">
        <v>44539</v>
      </c>
      <c r="K1640" s="4" t="s">
        <v>459</v>
      </c>
      <c r="L1640" s="4" t="s">
        <v>2896</v>
      </c>
    </row>
    <row r="1641" spans="1:12" hidden="1" x14ac:dyDescent="0.25">
      <c r="A1641" t="s">
        <v>563</v>
      </c>
      <c r="B1641" t="s">
        <v>9</v>
      </c>
      <c r="C1641" t="s">
        <v>1109</v>
      </c>
      <c r="D1641" s="2" t="s">
        <v>1114</v>
      </c>
      <c r="E1641" s="4" t="s">
        <v>2</v>
      </c>
      <c r="F1641" s="4" t="s">
        <v>3</v>
      </c>
      <c r="G1641" s="1" t="str">
        <f t="shared" si="25"/>
        <v>C:\Users\alemeled\Desktop\RStudio Maturite\data\Photo_MATURITE\Melanogrammus aeglefinus\F\B\PB200413.JPG</v>
      </c>
      <c r="H1641" s="2" t="s">
        <v>541</v>
      </c>
      <c r="I1641" s="5" t="s">
        <v>540</v>
      </c>
      <c r="J1641" s="3">
        <v>44539</v>
      </c>
      <c r="K1641" s="4" t="s">
        <v>459</v>
      </c>
      <c r="L1641" s="4" t="s">
        <v>2896</v>
      </c>
    </row>
    <row r="1642" spans="1:12" hidden="1" x14ac:dyDescent="0.25">
      <c r="A1642" t="s">
        <v>564</v>
      </c>
      <c r="B1642" t="s">
        <v>9</v>
      </c>
      <c r="C1642" t="s">
        <v>1109</v>
      </c>
      <c r="D1642" s="2" t="s">
        <v>1114</v>
      </c>
      <c r="E1642" s="4" t="s">
        <v>2</v>
      </c>
      <c r="F1642" s="4" t="s">
        <v>3</v>
      </c>
      <c r="G1642" s="1" t="str">
        <f t="shared" si="25"/>
        <v>C:\Users\alemeled\Desktop\RStudio Maturite\data\Photo_MATURITE\Melanogrammus aeglefinus\F\B\PB200418.JPG</v>
      </c>
      <c r="H1642" s="2" t="s">
        <v>541</v>
      </c>
      <c r="I1642" s="5" t="s">
        <v>540</v>
      </c>
      <c r="J1642" s="3">
        <v>44539</v>
      </c>
      <c r="K1642" s="4" t="s">
        <v>459</v>
      </c>
      <c r="L1642" s="4" t="s">
        <v>2896</v>
      </c>
    </row>
    <row r="1643" spans="1:12" hidden="1" x14ac:dyDescent="0.25">
      <c r="A1643" t="s">
        <v>565</v>
      </c>
      <c r="B1643" t="s">
        <v>9</v>
      </c>
      <c r="C1643" t="s">
        <v>1109</v>
      </c>
      <c r="D1643" s="2" t="s">
        <v>1114</v>
      </c>
      <c r="E1643" s="4" t="s">
        <v>2</v>
      </c>
      <c r="F1643" s="4" t="s">
        <v>3</v>
      </c>
      <c r="G1643" s="1" t="str">
        <f t="shared" si="25"/>
        <v>C:\Users\alemeled\Desktop\RStudio Maturite\data\Photo_MATURITE\Melanogrammus aeglefinus\F\B\PB200422.JPG</v>
      </c>
      <c r="H1643" s="2" t="s">
        <v>541</v>
      </c>
      <c r="I1643" s="5" t="s">
        <v>540</v>
      </c>
      <c r="J1643" s="3">
        <v>44539</v>
      </c>
      <c r="K1643" s="4" t="s">
        <v>459</v>
      </c>
      <c r="L1643" s="4" t="s">
        <v>2896</v>
      </c>
    </row>
    <row r="1644" spans="1:12" hidden="1" x14ac:dyDescent="0.25">
      <c r="A1644" t="s">
        <v>655</v>
      </c>
      <c r="B1644" t="s">
        <v>115</v>
      </c>
      <c r="C1644" t="s">
        <v>1109</v>
      </c>
      <c r="D1644" s="2" t="s">
        <v>1114</v>
      </c>
      <c r="E1644" s="4" t="s">
        <v>2</v>
      </c>
      <c r="F1644" s="4" t="s">
        <v>3</v>
      </c>
      <c r="G1644" s="1" t="str">
        <f t="shared" si="25"/>
        <v>C:\Users\alemeled\Desktop\RStudio Maturite\data\Photo_MATURITE\Micromesistius poutassou\F\B\PB200560.JPG</v>
      </c>
      <c r="H1644" s="2" t="s">
        <v>444</v>
      </c>
      <c r="I1644" s="5" t="s">
        <v>434</v>
      </c>
      <c r="J1644" s="3">
        <v>44539</v>
      </c>
      <c r="K1644" s="4" t="s">
        <v>459</v>
      </c>
      <c r="L1644" s="4" t="s">
        <v>2896</v>
      </c>
    </row>
    <row r="1645" spans="1:12" hidden="1" x14ac:dyDescent="0.25">
      <c r="A1645" t="s">
        <v>656</v>
      </c>
      <c r="B1645" t="s">
        <v>8</v>
      </c>
      <c r="C1645" t="s">
        <v>1109</v>
      </c>
      <c r="D1645" s="2" t="s">
        <v>1114</v>
      </c>
      <c r="E1645" s="4" t="s">
        <v>2</v>
      </c>
      <c r="F1645" s="4" t="s">
        <v>3</v>
      </c>
      <c r="G1645" s="1" t="str">
        <f t="shared" si="25"/>
        <v>C:\Users\alemeled\Desktop\RStudio Maturite\data\Photo_MATURITE\Micromesistius poutassou\F\B\PB200562.JPG</v>
      </c>
      <c r="H1645" s="2" t="s">
        <v>444</v>
      </c>
      <c r="I1645" s="5" t="s">
        <v>434</v>
      </c>
      <c r="J1645" s="3">
        <v>44539</v>
      </c>
      <c r="K1645" s="4" t="s">
        <v>459</v>
      </c>
      <c r="L1645" s="4" t="s">
        <v>2896</v>
      </c>
    </row>
    <row r="1646" spans="1:12" hidden="1" x14ac:dyDescent="0.25">
      <c r="A1646" t="s">
        <v>657</v>
      </c>
      <c r="B1646" t="s">
        <v>8</v>
      </c>
      <c r="C1646" t="s">
        <v>1109</v>
      </c>
      <c r="D1646" s="2" t="s">
        <v>1114</v>
      </c>
      <c r="E1646" s="4" t="s">
        <v>2</v>
      </c>
      <c r="F1646" s="4" t="s">
        <v>3</v>
      </c>
      <c r="G1646" s="1" t="str">
        <f t="shared" si="25"/>
        <v>C:\Users\alemeled\Desktop\RStudio Maturite\data\Photo_MATURITE\Micromesistius poutassou\F\B\PB200563.JPG</v>
      </c>
      <c r="H1646" s="2" t="s">
        <v>444</v>
      </c>
      <c r="I1646" s="5" t="s">
        <v>434</v>
      </c>
      <c r="J1646" s="3">
        <v>44539</v>
      </c>
      <c r="K1646" s="4" t="s">
        <v>459</v>
      </c>
      <c r="L1646" s="4" t="s">
        <v>2896</v>
      </c>
    </row>
    <row r="1647" spans="1:12" hidden="1" x14ac:dyDescent="0.25">
      <c r="A1647" t="s">
        <v>658</v>
      </c>
      <c r="B1647" t="s">
        <v>8</v>
      </c>
      <c r="C1647" t="s">
        <v>1109</v>
      </c>
      <c r="D1647" s="2" t="s">
        <v>1114</v>
      </c>
      <c r="E1647" s="4" t="s">
        <v>2</v>
      </c>
      <c r="F1647" s="4" t="s">
        <v>3</v>
      </c>
      <c r="G1647" s="1" t="str">
        <f t="shared" si="25"/>
        <v>C:\Users\alemeled\Desktop\RStudio Maturite\data\Photo_MATURITE\Micromesistius poutassou\F\B\PB200570.JPG</v>
      </c>
      <c r="H1647" s="2" t="s">
        <v>444</v>
      </c>
      <c r="I1647" s="5" t="s">
        <v>434</v>
      </c>
      <c r="J1647" s="3">
        <v>44539</v>
      </c>
      <c r="K1647" s="4" t="s">
        <v>459</v>
      </c>
      <c r="L1647" s="4" t="s">
        <v>2896</v>
      </c>
    </row>
    <row r="1648" spans="1:12" hidden="1" x14ac:dyDescent="0.25">
      <c r="A1648" t="s">
        <v>659</v>
      </c>
      <c r="B1648" t="s">
        <v>8</v>
      </c>
      <c r="C1648" t="s">
        <v>1109</v>
      </c>
      <c r="D1648" s="2" t="s">
        <v>1114</v>
      </c>
      <c r="E1648" s="4" t="s">
        <v>2</v>
      </c>
      <c r="F1648" s="4" t="s">
        <v>3</v>
      </c>
      <c r="G1648" s="1" t="str">
        <f t="shared" si="25"/>
        <v>C:\Users\alemeled\Desktop\RStudio Maturite\data\Photo_MATURITE\Micromesistius poutassou\F\B\PB200571.JPG</v>
      </c>
      <c r="H1648" s="2" t="s">
        <v>444</v>
      </c>
      <c r="I1648" s="5" t="s">
        <v>434</v>
      </c>
      <c r="J1648" s="3">
        <v>44539</v>
      </c>
      <c r="K1648" s="4" t="s">
        <v>459</v>
      </c>
      <c r="L1648" s="4" t="s">
        <v>2896</v>
      </c>
    </row>
    <row r="1649" spans="1:12" hidden="1" x14ac:dyDescent="0.25">
      <c r="A1649" t="s">
        <v>660</v>
      </c>
      <c r="B1649" t="s">
        <v>9</v>
      </c>
      <c r="C1649" t="s">
        <v>1109</v>
      </c>
      <c r="D1649" s="2" t="s">
        <v>1114</v>
      </c>
      <c r="E1649" s="4" t="s">
        <v>2</v>
      </c>
      <c r="F1649" s="4" t="s">
        <v>3</v>
      </c>
      <c r="G1649" s="1" t="str">
        <f t="shared" si="25"/>
        <v>C:\Users\alemeled\Desktop\RStudio Maturite\data\Photo_MATURITE\Micromesistius poutassou\F\B\PB200575.JPG</v>
      </c>
      <c r="H1649" s="2" t="s">
        <v>444</v>
      </c>
      <c r="I1649" s="5" t="s">
        <v>434</v>
      </c>
      <c r="J1649" s="3">
        <v>44539</v>
      </c>
      <c r="K1649" s="4" t="s">
        <v>459</v>
      </c>
      <c r="L1649" s="4" t="s">
        <v>2896</v>
      </c>
    </row>
    <row r="1650" spans="1:12" hidden="1" x14ac:dyDescent="0.25">
      <c r="A1650" t="s">
        <v>661</v>
      </c>
      <c r="B1650" t="s">
        <v>9</v>
      </c>
      <c r="C1650" t="s">
        <v>1109</v>
      </c>
      <c r="D1650" s="2" t="s">
        <v>1114</v>
      </c>
      <c r="E1650" s="4" t="s">
        <v>2</v>
      </c>
      <c r="F1650" s="4" t="s">
        <v>3</v>
      </c>
      <c r="G1650" s="1" t="str">
        <f t="shared" si="25"/>
        <v>C:\Users\alemeled\Desktop\RStudio Maturite\data\Photo_MATURITE\Micromesistius poutassou\F\B\PB200576.JPG</v>
      </c>
      <c r="H1650" s="2" t="s">
        <v>444</v>
      </c>
      <c r="I1650" s="5" t="s">
        <v>434</v>
      </c>
      <c r="J1650" s="3">
        <v>44539</v>
      </c>
      <c r="K1650" s="4" t="s">
        <v>459</v>
      </c>
      <c r="L1650" s="4" t="s">
        <v>2896</v>
      </c>
    </row>
    <row r="1651" spans="1:12" hidden="1" x14ac:dyDescent="0.25">
      <c r="A1651" t="s">
        <v>662</v>
      </c>
      <c r="B1651" t="s">
        <v>9</v>
      </c>
      <c r="C1651" t="s">
        <v>1109</v>
      </c>
      <c r="D1651" s="2" t="s">
        <v>1114</v>
      </c>
      <c r="E1651" s="4" t="s">
        <v>2</v>
      </c>
      <c r="F1651" s="4" t="s">
        <v>3</v>
      </c>
      <c r="G1651" s="1" t="str">
        <f t="shared" si="25"/>
        <v>C:\Users\alemeled\Desktop\RStudio Maturite\data\Photo_MATURITE\Micromesistius poutassou\F\B\PB200579.JPG</v>
      </c>
      <c r="H1651" s="2" t="s">
        <v>444</v>
      </c>
      <c r="I1651" s="5" t="s">
        <v>434</v>
      </c>
      <c r="J1651" s="3">
        <v>44539</v>
      </c>
      <c r="K1651" s="4" t="s">
        <v>459</v>
      </c>
      <c r="L1651" s="4" t="s">
        <v>2896</v>
      </c>
    </row>
    <row r="1652" spans="1:12" hidden="1" x14ac:dyDescent="0.25">
      <c r="A1652" t="s">
        <v>663</v>
      </c>
      <c r="B1652" t="s">
        <v>9</v>
      </c>
      <c r="C1652" t="s">
        <v>1109</v>
      </c>
      <c r="D1652" s="2" t="s">
        <v>1114</v>
      </c>
      <c r="E1652" s="4" t="s">
        <v>2</v>
      </c>
      <c r="F1652" s="4" t="s">
        <v>3</v>
      </c>
      <c r="G1652" s="1" t="str">
        <f t="shared" si="25"/>
        <v>C:\Users\alemeled\Desktop\RStudio Maturite\data\Photo_MATURITE\Micromesistius poutassou\F\B\PB200581.JPG</v>
      </c>
      <c r="H1652" s="2" t="s">
        <v>444</v>
      </c>
      <c r="I1652" s="5" t="s">
        <v>434</v>
      </c>
      <c r="J1652" s="3">
        <v>44539</v>
      </c>
      <c r="K1652" s="4" t="s">
        <v>459</v>
      </c>
      <c r="L1652" s="4" t="s">
        <v>2896</v>
      </c>
    </row>
    <row r="1653" spans="1:12" hidden="1" x14ac:dyDescent="0.25">
      <c r="A1653" t="s">
        <v>664</v>
      </c>
      <c r="B1653" t="s">
        <v>9</v>
      </c>
      <c r="C1653" t="s">
        <v>1109</v>
      </c>
      <c r="D1653" s="2" t="s">
        <v>1114</v>
      </c>
      <c r="E1653" s="4" t="s">
        <v>2</v>
      </c>
      <c r="F1653" s="4" t="s">
        <v>3</v>
      </c>
      <c r="G1653" s="1" t="str">
        <f t="shared" si="25"/>
        <v>C:\Users\alemeled\Desktop\RStudio Maturite\data\Photo_MATURITE\Micromesistius poutassou\F\B\PB200595.JPG</v>
      </c>
      <c r="H1653" s="2" t="s">
        <v>444</v>
      </c>
      <c r="I1653" s="5" t="s">
        <v>434</v>
      </c>
      <c r="J1653" s="3">
        <v>44539</v>
      </c>
      <c r="K1653" s="4" t="s">
        <v>459</v>
      </c>
      <c r="L1653" s="4" t="s">
        <v>2896</v>
      </c>
    </row>
    <row r="1654" spans="1:12" hidden="1" x14ac:dyDescent="0.25">
      <c r="A1654" t="s">
        <v>665</v>
      </c>
      <c r="B1654" t="s">
        <v>9</v>
      </c>
      <c r="C1654" t="s">
        <v>1109</v>
      </c>
      <c r="D1654" s="2" t="s">
        <v>1114</v>
      </c>
      <c r="E1654" s="4" t="s">
        <v>2</v>
      </c>
      <c r="F1654" s="4" t="s">
        <v>3</v>
      </c>
      <c r="G1654" s="1" t="str">
        <f t="shared" si="25"/>
        <v>C:\Users\alemeled\Desktop\RStudio Maturite\data\Photo_MATURITE\Micromesistius poutassou\F\B\PB200596.JPG</v>
      </c>
      <c r="H1654" s="2" t="s">
        <v>444</v>
      </c>
      <c r="I1654" s="5" t="s">
        <v>434</v>
      </c>
      <c r="J1654" s="3">
        <v>44539</v>
      </c>
      <c r="K1654" s="4" t="s">
        <v>459</v>
      </c>
      <c r="L1654" s="4" t="s">
        <v>2896</v>
      </c>
    </row>
    <row r="1655" spans="1:12" hidden="1" x14ac:dyDescent="0.25">
      <c r="A1655" t="s">
        <v>666</v>
      </c>
      <c r="B1655" t="s">
        <v>9</v>
      </c>
      <c r="C1655" t="s">
        <v>1109</v>
      </c>
      <c r="D1655" s="2" t="s">
        <v>1114</v>
      </c>
      <c r="E1655" s="4" t="s">
        <v>2</v>
      </c>
      <c r="F1655" s="4" t="s">
        <v>3</v>
      </c>
      <c r="G1655" s="1" t="str">
        <f t="shared" si="25"/>
        <v>C:\Users\alemeled\Desktop\RStudio Maturite\data\Photo_MATURITE\Micromesistius poutassou\F\B\PB200597.JPG</v>
      </c>
      <c r="H1655" s="2" t="s">
        <v>444</v>
      </c>
      <c r="I1655" s="5" t="s">
        <v>434</v>
      </c>
      <c r="J1655" s="3">
        <v>44539</v>
      </c>
      <c r="K1655" s="4" t="s">
        <v>459</v>
      </c>
      <c r="L1655" s="4" t="s">
        <v>2896</v>
      </c>
    </row>
    <row r="1656" spans="1:12" hidden="1" x14ac:dyDescent="0.25">
      <c r="A1656" t="s">
        <v>688</v>
      </c>
      <c r="B1656" t="s">
        <v>115</v>
      </c>
      <c r="C1656" t="s">
        <v>1109</v>
      </c>
      <c r="D1656" s="2" t="s">
        <v>1114</v>
      </c>
      <c r="E1656" s="4" t="s">
        <v>2</v>
      </c>
      <c r="F1656" s="4" t="s">
        <v>2</v>
      </c>
      <c r="G1656" s="1" t="str">
        <f t="shared" si="25"/>
        <v>C:\Users\alemeled\Desktop\RStudio Maturite\data\Photo_MATURITE\Phycis blenoides\F\F\PB200440.JPG</v>
      </c>
      <c r="H1656" s="2" t="s">
        <v>1111</v>
      </c>
      <c r="I1656" s="5" t="s">
        <v>689</v>
      </c>
      <c r="J1656" s="3">
        <v>44539</v>
      </c>
      <c r="K1656" s="4" t="s">
        <v>459</v>
      </c>
      <c r="L1656" s="4" t="s">
        <v>2896</v>
      </c>
    </row>
    <row r="1657" spans="1:12" hidden="1" x14ac:dyDescent="0.25">
      <c r="A1657" t="s">
        <v>690</v>
      </c>
      <c r="B1657" t="s">
        <v>115</v>
      </c>
      <c r="C1657" t="s">
        <v>1109</v>
      </c>
      <c r="D1657" s="2" t="s">
        <v>1114</v>
      </c>
      <c r="E1657" s="4" t="s">
        <v>2</v>
      </c>
      <c r="F1657" s="4" t="s">
        <v>2</v>
      </c>
      <c r="G1657" s="1" t="str">
        <f t="shared" si="25"/>
        <v>C:\Users\alemeled\Desktop\RStudio Maturite\data\Photo_MATURITE\Phycis blenoides\F\F\PB200443.JPG</v>
      </c>
      <c r="H1657" s="2" t="s">
        <v>1111</v>
      </c>
      <c r="I1657" s="5" t="s">
        <v>689</v>
      </c>
      <c r="J1657" s="3">
        <v>44539</v>
      </c>
      <c r="K1657" s="4" t="s">
        <v>459</v>
      </c>
      <c r="L1657" s="4" t="s">
        <v>2896</v>
      </c>
    </row>
    <row r="1658" spans="1:12" hidden="1" x14ac:dyDescent="0.25">
      <c r="A1658" t="s">
        <v>691</v>
      </c>
      <c r="B1658" t="s">
        <v>115</v>
      </c>
      <c r="C1658" t="s">
        <v>1109</v>
      </c>
      <c r="D1658" s="2" t="s">
        <v>1114</v>
      </c>
      <c r="E1658" s="4" t="s">
        <v>2</v>
      </c>
      <c r="F1658" s="4" t="s">
        <v>2</v>
      </c>
      <c r="G1658" s="1" t="str">
        <f t="shared" si="25"/>
        <v>C:\Users\alemeled\Desktop\RStudio Maturite\data\Photo_MATURITE\Phycis blenoides\F\F\PB200446.JPG</v>
      </c>
      <c r="H1658" s="2" t="s">
        <v>1111</v>
      </c>
      <c r="I1658" s="5" t="s">
        <v>689</v>
      </c>
      <c r="J1658" s="3">
        <v>44539</v>
      </c>
      <c r="K1658" s="4" t="s">
        <v>459</v>
      </c>
      <c r="L1658" s="4" t="s">
        <v>2896</v>
      </c>
    </row>
    <row r="1659" spans="1:12" hidden="1" x14ac:dyDescent="0.25">
      <c r="A1659" t="s">
        <v>692</v>
      </c>
      <c r="B1659" t="s">
        <v>115</v>
      </c>
      <c r="C1659" t="s">
        <v>1109</v>
      </c>
      <c r="D1659" s="2" t="s">
        <v>1114</v>
      </c>
      <c r="E1659" s="4" t="s">
        <v>2</v>
      </c>
      <c r="F1659" s="4" t="s">
        <v>2</v>
      </c>
      <c r="G1659" s="1" t="str">
        <f t="shared" si="25"/>
        <v>C:\Users\alemeled\Desktop\RStudio Maturite\data\Photo_MATURITE\Phycis blenoides\F\F\PB200449.JPG</v>
      </c>
      <c r="H1659" s="2" t="s">
        <v>1111</v>
      </c>
      <c r="I1659" s="5" t="s">
        <v>689</v>
      </c>
      <c r="J1659" s="3">
        <v>44539</v>
      </c>
      <c r="K1659" s="4" t="s">
        <v>459</v>
      </c>
      <c r="L1659" s="4" t="s">
        <v>2896</v>
      </c>
    </row>
    <row r="1660" spans="1:12" hidden="1" x14ac:dyDescent="0.25">
      <c r="A1660" t="s">
        <v>693</v>
      </c>
      <c r="B1660" t="s">
        <v>115</v>
      </c>
      <c r="C1660" t="s">
        <v>1109</v>
      </c>
      <c r="D1660" s="2" t="s">
        <v>1114</v>
      </c>
      <c r="E1660" s="4" t="s">
        <v>2</v>
      </c>
      <c r="F1660" s="4" t="s">
        <v>2</v>
      </c>
      <c r="G1660" s="1" t="str">
        <f t="shared" si="25"/>
        <v>C:\Users\alemeled\Desktop\RStudio Maturite\data\Photo_MATURITE\Phycis blenoides\F\F\PB200450.JPG</v>
      </c>
      <c r="H1660" s="2" t="s">
        <v>1111</v>
      </c>
      <c r="I1660" s="5" t="s">
        <v>689</v>
      </c>
      <c r="J1660" s="3">
        <v>44539</v>
      </c>
      <c r="K1660" s="4" t="s">
        <v>459</v>
      </c>
      <c r="L1660" s="4" t="s">
        <v>2896</v>
      </c>
    </row>
    <row r="1661" spans="1:12" hidden="1" x14ac:dyDescent="0.25">
      <c r="A1661" t="s">
        <v>694</v>
      </c>
      <c r="B1661" t="s">
        <v>115</v>
      </c>
      <c r="C1661" t="s">
        <v>1109</v>
      </c>
      <c r="D1661" s="2" t="s">
        <v>1114</v>
      </c>
      <c r="E1661" s="4" t="s">
        <v>2</v>
      </c>
      <c r="F1661" s="4" t="s">
        <v>2</v>
      </c>
      <c r="G1661" s="1" t="str">
        <f t="shared" si="25"/>
        <v>C:\Users\alemeled\Desktop\RStudio Maturite\data\Photo_MATURITE\Phycis blenoides\F\F\PB200452.JPG</v>
      </c>
      <c r="H1661" s="2" t="s">
        <v>1111</v>
      </c>
      <c r="I1661" s="5" t="s">
        <v>689</v>
      </c>
      <c r="J1661" s="3">
        <v>44539</v>
      </c>
      <c r="K1661" s="4" t="s">
        <v>459</v>
      </c>
      <c r="L1661" s="4" t="s">
        <v>2896</v>
      </c>
    </row>
    <row r="1662" spans="1:12" hidden="1" x14ac:dyDescent="0.25">
      <c r="A1662" t="s">
        <v>695</v>
      </c>
      <c r="B1662" t="s">
        <v>8</v>
      </c>
      <c r="C1662" t="s">
        <v>1109</v>
      </c>
      <c r="D1662" s="2" t="s">
        <v>1114</v>
      </c>
      <c r="E1662" s="4" t="s">
        <v>2</v>
      </c>
      <c r="F1662" s="4" t="s">
        <v>2</v>
      </c>
      <c r="G1662" s="1" t="str">
        <f t="shared" si="25"/>
        <v>C:\Users\alemeled\Desktop\RStudio Maturite\data\Photo_MATURITE\Phycis blenoides\F\F\PB200453.JPG</v>
      </c>
      <c r="H1662" s="2" t="s">
        <v>1111</v>
      </c>
      <c r="I1662" s="5" t="s">
        <v>689</v>
      </c>
      <c r="J1662" s="3">
        <v>44539</v>
      </c>
      <c r="K1662" s="4" t="s">
        <v>459</v>
      </c>
      <c r="L1662" s="4" t="s">
        <v>2896</v>
      </c>
    </row>
    <row r="1663" spans="1:12" hidden="1" x14ac:dyDescent="0.25">
      <c r="A1663" t="s">
        <v>696</v>
      </c>
      <c r="B1663" t="s">
        <v>8</v>
      </c>
      <c r="C1663" t="s">
        <v>1109</v>
      </c>
      <c r="D1663" s="2" t="s">
        <v>1114</v>
      </c>
      <c r="E1663" s="4" t="s">
        <v>2</v>
      </c>
      <c r="F1663" s="4" t="s">
        <v>2</v>
      </c>
      <c r="G1663" s="1" t="str">
        <f t="shared" si="25"/>
        <v>C:\Users\alemeled\Desktop\RStudio Maturite\data\Photo_MATURITE\Phycis blenoides\F\F\PB200454.JPG</v>
      </c>
      <c r="H1663" s="2" t="s">
        <v>1111</v>
      </c>
      <c r="I1663" s="5" t="s">
        <v>689</v>
      </c>
      <c r="J1663" s="3">
        <v>44539</v>
      </c>
      <c r="K1663" s="4" t="s">
        <v>459</v>
      </c>
      <c r="L1663" s="4" t="s">
        <v>2896</v>
      </c>
    </row>
    <row r="1664" spans="1:12" hidden="1" x14ac:dyDescent="0.25">
      <c r="A1664" t="s">
        <v>697</v>
      </c>
      <c r="B1664" t="s">
        <v>8</v>
      </c>
      <c r="C1664" t="s">
        <v>1109</v>
      </c>
      <c r="D1664" s="2" t="s">
        <v>1114</v>
      </c>
      <c r="E1664" s="4" t="s">
        <v>2</v>
      </c>
      <c r="F1664" s="4" t="s">
        <v>2</v>
      </c>
      <c r="G1664" s="1" t="str">
        <f t="shared" si="25"/>
        <v>C:\Users\alemeled\Desktop\RStudio Maturite\data\Photo_MATURITE\Phycis blenoides\F\F\PB200460.JPG</v>
      </c>
      <c r="H1664" s="2" t="s">
        <v>1111</v>
      </c>
      <c r="I1664" s="5" t="s">
        <v>689</v>
      </c>
      <c r="J1664" s="3">
        <v>44539</v>
      </c>
      <c r="K1664" s="4" t="s">
        <v>459</v>
      </c>
      <c r="L1664" s="4" t="s">
        <v>2896</v>
      </c>
    </row>
    <row r="1665" spans="1:12" hidden="1" x14ac:dyDescent="0.25">
      <c r="A1665" t="s">
        <v>698</v>
      </c>
      <c r="B1665" t="s">
        <v>8</v>
      </c>
      <c r="C1665" t="s">
        <v>1109</v>
      </c>
      <c r="D1665" s="2" t="s">
        <v>1114</v>
      </c>
      <c r="E1665" s="4" t="s">
        <v>2</v>
      </c>
      <c r="F1665" s="4" t="s">
        <v>2</v>
      </c>
      <c r="G1665" s="1" t="str">
        <f t="shared" si="25"/>
        <v>C:\Users\alemeled\Desktop\RStudio Maturite\data\Photo_MATURITE\Phycis blenoides\F\F\PB200461.JPG</v>
      </c>
      <c r="H1665" s="2" t="s">
        <v>1111</v>
      </c>
      <c r="I1665" s="5" t="s">
        <v>689</v>
      </c>
      <c r="J1665" s="3">
        <v>44539</v>
      </c>
      <c r="K1665" s="4" t="s">
        <v>459</v>
      </c>
      <c r="L1665" s="4" t="s">
        <v>2896</v>
      </c>
    </row>
    <row r="1666" spans="1:12" hidden="1" x14ac:dyDescent="0.25">
      <c r="A1666" t="s">
        <v>699</v>
      </c>
      <c r="B1666" t="s">
        <v>8</v>
      </c>
      <c r="C1666" t="s">
        <v>1109</v>
      </c>
      <c r="D1666" s="2" t="s">
        <v>1114</v>
      </c>
      <c r="E1666" s="4" t="s">
        <v>2</v>
      </c>
      <c r="F1666" s="4" t="s">
        <v>2</v>
      </c>
      <c r="G1666" s="1" t="str">
        <f t="shared" ref="G1666:G1729" si="26">HYPERLINK("C:\Users\alemeled\Desktop\RStudio Maturite\data\Photo_MATURITE\"&amp;H1666&amp;"\"&amp;E1666&amp;"\"&amp;F1666&amp;"\"&amp;A1666&amp;".JPG")</f>
        <v>C:\Users\alemeled\Desktop\RStudio Maturite\data\Photo_MATURITE\Phycis blenoides\F\F\PB200463.JPG</v>
      </c>
      <c r="H1666" s="2" t="s">
        <v>1111</v>
      </c>
      <c r="I1666" s="5" t="s">
        <v>689</v>
      </c>
      <c r="J1666" s="3">
        <v>44539</v>
      </c>
      <c r="K1666" s="4" t="s">
        <v>459</v>
      </c>
      <c r="L1666" s="4" t="s">
        <v>2896</v>
      </c>
    </row>
    <row r="1667" spans="1:12" hidden="1" x14ac:dyDescent="0.25">
      <c r="A1667" t="s">
        <v>700</v>
      </c>
      <c r="B1667" t="s">
        <v>9</v>
      </c>
      <c r="C1667" t="s">
        <v>1109</v>
      </c>
      <c r="D1667" s="2" t="s">
        <v>1114</v>
      </c>
      <c r="E1667" s="4" t="s">
        <v>2</v>
      </c>
      <c r="F1667" s="4" t="s">
        <v>2</v>
      </c>
      <c r="G1667" s="1" t="str">
        <f t="shared" si="26"/>
        <v>C:\Users\alemeled\Desktop\RStudio Maturite\data\Photo_MATURITE\Phycis blenoides\F\F\PB200465.JPG</v>
      </c>
      <c r="H1667" s="2" t="s">
        <v>1111</v>
      </c>
      <c r="I1667" s="5" t="s">
        <v>689</v>
      </c>
      <c r="J1667" s="3">
        <v>44539</v>
      </c>
      <c r="K1667" s="4" t="s">
        <v>459</v>
      </c>
      <c r="L1667" s="4" t="s">
        <v>2896</v>
      </c>
    </row>
    <row r="1668" spans="1:12" hidden="1" x14ac:dyDescent="0.25">
      <c r="A1668" t="s">
        <v>701</v>
      </c>
      <c r="B1668" t="s">
        <v>9</v>
      </c>
      <c r="C1668" t="s">
        <v>1109</v>
      </c>
      <c r="D1668" s="2" t="s">
        <v>1114</v>
      </c>
      <c r="E1668" s="4" t="s">
        <v>2</v>
      </c>
      <c r="F1668" s="4" t="s">
        <v>2</v>
      </c>
      <c r="G1668" s="1" t="str">
        <f t="shared" si="26"/>
        <v>C:\Users\alemeled\Desktop\RStudio Maturite\data\Photo_MATURITE\Phycis blenoides\F\F\PB200470.JPG</v>
      </c>
      <c r="H1668" s="2" t="s">
        <v>1111</v>
      </c>
      <c r="I1668" s="5" t="s">
        <v>689</v>
      </c>
      <c r="J1668" s="3">
        <v>44539</v>
      </c>
      <c r="K1668" s="4" t="s">
        <v>459</v>
      </c>
      <c r="L1668" s="4" t="s">
        <v>2896</v>
      </c>
    </row>
    <row r="1669" spans="1:12" hidden="1" x14ac:dyDescent="0.25">
      <c r="A1669" t="s">
        <v>702</v>
      </c>
      <c r="B1669" t="s">
        <v>9</v>
      </c>
      <c r="C1669" t="s">
        <v>1109</v>
      </c>
      <c r="D1669" s="2" t="s">
        <v>1114</v>
      </c>
      <c r="E1669" s="4" t="s">
        <v>2</v>
      </c>
      <c r="F1669" s="4" t="s">
        <v>2</v>
      </c>
      <c r="G1669" s="1" t="str">
        <f t="shared" si="26"/>
        <v>C:\Users\alemeled\Desktop\RStudio Maturite\data\Photo_MATURITE\Phycis blenoides\F\F\PB200471.JPG</v>
      </c>
      <c r="H1669" s="2" t="s">
        <v>1111</v>
      </c>
      <c r="I1669" s="5" t="s">
        <v>689</v>
      </c>
      <c r="J1669" s="3">
        <v>44539</v>
      </c>
      <c r="K1669" s="4" t="s">
        <v>459</v>
      </c>
      <c r="L1669" s="4" t="s">
        <v>2896</v>
      </c>
    </row>
    <row r="1670" spans="1:12" hidden="1" x14ac:dyDescent="0.25">
      <c r="A1670" t="s">
        <v>703</v>
      </c>
      <c r="B1670" t="s">
        <v>9</v>
      </c>
      <c r="C1670" t="s">
        <v>1109</v>
      </c>
      <c r="D1670" s="2" t="s">
        <v>1114</v>
      </c>
      <c r="E1670" s="4" t="s">
        <v>2</v>
      </c>
      <c r="F1670" s="4" t="s">
        <v>2</v>
      </c>
      <c r="G1670" s="1" t="str">
        <f t="shared" si="26"/>
        <v>C:\Users\alemeled\Desktop\RStudio Maturite\data\Photo_MATURITE\Phycis blenoides\F\F\PB200472.JPG</v>
      </c>
      <c r="H1670" s="2" t="s">
        <v>1111</v>
      </c>
      <c r="I1670" s="5" t="s">
        <v>689</v>
      </c>
      <c r="J1670" s="3">
        <v>44539</v>
      </c>
      <c r="K1670" s="4" t="s">
        <v>459</v>
      </c>
      <c r="L1670" s="4" t="s">
        <v>2896</v>
      </c>
    </row>
    <row r="1671" spans="1:12" hidden="1" x14ac:dyDescent="0.25">
      <c r="A1671" t="s">
        <v>704</v>
      </c>
      <c r="B1671" t="s">
        <v>9</v>
      </c>
      <c r="C1671" t="s">
        <v>1109</v>
      </c>
      <c r="D1671" s="2" t="s">
        <v>1114</v>
      </c>
      <c r="E1671" s="4" t="s">
        <v>2</v>
      </c>
      <c r="F1671" s="4" t="s">
        <v>2</v>
      </c>
      <c r="G1671" s="1" t="str">
        <f t="shared" si="26"/>
        <v>C:\Users\alemeled\Desktop\RStudio Maturite\data\Photo_MATURITE\Phycis blenoides\F\F\PB200474.JPG</v>
      </c>
      <c r="H1671" s="2" t="s">
        <v>1111</v>
      </c>
      <c r="I1671" s="5" t="s">
        <v>689</v>
      </c>
      <c r="J1671" s="3">
        <v>44539</v>
      </c>
      <c r="K1671" s="4" t="s">
        <v>459</v>
      </c>
      <c r="L1671" s="4" t="s">
        <v>2896</v>
      </c>
    </row>
    <row r="1672" spans="1:12" hidden="1" x14ac:dyDescent="0.25">
      <c r="A1672" t="s">
        <v>705</v>
      </c>
      <c r="B1672" t="s">
        <v>9</v>
      </c>
      <c r="C1672" t="s">
        <v>1109</v>
      </c>
      <c r="D1672" s="2" t="s">
        <v>1114</v>
      </c>
      <c r="E1672" s="4" t="s">
        <v>2</v>
      </c>
      <c r="F1672" s="4" t="s">
        <v>2</v>
      </c>
      <c r="G1672" s="1" t="str">
        <f t="shared" si="26"/>
        <v>C:\Users\alemeled\Desktop\RStudio Maturite\data\Photo_MATURITE\Phycis blenoides\F\F\PB200477.JPG</v>
      </c>
      <c r="H1672" s="2" t="s">
        <v>1111</v>
      </c>
      <c r="I1672" s="5" t="s">
        <v>689</v>
      </c>
      <c r="J1672" s="3">
        <v>44539</v>
      </c>
      <c r="K1672" s="4" t="s">
        <v>459</v>
      </c>
      <c r="L1672" s="4" t="s">
        <v>2896</v>
      </c>
    </row>
    <row r="1673" spans="1:12" hidden="1" x14ac:dyDescent="0.25">
      <c r="A1673" t="s">
        <v>679</v>
      </c>
      <c r="B1673" t="s">
        <v>115</v>
      </c>
      <c r="C1673" t="s">
        <v>1109</v>
      </c>
      <c r="D1673" s="2" t="s">
        <v>1114</v>
      </c>
      <c r="E1673" s="4" t="s">
        <v>2</v>
      </c>
      <c r="F1673" s="4" t="s">
        <v>2</v>
      </c>
      <c r="G1673" s="1" t="str">
        <f t="shared" si="26"/>
        <v>C:\Users\alemeled\Desktop\RStudio Maturite\data\Photo_MATURITE\Gadus morhua\F\F\PB290084.JPG</v>
      </c>
      <c r="H1673" s="2" t="s">
        <v>678</v>
      </c>
      <c r="I1673" s="5" t="s">
        <v>677</v>
      </c>
      <c r="J1673" s="3">
        <v>44539</v>
      </c>
      <c r="K1673" s="4" t="s">
        <v>459</v>
      </c>
      <c r="L1673" s="4" t="s">
        <v>2896</v>
      </c>
    </row>
    <row r="1674" spans="1:12" hidden="1" x14ac:dyDescent="0.25">
      <c r="A1674" t="s">
        <v>680</v>
      </c>
      <c r="B1674" t="s">
        <v>115</v>
      </c>
      <c r="C1674" t="s">
        <v>1109</v>
      </c>
      <c r="D1674" s="2" t="s">
        <v>1114</v>
      </c>
      <c r="E1674" s="4" t="s">
        <v>2</v>
      </c>
      <c r="F1674" s="4" t="s">
        <v>2</v>
      </c>
      <c r="G1674" s="1" t="str">
        <f t="shared" si="26"/>
        <v>C:\Users\alemeled\Desktop\RStudio Maturite\data\Photo_MATURITE\Gadus morhua\F\F\PB290087.JPG</v>
      </c>
      <c r="H1674" s="2" t="s">
        <v>678</v>
      </c>
      <c r="I1674" s="5" t="s">
        <v>677</v>
      </c>
      <c r="J1674" s="3">
        <v>44539</v>
      </c>
      <c r="K1674" s="4" t="s">
        <v>459</v>
      </c>
      <c r="L1674" s="4" t="s">
        <v>2896</v>
      </c>
    </row>
    <row r="1675" spans="1:12" hidden="1" x14ac:dyDescent="0.25">
      <c r="A1675" t="s">
        <v>681</v>
      </c>
      <c r="B1675" t="s">
        <v>115</v>
      </c>
      <c r="C1675" t="s">
        <v>1109</v>
      </c>
      <c r="D1675" s="2" t="s">
        <v>1114</v>
      </c>
      <c r="E1675" s="4" t="s">
        <v>2</v>
      </c>
      <c r="F1675" s="4" t="s">
        <v>2</v>
      </c>
      <c r="G1675" s="1" t="str">
        <f t="shared" si="26"/>
        <v>C:\Users\alemeled\Desktop\RStudio Maturite\data\Photo_MATURITE\Gadus morhua\F\F\PB290088.JPG</v>
      </c>
      <c r="H1675" s="2" t="s">
        <v>678</v>
      </c>
      <c r="I1675" s="5" t="s">
        <v>677</v>
      </c>
      <c r="J1675" s="3">
        <v>44539</v>
      </c>
      <c r="K1675" s="4" t="s">
        <v>459</v>
      </c>
      <c r="L1675" s="4" t="s">
        <v>2896</v>
      </c>
    </row>
    <row r="1676" spans="1:12" hidden="1" x14ac:dyDescent="0.25">
      <c r="A1676" t="s">
        <v>682</v>
      </c>
      <c r="B1676" t="s">
        <v>8</v>
      </c>
      <c r="C1676" t="s">
        <v>1109</v>
      </c>
      <c r="D1676" s="2" t="s">
        <v>1114</v>
      </c>
      <c r="E1676" s="4" t="s">
        <v>2</v>
      </c>
      <c r="F1676" s="4" t="s">
        <v>2</v>
      </c>
      <c r="G1676" s="1" t="str">
        <f t="shared" si="26"/>
        <v>C:\Users\alemeled\Desktop\RStudio Maturite\data\Photo_MATURITE\Gadus morhua\F\F\PB290090.JPG</v>
      </c>
      <c r="H1676" s="2" t="s">
        <v>678</v>
      </c>
      <c r="I1676" s="5" t="s">
        <v>677</v>
      </c>
      <c r="J1676" s="3">
        <v>44539</v>
      </c>
      <c r="K1676" s="4" t="s">
        <v>459</v>
      </c>
      <c r="L1676" s="4" t="s">
        <v>2896</v>
      </c>
    </row>
    <row r="1677" spans="1:12" hidden="1" x14ac:dyDescent="0.25">
      <c r="A1677" t="s">
        <v>683</v>
      </c>
      <c r="B1677" t="s">
        <v>8</v>
      </c>
      <c r="C1677" t="s">
        <v>1109</v>
      </c>
      <c r="D1677" s="2" t="s">
        <v>1114</v>
      </c>
      <c r="E1677" s="4" t="s">
        <v>2</v>
      </c>
      <c r="F1677" s="4" t="s">
        <v>2</v>
      </c>
      <c r="G1677" s="1" t="str">
        <f t="shared" si="26"/>
        <v>C:\Users\alemeled\Desktop\RStudio Maturite\data\Photo_MATURITE\Gadus morhua\F\F\PB290091.JPG</v>
      </c>
      <c r="H1677" s="2" t="s">
        <v>678</v>
      </c>
      <c r="I1677" s="5" t="s">
        <v>677</v>
      </c>
      <c r="J1677" s="3">
        <v>44539</v>
      </c>
      <c r="K1677" s="4" t="s">
        <v>459</v>
      </c>
      <c r="L1677" s="4" t="s">
        <v>2896</v>
      </c>
    </row>
    <row r="1678" spans="1:12" hidden="1" x14ac:dyDescent="0.25">
      <c r="A1678" t="s">
        <v>684</v>
      </c>
      <c r="B1678" t="s">
        <v>8</v>
      </c>
      <c r="C1678" t="s">
        <v>1109</v>
      </c>
      <c r="D1678" s="2" t="s">
        <v>1114</v>
      </c>
      <c r="E1678" s="4" t="s">
        <v>2</v>
      </c>
      <c r="F1678" s="4" t="s">
        <v>2</v>
      </c>
      <c r="G1678" s="1" t="str">
        <f t="shared" si="26"/>
        <v>C:\Users\alemeled\Desktop\RStudio Maturite\data\Photo_MATURITE\Gadus morhua\F\F\PB290093.JPG</v>
      </c>
      <c r="H1678" s="2" t="s">
        <v>678</v>
      </c>
      <c r="I1678" s="5" t="s">
        <v>677</v>
      </c>
      <c r="J1678" s="3">
        <v>44539</v>
      </c>
      <c r="K1678" s="4" t="s">
        <v>459</v>
      </c>
      <c r="L1678" s="4" t="s">
        <v>2896</v>
      </c>
    </row>
    <row r="1679" spans="1:12" hidden="1" x14ac:dyDescent="0.25">
      <c r="A1679" t="s">
        <v>685</v>
      </c>
      <c r="B1679" t="s">
        <v>8</v>
      </c>
      <c r="C1679" t="s">
        <v>1109</v>
      </c>
      <c r="D1679" s="2" t="s">
        <v>1114</v>
      </c>
      <c r="E1679" s="4" t="s">
        <v>2</v>
      </c>
      <c r="F1679" s="4" t="s">
        <v>2</v>
      </c>
      <c r="G1679" s="1" t="str">
        <f t="shared" si="26"/>
        <v>C:\Users\alemeled\Desktop\RStudio Maturite\data\Photo_MATURITE\Gadus morhua\F\F\PB290094.JPG</v>
      </c>
      <c r="H1679" s="2" t="s">
        <v>678</v>
      </c>
      <c r="I1679" s="5" t="s">
        <v>677</v>
      </c>
      <c r="J1679" s="3">
        <v>44539</v>
      </c>
      <c r="K1679" s="4" t="s">
        <v>459</v>
      </c>
      <c r="L1679" s="4" t="s">
        <v>2896</v>
      </c>
    </row>
    <row r="1680" spans="1:12" hidden="1" x14ac:dyDescent="0.25">
      <c r="A1680" t="s">
        <v>686</v>
      </c>
      <c r="B1680" t="s">
        <v>9</v>
      </c>
      <c r="C1680" t="s">
        <v>1109</v>
      </c>
      <c r="D1680" s="2" t="s">
        <v>1114</v>
      </c>
      <c r="E1680" s="4" t="s">
        <v>2</v>
      </c>
      <c r="F1680" s="4" t="s">
        <v>2</v>
      </c>
      <c r="G1680" s="1" t="str">
        <f t="shared" si="26"/>
        <v>C:\Users\alemeled\Desktop\RStudio Maturite\data\Photo_MATURITE\Gadus morhua\F\F\PB290098.JPG</v>
      </c>
      <c r="H1680" s="2" t="s">
        <v>678</v>
      </c>
      <c r="I1680" s="5" t="s">
        <v>677</v>
      </c>
      <c r="J1680" s="3">
        <v>44539</v>
      </c>
      <c r="K1680" s="4" t="s">
        <v>459</v>
      </c>
      <c r="L1680" s="4" t="s">
        <v>2896</v>
      </c>
    </row>
    <row r="1681" spans="1:14" hidden="1" x14ac:dyDescent="0.25">
      <c r="A1681" t="s">
        <v>687</v>
      </c>
      <c r="B1681" t="s">
        <v>9</v>
      </c>
      <c r="C1681" t="s">
        <v>1109</v>
      </c>
      <c r="D1681" s="2" t="s">
        <v>1114</v>
      </c>
      <c r="E1681" s="4" t="s">
        <v>2</v>
      </c>
      <c r="F1681" s="4" t="s">
        <v>2</v>
      </c>
      <c r="G1681" s="1" t="str">
        <f t="shared" si="26"/>
        <v>C:\Users\alemeled\Desktop\RStudio Maturite\data\Photo_MATURITE\Gadus morhua\F\F\PB290099.JPG</v>
      </c>
      <c r="H1681" s="2" t="s">
        <v>678</v>
      </c>
      <c r="I1681" s="5" t="s">
        <v>677</v>
      </c>
      <c r="J1681" s="3">
        <v>44539</v>
      </c>
      <c r="K1681" s="4" t="s">
        <v>459</v>
      </c>
      <c r="L1681" s="4" t="s">
        <v>2896</v>
      </c>
    </row>
    <row r="1682" spans="1:14" hidden="1" x14ac:dyDescent="0.25">
      <c r="A1682" t="s">
        <v>1085</v>
      </c>
      <c r="B1682" t="s">
        <v>115</v>
      </c>
      <c r="C1682" t="s">
        <v>1109</v>
      </c>
      <c r="D1682" s="2" t="s">
        <v>1114</v>
      </c>
      <c r="E1682" s="4" t="s">
        <v>2</v>
      </c>
      <c r="F1682" s="4" t="s">
        <v>2</v>
      </c>
      <c r="G1682" s="1" t="str">
        <f t="shared" si="26"/>
        <v>C:\Users\alemeled\Desktop\RStudio Maturite\data\Photo_MATURITE\Melanogrammus aeglefinus\F\F\PC020053.JPG</v>
      </c>
      <c r="H1682" s="2" t="s">
        <v>541</v>
      </c>
      <c r="I1682" s="5" t="s">
        <v>540</v>
      </c>
      <c r="J1682" s="3">
        <v>44539</v>
      </c>
      <c r="K1682" s="4" t="s">
        <v>459</v>
      </c>
      <c r="L1682" s="4" t="s">
        <v>2896</v>
      </c>
    </row>
    <row r="1683" spans="1:14" hidden="1" x14ac:dyDescent="0.25">
      <c r="A1683" t="s">
        <v>1086</v>
      </c>
      <c r="B1683" t="s">
        <v>115</v>
      </c>
      <c r="C1683" t="s">
        <v>1109</v>
      </c>
      <c r="D1683" s="2" t="s">
        <v>1114</v>
      </c>
      <c r="E1683" s="4" t="s">
        <v>2</v>
      </c>
      <c r="F1683" s="4" t="s">
        <v>2</v>
      </c>
      <c r="G1683" s="1" t="str">
        <f t="shared" si="26"/>
        <v>C:\Users\alemeled\Desktop\RStudio Maturite\data\Photo_MATURITE\Melanogrammus aeglefinus\F\F\PC020055.JPG</v>
      </c>
      <c r="H1683" s="2" t="s">
        <v>541</v>
      </c>
      <c r="I1683" s="5" t="s">
        <v>540</v>
      </c>
      <c r="J1683" s="3">
        <v>44539</v>
      </c>
      <c r="K1683" s="4" t="s">
        <v>459</v>
      </c>
      <c r="L1683" s="4" t="s">
        <v>2896</v>
      </c>
    </row>
    <row r="1684" spans="1:14" hidden="1" x14ac:dyDescent="0.25">
      <c r="A1684" t="s">
        <v>1087</v>
      </c>
      <c r="B1684" t="s">
        <v>115</v>
      </c>
      <c r="C1684" t="s">
        <v>1109</v>
      </c>
      <c r="D1684" s="2" t="s">
        <v>1114</v>
      </c>
      <c r="E1684" s="4" t="s">
        <v>2</v>
      </c>
      <c r="F1684" s="4" t="s">
        <v>2</v>
      </c>
      <c r="G1684" s="1" t="str">
        <f t="shared" si="26"/>
        <v>C:\Users\alemeled\Desktop\RStudio Maturite\data\Photo_MATURITE\Melanogrammus aeglefinus\F\F\PC020059.JPG</v>
      </c>
      <c r="H1684" s="2" t="s">
        <v>541</v>
      </c>
      <c r="I1684" s="5" t="s">
        <v>540</v>
      </c>
      <c r="J1684" s="3">
        <v>44539</v>
      </c>
      <c r="K1684" s="4" t="s">
        <v>459</v>
      </c>
      <c r="L1684" s="4" t="s">
        <v>2896</v>
      </c>
    </row>
    <row r="1685" spans="1:14" hidden="1" x14ac:dyDescent="0.25">
      <c r="A1685" t="s">
        <v>1088</v>
      </c>
      <c r="B1685" t="s">
        <v>8</v>
      </c>
      <c r="C1685" t="s">
        <v>1109</v>
      </c>
      <c r="D1685" s="2" t="s">
        <v>1114</v>
      </c>
      <c r="E1685" s="4" t="s">
        <v>2</v>
      </c>
      <c r="F1685" s="4" t="s">
        <v>2</v>
      </c>
      <c r="G1685" s="1" t="str">
        <f t="shared" si="26"/>
        <v>C:\Users\alemeled\Desktop\RStudio Maturite\data\Photo_MATURITE\Melanogrammus aeglefinus\F\F\PC020060.JPG</v>
      </c>
      <c r="H1685" s="2" t="s">
        <v>541</v>
      </c>
      <c r="I1685" s="5" t="s">
        <v>540</v>
      </c>
      <c r="J1685" s="3">
        <v>44539</v>
      </c>
      <c r="K1685" s="4" t="s">
        <v>459</v>
      </c>
      <c r="L1685" s="4" t="s">
        <v>2896</v>
      </c>
    </row>
    <row r="1686" spans="1:14" hidden="1" x14ac:dyDescent="0.25">
      <c r="A1686" t="s">
        <v>1089</v>
      </c>
      <c r="B1686" t="s">
        <v>8</v>
      </c>
      <c r="C1686" t="s">
        <v>1109</v>
      </c>
      <c r="D1686" s="2" t="s">
        <v>1114</v>
      </c>
      <c r="E1686" s="4" t="s">
        <v>2</v>
      </c>
      <c r="F1686" s="4" t="s">
        <v>2</v>
      </c>
      <c r="G1686" s="1" t="str">
        <f t="shared" si="26"/>
        <v>C:\Users\alemeled\Desktop\RStudio Maturite\data\Photo_MATURITE\Melanogrammus aeglefinus\F\F\PC020065.JPG</v>
      </c>
      <c r="H1686" s="2" t="s">
        <v>541</v>
      </c>
      <c r="I1686" s="5" t="s">
        <v>540</v>
      </c>
      <c r="J1686" s="3">
        <v>44539</v>
      </c>
      <c r="K1686" s="4" t="s">
        <v>459</v>
      </c>
      <c r="L1686" s="4" t="s">
        <v>2896</v>
      </c>
    </row>
    <row r="1687" spans="1:14" hidden="1" x14ac:dyDescent="0.25">
      <c r="A1687" t="s">
        <v>1090</v>
      </c>
      <c r="B1687" t="s">
        <v>9</v>
      </c>
      <c r="C1687" t="s">
        <v>1109</v>
      </c>
      <c r="D1687" s="2" t="s">
        <v>1114</v>
      </c>
      <c r="E1687" s="4" t="s">
        <v>2</v>
      </c>
      <c r="F1687" s="4" t="s">
        <v>2</v>
      </c>
      <c r="G1687" s="1" t="str">
        <f t="shared" si="26"/>
        <v>C:\Users\alemeled\Desktop\RStudio Maturite\data\Photo_MATURITE\Melanogrammus aeglefinus\F\F\PC020071.JPG</v>
      </c>
      <c r="H1687" s="2" t="s">
        <v>541</v>
      </c>
      <c r="I1687" s="5" t="s">
        <v>540</v>
      </c>
      <c r="J1687" s="3">
        <v>44539</v>
      </c>
      <c r="K1687" s="4" t="s">
        <v>459</v>
      </c>
      <c r="L1687" s="4" t="s">
        <v>2896</v>
      </c>
    </row>
    <row r="1688" spans="1:14" hidden="1" x14ac:dyDescent="0.25">
      <c r="A1688" t="s">
        <v>1091</v>
      </c>
      <c r="B1688" t="s">
        <v>9</v>
      </c>
      <c r="C1688" t="s">
        <v>1109</v>
      </c>
      <c r="D1688" s="2" t="s">
        <v>1114</v>
      </c>
      <c r="E1688" s="4" t="s">
        <v>2</v>
      </c>
      <c r="F1688" s="4" t="s">
        <v>2</v>
      </c>
      <c r="G1688" s="1" t="str">
        <f t="shared" si="26"/>
        <v>C:\Users\alemeled\Desktop\RStudio Maturite\data\Photo_MATURITE\Melanogrammus aeglefinus\F\F\PC020073.JPG</v>
      </c>
      <c r="H1688" s="2" t="s">
        <v>541</v>
      </c>
      <c r="I1688" s="5" t="s">
        <v>540</v>
      </c>
      <c r="J1688" s="3">
        <v>44539</v>
      </c>
      <c r="K1688" s="4" t="s">
        <v>459</v>
      </c>
      <c r="L1688" s="4" t="s">
        <v>2896</v>
      </c>
    </row>
    <row r="1689" spans="1:14" hidden="1" x14ac:dyDescent="0.25">
      <c r="A1689" s="11" t="s">
        <v>667</v>
      </c>
      <c r="B1689" s="11" t="s">
        <v>9</v>
      </c>
      <c r="C1689" s="11" t="s">
        <v>1109</v>
      </c>
      <c r="D1689" s="12" t="s">
        <v>1114</v>
      </c>
      <c r="E1689" s="13" t="s">
        <v>64</v>
      </c>
      <c r="F1689" s="13" t="s">
        <v>34</v>
      </c>
      <c r="G1689" s="1" t="str">
        <f t="shared" si="26"/>
        <v>C:\Users\alemeled\Desktop\RStudio Maturite\data\Photo_MATURITE\Micromesistius poutassou\M\A\PB140296.JPG</v>
      </c>
      <c r="H1689" s="12" t="s">
        <v>444</v>
      </c>
      <c r="I1689" s="14" t="s">
        <v>434</v>
      </c>
      <c r="J1689" s="15">
        <v>44539</v>
      </c>
      <c r="K1689" s="13" t="s">
        <v>459</v>
      </c>
      <c r="L1689" s="4" t="s">
        <v>2896</v>
      </c>
      <c r="M1689" s="11"/>
      <c r="N1689" s="11"/>
    </row>
    <row r="1690" spans="1:14" hidden="1" x14ac:dyDescent="0.25">
      <c r="A1690" t="s">
        <v>566</v>
      </c>
      <c r="B1690" t="s">
        <v>115</v>
      </c>
      <c r="C1690" t="s">
        <v>1109</v>
      </c>
      <c r="D1690" s="2" t="s">
        <v>1114</v>
      </c>
      <c r="E1690" s="4" t="s">
        <v>64</v>
      </c>
      <c r="F1690" s="4" t="s">
        <v>34</v>
      </c>
      <c r="G1690" s="1" t="str">
        <f t="shared" si="26"/>
        <v>C:\Users\alemeled\Desktop\RStudio Maturite\data\Photo_MATURITE\Melanogrammus aeglefinus\M\A\PB130017.JPG</v>
      </c>
      <c r="H1690" s="2" t="s">
        <v>541</v>
      </c>
      <c r="I1690" s="5" t="s">
        <v>540</v>
      </c>
      <c r="J1690" s="3">
        <v>44539</v>
      </c>
      <c r="K1690" s="4" t="s">
        <v>459</v>
      </c>
      <c r="L1690" s="4" t="s">
        <v>2896</v>
      </c>
    </row>
    <row r="1691" spans="1:14" hidden="1" x14ac:dyDescent="0.25">
      <c r="A1691" t="s">
        <v>567</v>
      </c>
      <c r="B1691" t="s">
        <v>8</v>
      </c>
      <c r="C1691" t="s">
        <v>1109</v>
      </c>
      <c r="D1691" s="2" t="s">
        <v>1114</v>
      </c>
      <c r="E1691" s="4" t="s">
        <v>64</v>
      </c>
      <c r="F1691" s="4" t="s">
        <v>34</v>
      </c>
      <c r="G1691" s="1" t="str">
        <f t="shared" si="26"/>
        <v>C:\Users\alemeled\Desktop\RStudio Maturite\data\Photo_MATURITE\Melanogrammus aeglefinus\M\A\PB130035.JPG</v>
      </c>
      <c r="H1691" s="2" t="s">
        <v>541</v>
      </c>
      <c r="I1691" s="5" t="s">
        <v>540</v>
      </c>
      <c r="J1691" s="3">
        <v>44539</v>
      </c>
      <c r="K1691" s="4" t="s">
        <v>459</v>
      </c>
      <c r="L1691" s="4" t="s">
        <v>2896</v>
      </c>
    </row>
    <row r="1692" spans="1:14" hidden="1" x14ac:dyDescent="0.25">
      <c r="A1692" t="s">
        <v>568</v>
      </c>
      <c r="B1692" t="s">
        <v>9</v>
      </c>
      <c r="C1692" t="s">
        <v>1109</v>
      </c>
      <c r="D1692" s="2" t="s">
        <v>1114</v>
      </c>
      <c r="E1692" s="4" t="s">
        <v>64</v>
      </c>
      <c r="F1692" s="4" t="s">
        <v>34</v>
      </c>
      <c r="G1692" s="1" t="str">
        <f t="shared" si="26"/>
        <v>C:\Users\alemeled\Desktop\RStudio Maturite\data\Photo_MATURITE\Melanogrammus aeglefinus\M\A\PB130038.JPG</v>
      </c>
      <c r="H1692" s="2" t="s">
        <v>541</v>
      </c>
      <c r="I1692" s="5" t="s">
        <v>540</v>
      </c>
      <c r="J1692" s="3">
        <v>44539</v>
      </c>
      <c r="K1692" s="4" t="s">
        <v>459</v>
      </c>
      <c r="L1692" s="4" t="s">
        <v>2896</v>
      </c>
    </row>
    <row r="1693" spans="1:14" hidden="1" x14ac:dyDescent="0.25">
      <c r="A1693" t="s">
        <v>569</v>
      </c>
      <c r="B1693" t="s">
        <v>115</v>
      </c>
      <c r="C1693" t="s">
        <v>1109</v>
      </c>
      <c r="D1693" s="2" t="s">
        <v>1114</v>
      </c>
      <c r="E1693" s="4" t="s">
        <v>64</v>
      </c>
      <c r="F1693" s="4" t="s">
        <v>34</v>
      </c>
      <c r="G1693" s="1" t="str">
        <f t="shared" si="26"/>
        <v>C:\Users\alemeled\Desktop\RStudio Maturite\data\Photo_MATURITE\Melanogrammus aeglefinus\M\A\PB170387.JPG</v>
      </c>
      <c r="H1693" s="2" t="s">
        <v>541</v>
      </c>
      <c r="I1693" s="5" t="s">
        <v>540</v>
      </c>
      <c r="J1693" s="3">
        <v>44539</v>
      </c>
      <c r="K1693" s="4" t="s">
        <v>459</v>
      </c>
      <c r="L1693" s="4" t="s">
        <v>2896</v>
      </c>
    </row>
    <row r="1694" spans="1:14" hidden="1" x14ac:dyDescent="0.25">
      <c r="A1694" t="s">
        <v>570</v>
      </c>
      <c r="B1694" t="s">
        <v>115</v>
      </c>
      <c r="C1694" t="s">
        <v>1109</v>
      </c>
      <c r="D1694" s="2" t="s">
        <v>1114</v>
      </c>
      <c r="E1694" s="4" t="s">
        <v>64</v>
      </c>
      <c r="F1694" s="4" t="s">
        <v>34</v>
      </c>
      <c r="G1694" s="1" t="str">
        <f t="shared" si="26"/>
        <v>C:\Users\alemeled\Desktop\RStudio Maturite\data\Photo_MATURITE\Melanogrammus aeglefinus\M\A\PB170388.JPG</v>
      </c>
      <c r="H1694" s="2" t="s">
        <v>541</v>
      </c>
      <c r="I1694" s="5" t="s">
        <v>540</v>
      </c>
      <c r="J1694" s="3">
        <v>44539</v>
      </c>
      <c r="K1694" s="4" t="s">
        <v>459</v>
      </c>
      <c r="L1694" s="4" t="s">
        <v>2896</v>
      </c>
    </row>
    <row r="1695" spans="1:14" hidden="1" x14ac:dyDescent="0.25">
      <c r="A1695" t="s">
        <v>571</v>
      </c>
      <c r="B1695" t="s">
        <v>8</v>
      </c>
      <c r="C1695" t="s">
        <v>1109</v>
      </c>
      <c r="D1695" s="2" t="s">
        <v>1114</v>
      </c>
      <c r="E1695" s="4" t="s">
        <v>64</v>
      </c>
      <c r="F1695" s="4" t="s">
        <v>34</v>
      </c>
      <c r="G1695" s="1" t="str">
        <f t="shared" si="26"/>
        <v>C:\Users\alemeled\Desktop\RStudio Maturite\data\Photo_MATURITE\Melanogrammus aeglefinus\M\A\PB170395.JPG</v>
      </c>
      <c r="H1695" s="2" t="s">
        <v>541</v>
      </c>
      <c r="I1695" s="5" t="s">
        <v>540</v>
      </c>
      <c r="J1695" s="3">
        <v>44539</v>
      </c>
      <c r="K1695" s="4" t="s">
        <v>459</v>
      </c>
      <c r="L1695" s="4" t="s">
        <v>2896</v>
      </c>
    </row>
    <row r="1696" spans="1:14" hidden="1" x14ac:dyDescent="0.25">
      <c r="A1696" t="s">
        <v>572</v>
      </c>
      <c r="B1696" t="s">
        <v>9</v>
      </c>
      <c r="C1696" t="s">
        <v>1109</v>
      </c>
      <c r="D1696" s="2" t="s">
        <v>1114</v>
      </c>
      <c r="E1696" s="4" t="s">
        <v>64</v>
      </c>
      <c r="F1696" s="4" t="s">
        <v>34</v>
      </c>
      <c r="G1696" s="1" t="str">
        <f t="shared" si="26"/>
        <v>C:\Users\alemeled\Desktop\RStudio Maturite\data\Photo_MATURITE\Melanogrammus aeglefinus\M\A\PB170403.JPG</v>
      </c>
      <c r="H1696" s="2" t="s">
        <v>541</v>
      </c>
      <c r="I1696" s="5" t="s">
        <v>540</v>
      </c>
      <c r="J1696" s="3">
        <v>44539</v>
      </c>
      <c r="K1696" s="4" t="s">
        <v>459</v>
      </c>
      <c r="L1696" s="4" t="s">
        <v>2896</v>
      </c>
    </row>
    <row r="1697" spans="1:14" hidden="1" x14ac:dyDescent="0.25">
      <c r="A1697" t="s">
        <v>573</v>
      </c>
      <c r="B1697" t="s">
        <v>9</v>
      </c>
      <c r="C1697" t="s">
        <v>1109</v>
      </c>
      <c r="D1697" s="2" t="s">
        <v>1114</v>
      </c>
      <c r="E1697" s="4" t="s">
        <v>64</v>
      </c>
      <c r="F1697" s="4" t="s">
        <v>34</v>
      </c>
      <c r="G1697" s="1" t="str">
        <f t="shared" si="26"/>
        <v>C:\Users\alemeled\Desktop\RStudio Maturite\data\Photo_MATURITE\Melanogrammus aeglefinus\M\A\PB170408.JPG</v>
      </c>
      <c r="H1697" s="2" t="s">
        <v>541</v>
      </c>
      <c r="I1697" s="5" t="s">
        <v>540</v>
      </c>
      <c r="J1697" s="3">
        <v>44539</v>
      </c>
      <c r="K1697" s="4" t="s">
        <v>459</v>
      </c>
      <c r="L1697" s="4" t="s">
        <v>2896</v>
      </c>
    </row>
    <row r="1698" spans="1:14" hidden="1" x14ac:dyDescent="0.25">
      <c r="A1698" t="s">
        <v>574</v>
      </c>
      <c r="B1698" t="s">
        <v>9</v>
      </c>
      <c r="C1698" t="s">
        <v>1109</v>
      </c>
      <c r="D1698" s="2" t="s">
        <v>1114</v>
      </c>
      <c r="E1698" s="4" t="s">
        <v>64</v>
      </c>
      <c r="F1698" s="4" t="s">
        <v>34</v>
      </c>
      <c r="G1698" s="1" t="str">
        <f t="shared" si="26"/>
        <v>C:\Users\alemeled\Desktop\RStudio Maturite\data\Photo_MATURITE\Melanogrammus aeglefinus\M\A\PB170416.JPG</v>
      </c>
      <c r="H1698" s="2" t="s">
        <v>541</v>
      </c>
      <c r="I1698" s="5" t="s">
        <v>540</v>
      </c>
      <c r="J1698" s="3">
        <v>44539</v>
      </c>
      <c r="K1698" s="4" t="s">
        <v>459</v>
      </c>
      <c r="L1698" s="4" t="s">
        <v>2896</v>
      </c>
    </row>
    <row r="1699" spans="1:14" hidden="1" x14ac:dyDescent="0.25">
      <c r="A1699" t="s">
        <v>575</v>
      </c>
      <c r="B1699" t="s">
        <v>9</v>
      </c>
      <c r="C1699" t="s">
        <v>1109</v>
      </c>
      <c r="D1699" s="2" t="s">
        <v>1114</v>
      </c>
      <c r="E1699" s="4" t="s">
        <v>64</v>
      </c>
      <c r="F1699" s="4" t="s">
        <v>34</v>
      </c>
      <c r="G1699" s="1" t="str">
        <f t="shared" si="26"/>
        <v>C:\Users\alemeled\Desktop\RStudio Maturite\data\Photo_MATURITE\Melanogrammus aeglefinus\M\A\PB170419.JPG</v>
      </c>
      <c r="H1699" s="2" t="s">
        <v>541</v>
      </c>
      <c r="I1699" s="5" t="s">
        <v>540</v>
      </c>
      <c r="J1699" s="3">
        <v>44539</v>
      </c>
      <c r="K1699" s="4" t="s">
        <v>459</v>
      </c>
      <c r="L1699" s="4" t="s">
        <v>2896</v>
      </c>
    </row>
    <row r="1700" spans="1:14" hidden="1" x14ac:dyDescent="0.25">
      <c r="A1700" t="s">
        <v>576</v>
      </c>
      <c r="B1700" t="s">
        <v>8</v>
      </c>
      <c r="C1700" t="s">
        <v>1109</v>
      </c>
      <c r="D1700" s="2" t="s">
        <v>1114</v>
      </c>
      <c r="E1700" s="4" t="s">
        <v>64</v>
      </c>
      <c r="F1700" s="4" t="s">
        <v>34</v>
      </c>
      <c r="G1700" s="1" t="str">
        <f t="shared" si="26"/>
        <v>C:\Users\alemeled\Desktop\RStudio Maturite\data\Photo_MATURITE\Melanogrammus aeglefinus\M\A\PB260173.JPG</v>
      </c>
      <c r="H1700" s="2" t="s">
        <v>541</v>
      </c>
      <c r="I1700" s="5" t="s">
        <v>540</v>
      </c>
      <c r="J1700" s="3">
        <v>44539</v>
      </c>
      <c r="K1700" s="4" t="s">
        <v>459</v>
      </c>
      <c r="L1700" s="4" t="s">
        <v>2896</v>
      </c>
    </row>
    <row r="1701" spans="1:14" hidden="1" x14ac:dyDescent="0.25">
      <c r="A1701" t="s">
        <v>577</v>
      </c>
      <c r="B1701" t="s">
        <v>8</v>
      </c>
      <c r="C1701" t="s">
        <v>1109</v>
      </c>
      <c r="D1701" s="2" t="s">
        <v>1114</v>
      </c>
      <c r="E1701" s="4" t="s">
        <v>64</v>
      </c>
      <c r="F1701" s="4" t="s">
        <v>34</v>
      </c>
      <c r="G1701" s="1" t="str">
        <f t="shared" si="26"/>
        <v>C:\Users\alemeled\Desktop\RStudio Maturite\data\Photo_MATURITE\Melanogrammus aeglefinus\M\A\PB260174.JPG</v>
      </c>
      <c r="H1701" s="2" t="s">
        <v>541</v>
      </c>
      <c r="I1701" s="5" t="s">
        <v>540</v>
      </c>
      <c r="J1701" s="3">
        <v>44539</v>
      </c>
      <c r="K1701" s="4" t="s">
        <v>459</v>
      </c>
      <c r="L1701" s="4" t="s">
        <v>2896</v>
      </c>
    </row>
    <row r="1702" spans="1:14" hidden="1" x14ac:dyDescent="0.25">
      <c r="A1702" t="s">
        <v>578</v>
      </c>
      <c r="B1702" t="s">
        <v>8</v>
      </c>
      <c r="C1702" t="s">
        <v>1109</v>
      </c>
      <c r="D1702" s="2" t="s">
        <v>1114</v>
      </c>
      <c r="E1702" s="4" t="s">
        <v>64</v>
      </c>
      <c r="F1702" s="4" t="s">
        <v>34</v>
      </c>
      <c r="G1702" s="1" t="str">
        <f t="shared" si="26"/>
        <v>C:\Users\alemeled\Desktop\RStudio Maturite\data\Photo_MATURITE\Melanogrammus aeglefinus\M\A\PB260178.JPG</v>
      </c>
      <c r="H1702" s="2" t="s">
        <v>541</v>
      </c>
      <c r="I1702" s="5" t="s">
        <v>540</v>
      </c>
      <c r="J1702" s="3">
        <v>44539</v>
      </c>
      <c r="K1702" s="4" t="s">
        <v>459</v>
      </c>
      <c r="L1702" s="4" t="s">
        <v>2896</v>
      </c>
    </row>
    <row r="1703" spans="1:14" hidden="1" x14ac:dyDescent="0.25">
      <c r="A1703" t="s">
        <v>579</v>
      </c>
      <c r="B1703" t="s">
        <v>8</v>
      </c>
      <c r="C1703" t="s">
        <v>1109</v>
      </c>
      <c r="D1703" s="2" t="s">
        <v>1114</v>
      </c>
      <c r="E1703" s="4" t="s">
        <v>64</v>
      </c>
      <c r="F1703" s="4" t="s">
        <v>34</v>
      </c>
      <c r="G1703" s="1" t="str">
        <f t="shared" si="26"/>
        <v>C:\Users\alemeled\Desktop\RStudio Maturite\data\Photo_MATURITE\Melanogrammus aeglefinus\M\A\PB260182.JPG</v>
      </c>
      <c r="H1703" s="2" t="s">
        <v>541</v>
      </c>
      <c r="I1703" s="5" t="s">
        <v>540</v>
      </c>
      <c r="J1703" s="3">
        <v>44539</v>
      </c>
      <c r="K1703" s="4" t="s">
        <v>459</v>
      </c>
      <c r="L1703" s="4" t="s">
        <v>2896</v>
      </c>
    </row>
    <row r="1704" spans="1:14" hidden="1" x14ac:dyDescent="0.25">
      <c r="A1704" t="s">
        <v>580</v>
      </c>
      <c r="B1704" t="s">
        <v>9</v>
      </c>
      <c r="C1704" t="s">
        <v>1109</v>
      </c>
      <c r="D1704" s="2" t="s">
        <v>1114</v>
      </c>
      <c r="E1704" s="4" t="s">
        <v>64</v>
      </c>
      <c r="F1704" s="4" t="s">
        <v>34</v>
      </c>
      <c r="G1704" s="1" t="str">
        <f t="shared" si="26"/>
        <v>C:\Users\alemeled\Desktop\RStudio Maturite\data\Photo_MATURITE\Melanogrammus aeglefinus\M\A\PB260193.JPG</v>
      </c>
      <c r="H1704" s="2" t="s">
        <v>541</v>
      </c>
      <c r="I1704" s="5" t="s">
        <v>540</v>
      </c>
      <c r="J1704" s="3">
        <v>44539</v>
      </c>
      <c r="K1704" s="4" t="s">
        <v>459</v>
      </c>
      <c r="L1704" s="4" t="s">
        <v>2896</v>
      </c>
    </row>
    <row r="1705" spans="1:14" hidden="1" x14ac:dyDescent="0.25">
      <c r="A1705" t="s">
        <v>581</v>
      </c>
      <c r="B1705" t="s">
        <v>9</v>
      </c>
      <c r="C1705" t="s">
        <v>1109</v>
      </c>
      <c r="D1705" s="2" t="s">
        <v>1114</v>
      </c>
      <c r="E1705" s="4" t="s">
        <v>64</v>
      </c>
      <c r="F1705" s="4" t="s">
        <v>34</v>
      </c>
      <c r="G1705" s="1" t="str">
        <f t="shared" si="26"/>
        <v>C:\Users\alemeled\Desktop\RStudio Maturite\data\Photo_MATURITE\Melanogrammus aeglefinus\M\A\PB260194.JPG</v>
      </c>
      <c r="H1705" s="2" t="s">
        <v>541</v>
      </c>
      <c r="I1705" s="5" t="s">
        <v>540</v>
      </c>
      <c r="J1705" s="3">
        <v>44539</v>
      </c>
      <c r="K1705" s="4" t="s">
        <v>459</v>
      </c>
      <c r="L1705" s="4" t="s">
        <v>2896</v>
      </c>
    </row>
    <row r="1706" spans="1:14" hidden="1" x14ac:dyDescent="0.25">
      <c r="A1706" t="s">
        <v>582</v>
      </c>
      <c r="B1706" t="s">
        <v>9</v>
      </c>
      <c r="C1706" t="s">
        <v>1109</v>
      </c>
      <c r="D1706" s="2" t="s">
        <v>1114</v>
      </c>
      <c r="E1706" s="4" t="s">
        <v>64</v>
      </c>
      <c r="F1706" s="4" t="s">
        <v>34</v>
      </c>
      <c r="G1706" s="1" t="str">
        <f t="shared" si="26"/>
        <v>C:\Users\alemeled\Desktop\RStudio Maturite\data\Photo_MATURITE\Melanogrammus aeglefinus\M\A\PB260199.JPG</v>
      </c>
      <c r="H1706" s="2" t="s">
        <v>541</v>
      </c>
      <c r="I1706" s="5" t="s">
        <v>540</v>
      </c>
      <c r="J1706" s="3">
        <v>44539</v>
      </c>
      <c r="K1706" s="4" t="s">
        <v>459</v>
      </c>
      <c r="L1706" s="4" t="s">
        <v>2896</v>
      </c>
    </row>
    <row r="1707" spans="1:14" hidden="1" x14ac:dyDescent="0.25">
      <c r="A1707" s="11" t="s">
        <v>825</v>
      </c>
      <c r="B1707" s="11" t="s">
        <v>115</v>
      </c>
      <c r="C1707" s="11" t="s">
        <v>1109</v>
      </c>
      <c r="D1707" s="12" t="s">
        <v>1114</v>
      </c>
      <c r="E1707" s="13" t="s">
        <v>64</v>
      </c>
      <c r="F1707" s="13" t="s">
        <v>34</v>
      </c>
      <c r="G1707" s="1" t="str">
        <f t="shared" si="26"/>
        <v>C:\Users\alemeled\Desktop\RStudio Maturite\data\Photo_MATURITE\Micromesistius poutassou\M\A\PB180003.JPG</v>
      </c>
      <c r="H1707" s="12" t="s">
        <v>444</v>
      </c>
      <c r="I1707" s="14" t="s">
        <v>434</v>
      </c>
      <c r="J1707" s="15">
        <v>44539</v>
      </c>
      <c r="K1707" s="13" t="s">
        <v>459</v>
      </c>
      <c r="L1707" s="4" t="s">
        <v>2896</v>
      </c>
      <c r="M1707" s="11"/>
      <c r="N1707" s="11"/>
    </row>
    <row r="1708" spans="1:14" hidden="1" x14ac:dyDescent="0.25">
      <c r="A1708" s="11" t="s">
        <v>826</v>
      </c>
      <c r="B1708" s="11" t="s">
        <v>9</v>
      </c>
      <c r="C1708" s="11" t="s">
        <v>1109</v>
      </c>
      <c r="D1708" s="12" t="s">
        <v>1114</v>
      </c>
      <c r="E1708" s="13" t="s">
        <v>64</v>
      </c>
      <c r="F1708" s="13" t="s">
        <v>34</v>
      </c>
      <c r="G1708" s="1" t="str">
        <f t="shared" si="26"/>
        <v>C:\Users\alemeled\Desktop\RStudio Maturite\data\Photo_MATURITE\Micromesistius poutassou\M\A\PB180024.JPG</v>
      </c>
      <c r="H1708" s="12" t="s">
        <v>444</v>
      </c>
      <c r="I1708" s="14" t="s">
        <v>434</v>
      </c>
      <c r="J1708" s="15">
        <v>44539</v>
      </c>
      <c r="K1708" s="13" t="s">
        <v>459</v>
      </c>
      <c r="L1708" s="4" t="s">
        <v>2896</v>
      </c>
      <c r="M1708" s="11"/>
      <c r="N1708" s="11"/>
    </row>
    <row r="1709" spans="1:14" hidden="1" x14ac:dyDescent="0.25">
      <c r="A1709" s="11" t="s">
        <v>827</v>
      </c>
      <c r="B1709" s="11" t="s">
        <v>9</v>
      </c>
      <c r="C1709" s="11" t="s">
        <v>1109</v>
      </c>
      <c r="D1709" s="12" t="s">
        <v>1114</v>
      </c>
      <c r="E1709" s="13" t="s">
        <v>64</v>
      </c>
      <c r="F1709" s="13" t="s">
        <v>34</v>
      </c>
      <c r="G1709" s="1" t="str">
        <f t="shared" si="26"/>
        <v>C:\Users\alemeled\Desktop\RStudio Maturite\data\Photo_MATURITE\Micromesistius poutassou\M\A\PB180025.JPG</v>
      </c>
      <c r="H1709" s="12" t="s">
        <v>444</v>
      </c>
      <c r="I1709" s="14" t="s">
        <v>434</v>
      </c>
      <c r="J1709" s="15">
        <v>44539</v>
      </c>
      <c r="K1709" s="13" t="s">
        <v>459</v>
      </c>
      <c r="L1709" s="4" t="s">
        <v>2896</v>
      </c>
      <c r="M1709" s="11"/>
      <c r="N1709" s="11"/>
    </row>
    <row r="1710" spans="1:14" hidden="1" x14ac:dyDescent="0.25">
      <c r="A1710" s="11" t="s">
        <v>828</v>
      </c>
      <c r="B1710" s="11" t="s">
        <v>9</v>
      </c>
      <c r="C1710" s="11" t="s">
        <v>1109</v>
      </c>
      <c r="D1710" s="12" t="s">
        <v>1114</v>
      </c>
      <c r="E1710" s="13" t="s">
        <v>64</v>
      </c>
      <c r="F1710" s="13" t="s">
        <v>34</v>
      </c>
      <c r="G1710" s="1" t="str">
        <f t="shared" si="26"/>
        <v>C:\Users\alemeled\Desktop\RStudio Maturite\data\Photo_MATURITE\Micromesistius poutassou\M\A\PB180030.JPG</v>
      </c>
      <c r="H1710" s="12" t="s">
        <v>444</v>
      </c>
      <c r="I1710" s="14" t="s">
        <v>434</v>
      </c>
      <c r="J1710" s="15">
        <v>44539</v>
      </c>
      <c r="K1710" s="13" t="s">
        <v>459</v>
      </c>
      <c r="L1710" s="4" t="s">
        <v>2896</v>
      </c>
      <c r="M1710" s="11"/>
      <c r="N1710" s="11"/>
    </row>
    <row r="1711" spans="1:14" hidden="1" x14ac:dyDescent="0.25">
      <c r="A1711" s="11" t="s">
        <v>829</v>
      </c>
      <c r="B1711" s="11" t="s">
        <v>9</v>
      </c>
      <c r="C1711" s="11" t="s">
        <v>1109</v>
      </c>
      <c r="D1711" s="12" t="s">
        <v>1114</v>
      </c>
      <c r="E1711" s="13" t="s">
        <v>64</v>
      </c>
      <c r="F1711" s="13" t="s">
        <v>34</v>
      </c>
      <c r="G1711" s="1" t="str">
        <f t="shared" si="26"/>
        <v>C:\Users\alemeled\Desktop\RStudio Maturite\data\Photo_MATURITE\Micromesistius poutassou\M\A\PB180031.JPG</v>
      </c>
      <c r="H1711" s="12" t="s">
        <v>444</v>
      </c>
      <c r="I1711" s="14" t="s">
        <v>434</v>
      </c>
      <c r="J1711" s="15">
        <v>44539</v>
      </c>
      <c r="K1711" s="13" t="s">
        <v>459</v>
      </c>
      <c r="L1711" s="4" t="s">
        <v>2896</v>
      </c>
      <c r="M1711" s="11"/>
      <c r="N1711" s="11"/>
    </row>
    <row r="1712" spans="1:14" hidden="1" x14ac:dyDescent="0.25">
      <c r="A1712" s="11" t="s">
        <v>830</v>
      </c>
      <c r="B1712" s="11" t="s">
        <v>9</v>
      </c>
      <c r="C1712" s="11" t="s">
        <v>1109</v>
      </c>
      <c r="D1712" s="12" t="s">
        <v>1114</v>
      </c>
      <c r="E1712" s="13" t="s">
        <v>64</v>
      </c>
      <c r="F1712" s="13" t="s">
        <v>34</v>
      </c>
      <c r="G1712" s="1" t="str">
        <f t="shared" si="26"/>
        <v>C:\Users\alemeled\Desktop\RStudio Maturite\data\Photo_MATURITE\Micromesistius poutassou\M\A\PB180035.JPG</v>
      </c>
      <c r="H1712" s="12" t="s">
        <v>444</v>
      </c>
      <c r="I1712" s="14" t="s">
        <v>434</v>
      </c>
      <c r="J1712" s="15">
        <v>44539</v>
      </c>
      <c r="K1712" s="13" t="s">
        <v>459</v>
      </c>
      <c r="L1712" s="4" t="s">
        <v>2896</v>
      </c>
      <c r="M1712" s="11"/>
      <c r="N1712" s="11"/>
    </row>
    <row r="1713" spans="1:14" hidden="1" x14ac:dyDescent="0.25">
      <c r="A1713" t="s">
        <v>1564</v>
      </c>
      <c r="B1713" t="s">
        <v>8</v>
      </c>
      <c r="C1713" s="11" t="s">
        <v>1109</v>
      </c>
      <c r="D1713" s="12" t="s">
        <v>1114</v>
      </c>
      <c r="E1713" s="13" t="s">
        <v>64</v>
      </c>
      <c r="F1713" s="13" t="s">
        <v>34</v>
      </c>
      <c r="G1713" s="1" t="str">
        <f t="shared" si="26"/>
        <v>C:\Users\alemeled\Desktop\RStudio Maturite\data\Photo_MATURITE\Micromesistius poutassou\M\A\PB180015.JPG</v>
      </c>
      <c r="H1713" s="12" t="s">
        <v>444</v>
      </c>
      <c r="I1713" s="14" t="s">
        <v>434</v>
      </c>
      <c r="J1713" s="15">
        <v>44539</v>
      </c>
      <c r="K1713" s="13" t="s">
        <v>459</v>
      </c>
      <c r="L1713" s="4" t="s">
        <v>2896</v>
      </c>
      <c r="N1713" s="11"/>
    </row>
    <row r="1714" spans="1:14" hidden="1" x14ac:dyDescent="0.25">
      <c r="A1714" t="s">
        <v>1565</v>
      </c>
      <c r="B1714" t="s">
        <v>8</v>
      </c>
      <c r="C1714" s="11" t="s">
        <v>1109</v>
      </c>
      <c r="D1714" s="12" t="s">
        <v>1114</v>
      </c>
      <c r="E1714" s="13" t="s">
        <v>64</v>
      </c>
      <c r="F1714" s="13" t="s">
        <v>34</v>
      </c>
      <c r="G1714" s="1" t="str">
        <f t="shared" si="26"/>
        <v>C:\Users\alemeled\Desktop\RStudio Maturite\data\Photo_MATURITE\Micromesistius poutassou\M\A\PB180012.JPG</v>
      </c>
      <c r="H1714" s="12" t="s">
        <v>444</v>
      </c>
      <c r="I1714" s="14" t="s">
        <v>434</v>
      </c>
      <c r="J1714" s="15">
        <v>44539</v>
      </c>
      <c r="K1714" s="13" t="s">
        <v>459</v>
      </c>
      <c r="L1714" s="4" t="s">
        <v>2896</v>
      </c>
      <c r="N1714" s="11"/>
    </row>
    <row r="1715" spans="1:14" hidden="1" x14ac:dyDescent="0.25">
      <c r="A1715" t="s">
        <v>583</v>
      </c>
      <c r="B1715" t="s">
        <v>115</v>
      </c>
      <c r="C1715" t="s">
        <v>1109</v>
      </c>
      <c r="D1715" s="2" t="s">
        <v>1114</v>
      </c>
      <c r="E1715" s="4" t="s">
        <v>64</v>
      </c>
      <c r="F1715" s="4" t="s">
        <v>3</v>
      </c>
      <c r="G1715" s="1" t="str">
        <f t="shared" si="26"/>
        <v>C:\Users\alemeled\Desktop\RStudio Maturite\data\Photo_MATURITE\Melanogrammus aeglefinus\M\B\PB140212.JPG</v>
      </c>
      <c r="H1715" s="2" t="s">
        <v>541</v>
      </c>
      <c r="I1715" s="5" t="s">
        <v>540</v>
      </c>
      <c r="J1715" s="3">
        <v>44539</v>
      </c>
      <c r="K1715" s="4" t="s">
        <v>459</v>
      </c>
      <c r="L1715" s="4" t="s">
        <v>2896</v>
      </c>
    </row>
    <row r="1716" spans="1:14" hidden="1" x14ac:dyDescent="0.25">
      <c r="A1716" t="s">
        <v>584</v>
      </c>
      <c r="B1716" t="s">
        <v>115</v>
      </c>
      <c r="C1716" t="s">
        <v>1109</v>
      </c>
      <c r="D1716" s="2" t="s">
        <v>1114</v>
      </c>
      <c r="E1716" s="4" t="s">
        <v>64</v>
      </c>
      <c r="F1716" s="4" t="s">
        <v>3</v>
      </c>
      <c r="G1716" s="1" t="str">
        <f t="shared" si="26"/>
        <v>C:\Users\alemeled\Desktop\RStudio Maturite\data\Photo_MATURITE\Melanogrammus aeglefinus\M\B\PB140213.JPG</v>
      </c>
      <c r="H1716" s="2" t="s">
        <v>541</v>
      </c>
      <c r="I1716" s="5" t="s">
        <v>540</v>
      </c>
      <c r="J1716" s="3">
        <v>44539</v>
      </c>
      <c r="K1716" s="4" t="s">
        <v>459</v>
      </c>
      <c r="L1716" s="4" t="s">
        <v>2896</v>
      </c>
    </row>
    <row r="1717" spans="1:14" hidden="1" x14ac:dyDescent="0.25">
      <c r="A1717" t="s">
        <v>585</v>
      </c>
      <c r="B1717" t="s">
        <v>115</v>
      </c>
      <c r="C1717" t="s">
        <v>1109</v>
      </c>
      <c r="D1717" s="2" t="s">
        <v>1114</v>
      </c>
      <c r="E1717" s="4" t="s">
        <v>64</v>
      </c>
      <c r="F1717" s="4" t="s">
        <v>3</v>
      </c>
      <c r="G1717" s="1" t="str">
        <f t="shared" si="26"/>
        <v>C:\Users\alemeled\Desktop\RStudio Maturite\data\Photo_MATURITE\Melanogrammus aeglefinus\M\B\PB140222.JPG</v>
      </c>
      <c r="H1717" s="2" t="s">
        <v>541</v>
      </c>
      <c r="I1717" s="5" t="s">
        <v>540</v>
      </c>
      <c r="J1717" s="3">
        <v>44539</v>
      </c>
      <c r="K1717" s="4" t="s">
        <v>459</v>
      </c>
      <c r="L1717" s="4" t="s">
        <v>2896</v>
      </c>
    </row>
    <row r="1718" spans="1:14" hidden="1" x14ac:dyDescent="0.25">
      <c r="A1718" t="s">
        <v>586</v>
      </c>
      <c r="B1718" t="s">
        <v>8</v>
      </c>
      <c r="C1718" t="s">
        <v>1109</v>
      </c>
      <c r="D1718" s="2" t="s">
        <v>1114</v>
      </c>
      <c r="E1718" s="4" t="s">
        <v>64</v>
      </c>
      <c r="F1718" s="4" t="s">
        <v>3</v>
      </c>
      <c r="G1718" s="1" t="str">
        <f t="shared" si="26"/>
        <v>C:\Users\alemeled\Desktop\RStudio Maturite\data\Photo_MATURITE\Melanogrammus aeglefinus\M\B\PB140226.JPG</v>
      </c>
      <c r="H1718" s="2" t="s">
        <v>541</v>
      </c>
      <c r="I1718" s="5" t="s">
        <v>540</v>
      </c>
      <c r="J1718" s="3">
        <v>44539</v>
      </c>
      <c r="K1718" s="4" t="s">
        <v>459</v>
      </c>
      <c r="L1718" s="4" t="s">
        <v>2896</v>
      </c>
    </row>
    <row r="1719" spans="1:14" hidden="1" x14ac:dyDescent="0.25">
      <c r="A1719" t="s">
        <v>587</v>
      </c>
      <c r="B1719" t="s">
        <v>8</v>
      </c>
      <c r="C1719" t="s">
        <v>1109</v>
      </c>
      <c r="D1719" s="2" t="s">
        <v>1114</v>
      </c>
      <c r="E1719" s="4" t="s">
        <v>64</v>
      </c>
      <c r="F1719" s="4" t="s">
        <v>3</v>
      </c>
      <c r="G1719" s="1" t="str">
        <f t="shared" si="26"/>
        <v>C:\Users\alemeled\Desktop\RStudio Maturite\data\Photo_MATURITE\Melanogrammus aeglefinus\M\B\PB140227.JPG</v>
      </c>
      <c r="H1719" s="2" t="s">
        <v>541</v>
      </c>
      <c r="I1719" s="5" t="s">
        <v>540</v>
      </c>
      <c r="J1719" s="3">
        <v>44539</v>
      </c>
      <c r="K1719" s="4" t="s">
        <v>459</v>
      </c>
      <c r="L1719" s="4" t="s">
        <v>2896</v>
      </c>
    </row>
    <row r="1720" spans="1:14" hidden="1" x14ac:dyDescent="0.25">
      <c r="A1720" t="s">
        <v>588</v>
      </c>
      <c r="B1720" t="s">
        <v>8</v>
      </c>
      <c r="C1720" t="s">
        <v>1109</v>
      </c>
      <c r="D1720" s="2" t="s">
        <v>1114</v>
      </c>
      <c r="E1720" s="4" t="s">
        <v>64</v>
      </c>
      <c r="F1720" s="4" t="s">
        <v>3</v>
      </c>
      <c r="G1720" s="1" t="str">
        <f t="shared" si="26"/>
        <v>C:\Users\alemeled\Desktop\RStudio Maturite\data\Photo_MATURITE\Melanogrammus aeglefinus\M\B\PB140233.JPG</v>
      </c>
      <c r="H1720" s="2" t="s">
        <v>541</v>
      </c>
      <c r="I1720" s="5" t="s">
        <v>540</v>
      </c>
      <c r="J1720" s="3">
        <v>44539</v>
      </c>
      <c r="K1720" s="4" t="s">
        <v>459</v>
      </c>
      <c r="L1720" s="4" t="s">
        <v>2896</v>
      </c>
    </row>
    <row r="1721" spans="1:14" hidden="1" x14ac:dyDescent="0.25">
      <c r="A1721" t="s">
        <v>589</v>
      </c>
      <c r="B1721" t="s">
        <v>8</v>
      </c>
      <c r="C1721" t="s">
        <v>1109</v>
      </c>
      <c r="D1721" s="2" t="s">
        <v>1114</v>
      </c>
      <c r="E1721" s="4" t="s">
        <v>64</v>
      </c>
      <c r="F1721" s="4" t="s">
        <v>3</v>
      </c>
      <c r="G1721" s="1" t="str">
        <f t="shared" si="26"/>
        <v>C:\Users\alemeled\Desktop\RStudio Maturite\data\Photo_MATURITE\Melanogrammus aeglefinus\M\B\PB140239.JPG</v>
      </c>
      <c r="H1721" s="2" t="s">
        <v>541</v>
      </c>
      <c r="I1721" s="5" t="s">
        <v>540</v>
      </c>
      <c r="J1721" s="3">
        <v>44539</v>
      </c>
      <c r="K1721" s="4" t="s">
        <v>459</v>
      </c>
      <c r="L1721" s="4" t="s">
        <v>2896</v>
      </c>
    </row>
    <row r="1722" spans="1:14" hidden="1" x14ac:dyDescent="0.25">
      <c r="A1722" t="s">
        <v>590</v>
      </c>
      <c r="B1722" t="s">
        <v>9</v>
      </c>
      <c r="C1722" t="s">
        <v>1109</v>
      </c>
      <c r="D1722" s="2" t="s">
        <v>1114</v>
      </c>
      <c r="E1722" s="4" t="s">
        <v>64</v>
      </c>
      <c r="F1722" s="4" t="s">
        <v>3</v>
      </c>
      <c r="G1722" s="1" t="str">
        <f t="shared" si="26"/>
        <v>C:\Users\alemeled\Desktop\RStudio Maturite\data\Photo_MATURITE\Melanogrammus aeglefinus\M\B\PB140244.JPG</v>
      </c>
      <c r="H1722" s="2" t="s">
        <v>541</v>
      </c>
      <c r="I1722" s="5" t="s">
        <v>540</v>
      </c>
      <c r="J1722" s="3">
        <v>44539</v>
      </c>
      <c r="K1722" s="4" t="s">
        <v>459</v>
      </c>
      <c r="L1722" s="4" t="s">
        <v>2896</v>
      </c>
    </row>
    <row r="1723" spans="1:14" hidden="1" x14ac:dyDescent="0.25">
      <c r="A1723" t="s">
        <v>591</v>
      </c>
      <c r="B1723" t="s">
        <v>9</v>
      </c>
      <c r="C1723" t="s">
        <v>1109</v>
      </c>
      <c r="D1723" s="2" t="s">
        <v>1114</v>
      </c>
      <c r="E1723" s="4" t="s">
        <v>64</v>
      </c>
      <c r="F1723" s="4" t="s">
        <v>3</v>
      </c>
      <c r="G1723" s="1" t="str">
        <f t="shared" si="26"/>
        <v>C:\Users\alemeled\Desktop\RStudio Maturite\data\Photo_MATURITE\Melanogrammus aeglefinus\M\B\PB140245.JPG</v>
      </c>
      <c r="H1723" s="2" t="s">
        <v>541</v>
      </c>
      <c r="I1723" s="5" t="s">
        <v>540</v>
      </c>
      <c r="J1723" s="3">
        <v>44539</v>
      </c>
      <c r="K1723" s="4" t="s">
        <v>459</v>
      </c>
      <c r="L1723" s="4" t="s">
        <v>2896</v>
      </c>
    </row>
    <row r="1724" spans="1:14" hidden="1" x14ac:dyDescent="0.25">
      <c r="A1724" t="s">
        <v>592</v>
      </c>
      <c r="B1724" t="s">
        <v>115</v>
      </c>
      <c r="C1724" t="s">
        <v>1109</v>
      </c>
      <c r="D1724" s="2" t="s">
        <v>1114</v>
      </c>
      <c r="E1724" s="4" t="s">
        <v>64</v>
      </c>
      <c r="F1724" s="4" t="s">
        <v>3</v>
      </c>
      <c r="G1724" s="1" t="str">
        <f t="shared" si="26"/>
        <v>C:\Users\alemeled\Desktop\RStudio Maturite\data\Photo_MATURITE\Melanogrammus aeglefinus\M\B\PB170338.JPG</v>
      </c>
      <c r="H1724" s="2" t="s">
        <v>541</v>
      </c>
      <c r="I1724" s="5" t="s">
        <v>540</v>
      </c>
      <c r="J1724" s="3">
        <v>44539</v>
      </c>
      <c r="K1724" s="4" t="s">
        <v>459</v>
      </c>
      <c r="L1724" s="4" t="s">
        <v>2896</v>
      </c>
    </row>
    <row r="1725" spans="1:14" hidden="1" x14ac:dyDescent="0.25">
      <c r="A1725" t="s">
        <v>593</v>
      </c>
      <c r="B1725" t="s">
        <v>115</v>
      </c>
      <c r="C1725" t="s">
        <v>1109</v>
      </c>
      <c r="D1725" s="2" t="s">
        <v>1114</v>
      </c>
      <c r="E1725" s="4" t="s">
        <v>64</v>
      </c>
      <c r="F1725" s="4" t="s">
        <v>3</v>
      </c>
      <c r="G1725" s="1" t="str">
        <f t="shared" si="26"/>
        <v>C:\Users\alemeled\Desktop\RStudio Maturite\data\Photo_MATURITE\Melanogrammus aeglefinus\M\B\PB170339.JPG</v>
      </c>
      <c r="H1725" s="2" t="s">
        <v>541</v>
      </c>
      <c r="I1725" s="5" t="s">
        <v>540</v>
      </c>
      <c r="J1725" s="3">
        <v>44539</v>
      </c>
      <c r="K1725" s="4" t="s">
        <v>459</v>
      </c>
      <c r="L1725" s="4" t="s">
        <v>2896</v>
      </c>
    </row>
    <row r="1726" spans="1:14" hidden="1" x14ac:dyDescent="0.25">
      <c r="A1726" t="s">
        <v>594</v>
      </c>
      <c r="B1726" t="s">
        <v>115</v>
      </c>
      <c r="C1726" t="s">
        <v>1109</v>
      </c>
      <c r="D1726" s="2" t="s">
        <v>1114</v>
      </c>
      <c r="E1726" s="4" t="s">
        <v>64</v>
      </c>
      <c r="F1726" s="4" t="s">
        <v>3</v>
      </c>
      <c r="G1726" s="1" t="str">
        <f t="shared" si="26"/>
        <v>C:\Users\alemeled\Desktop\RStudio Maturite\data\Photo_MATURITE\Melanogrammus aeglefinus\M\B\PB170345.JPG</v>
      </c>
      <c r="H1726" s="2" t="s">
        <v>541</v>
      </c>
      <c r="I1726" s="5" t="s">
        <v>540</v>
      </c>
      <c r="J1726" s="3">
        <v>44539</v>
      </c>
      <c r="K1726" s="4" t="s">
        <v>459</v>
      </c>
      <c r="L1726" s="4" t="s">
        <v>2896</v>
      </c>
    </row>
    <row r="1727" spans="1:14" hidden="1" x14ac:dyDescent="0.25">
      <c r="A1727" t="s">
        <v>595</v>
      </c>
      <c r="B1727" t="s">
        <v>8</v>
      </c>
      <c r="C1727" t="s">
        <v>1109</v>
      </c>
      <c r="D1727" s="2" t="s">
        <v>1114</v>
      </c>
      <c r="E1727" s="4" t="s">
        <v>64</v>
      </c>
      <c r="F1727" s="4" t="s">
        <v>3</v>
      </c>
      <c r="G1727" s="1" t="str">
        <f t="shared" si="26"/>
        <v>C:\Users\alemeled\Desktop\RStudio Maturite\data\Photo_MATURITE\Melanogrammus aeglefinus\M\B\PB170353.JPG</v>
      </c>
      <c r="H1727" s="2" t="s">
        <v>541</v>
      </c>
      <c r="I1727" s="5" t="s">
        <v>540</v>
      </c>
      <c r="J1727" s="3">
        <v>44539</v>
      </c>
      <c r="K1727" s="4" t="s">
        <v>459</v>
      </c>
      <c r="L1727" s="4" t="s">
        <v>2896</v>
      </c>
    </row>
    <row r="1728" spans="1:14" hidden="1" x14ac:dyDescent="0.25">
      <c r="A1728" t="s">
        <v>596</v>
      </c>
      <c r="B1728" t="s">
        <v>9</v>
      </c>
      <c r="C1728" t="s">
        <v>1109</v>
      </c>
      <c r="D1728" s="2" t="s">
        <v>1114</v>
      </c>
      <c r="E1728" s="4" t="s">
        <v>64</v>
      </c>
      <c r="F1728" s="4" t="s">
        <v>3</v>
      </c>
      <c r="G1728" s="1" t="str">
        <f t="shared" si="26"/>
        <v>C:\Users\alemeled\Desktop\RStudio Maturite\data\Photo_MATURITE\Melanogrammus aeglefinus\M\B\PB170364.JPG</v>
      </c>
      <c r="H1728" s="2" t="s">
        <v>541</v>
      </c>
      <c r="I1728" s="5" t="s">
        <v>540</v>
      </c>
      <c r="J1728" s="3">
        <v>44539</v>
      </c>
      <c r="K1728" s="4" t="s">
        <v>459</v>
      </c>
      <c r="L1728" s="4" t="s">
        <v>2896</v>
      </c>
    </row>
    <row r="1729" spans="1:12" hidden="1" x14ac:dyDescent="0.25">
      <c r="A1729" t="s">
        <v>597</v>
      </c>
      <c r="B1729" t="s">
        <v>9</v>
      </c>
      <c r="C1729" t="s">
        <v>1109</v>
      </c>
      <c r="D1729" s="2" t="s">
        <v>1114</v>
      </c>
      <c r="E1729" s="4" t="s">
        <v>64</v>
      </c>
      <c r="F1729" s="4" t="s">
        <v>3</v>
      </c>
      <c r="G1729" s="1" t="str">
        <f t="shared" si="26"/>
        <v>C:\Users\alemeled\Desktop\RStudio Maturite\data\Photo_MATURITE\Melanogrammus aeglefinus\M\B\PB170369.JPG</v>
      </c>
      <c r="H1729" s="2" t="s">
        <v>541</v>
      </c>
      <c r="I1729" s="5" t="s">
        <v>540</v>
      </c>
      <c r="J1729" s="3">
        <v>44539</v>
      </c>
      <c r="K1729" s="4" t="s">
        <v>459</v>
      </c>
      <c r="L1729" s="4" t="s">
        <v>2896</v>
      </c>
    </row>
    <row r="1730" spans="1:12" hidden="1" x14ac:dyDescent="0.25">
      <c r="A1730" t="s">
        <v>598</v>
      </c>
      <c r="B1730" t="s">
        <v>9</v>
      </c>
      <c r="C1730" t="s">
        <v>1109</v>
      </c>
      <c r="D1730" s="2" t="s">
        <v>1114</v>
      </c>
      <c r="E1730" s="4" t="s">
        <v>64</v>
      </c>
      <c r="F1730" s="4" t="s">
        <v>3</v>
      </c>
      <c r="G1730" s="1" t="str">
        <f t="shared" ref="G1730:G1793" si="27">HYPERLINK("C:\Users\alemeled\Desktop\RStudio Maturite\data\Photo_MATURITE\"&amp;H1730&amp;"\"&amp;E1730&amp;"\"&amp;F1730&amp;"\"&amp;A1730&amp;".JPG")</f>
        <v>C:\Users\alemeled\Desktop\RStudio Maturite\data\Photo_MATURITE\Melanogrammus aeglefinus\M\B\PB170371.JPG</v>
      </c>
      <c r="H1730" s="2" t="s">
        <v>541</v>
      </c>
      <c r="I1730" s="5" t="s">
        <v>540</v>
      </c>
      <c r="J1730" s="3">
        <v>44539</v>
      </c>
      <c r="K1730" s="4" t="s">
        <v>459</v>
      </c>
      <c r="L1730" s="4" t="s">
        <v>2896</v>
      </c>
    </row>
    <row r="1731" spans="1:12" hidden="1" x14ac:dyDescent="0.25">
      <c r="A1731" t="s">
        <v>599</v>
      </c>
      <c r="B1731" t="s">
        <v>9</v>
      </c>
      <c r="C1731" t="s">
        <v>1109</v>
      </c>
      <c r="D1731" s="2" t="s">
        <v>1114</v>
      </c>
      <c r="E1731" s="4" t="s">
        <v>64</v>
      </c>
      <c r="F1731" s="4" t="s">
        <v>3</v>
      </c>
      <c r="G1731" s="1" t="str">
        <f t="shared" si="27"/>
        <v>C:\Users\alemeled\Desktop\RStudio Maturite\data\Photo_MATURITE\Melanogrammus aeglefinus\M\B\PB170374.JPG</v>
      </c>
      <c r="H1731" s="2" t="s">
        <v>541</v>
      </c>
      <c r="I1731" s="5" t="s">
        <v>540</v>
      </c>
      <c r="J1731" s="3">
        <v>44539</v>
      </c>
      <c r="K1731" s="4" t="s">
        <v>459</v>
      </c>
      <c r="L1731" s="4" t="s">
        <v>2896</v>
      </c>
    </row>
    <row r="1732" spans="1:12" hidden="1" x14ac:dyDescent="0.25">
      <c r="A1732" t="s">
        <v>668</v>
      </c>
      <c r="B1732" t="s">
        <v>115</v>
      </c>
      <c r="C1732" t="s">
        <v>1109</v>
      </c>
      <c r="D1732" s="2" t="s">
        <v>1114</v>
      </c>
      <c r="E1732" s="4" t="s">
        <v>64</v>
      </c>
      <c r="F1732" s="4" t="s">
        <v>3</v>
      </c>
      <c r="G1732" s="1" t="str">
        <f t="shared" si="27"/>
        <v>C:\Users\alemeled\Desktop\RStudio Maturite\data\Photo_MATURITE\Micromesistius poutassou\M\B\PB200483.JPG</v>
      </c>
      <c r="H1732" s="2" t="s">
        <v>444</v>
      </c>
      <c r="I1732" s="5" t="s">
        <v>434</v>
      </c>
      <c r="J1732" s="3">
        <v>44539</v>
      </c>
      <c r="K1732" s="4" t="s">
        <v>459</v>
      </c>
      <c r="L1732" s="4" t="s">
        <v>2896</v>
      </c>
    </row>
    <row r="1733" spans="1:12" hidden="1" x14ac:dyDescent="0.25">
      <c r="A1733" t="s">
        <v>669</v>
      </c>
      <c r="B1733" t="s">
        <v>8</v>
      </c>
      <c r="C1733" t="s">
        <v>1109</v>
      </c>
      <c r="D1733" s="2" t="s">
        <v>1114</v>
      </c>
      <c r="E1733" s="4" t="s">
        <v>64</v>
      </c>
      <c r="F1733" s="4" t="s">
        <v>3</v>
      </c>
      <c r="G1733" s="1" t="str">
        <f t="shared" si="27"/>
        <v>C:\Users\alemeled\Desktop\RStudio Maturite\data\Photo_MATURITE\Micromesistius poutassou\M\B\PB200492.JPG</v>
      </c>
      <c r="H1733" s="2" t="s">
        <v>444</v>
      </c>
      <c r="I1733" s="5" t="s">
        <v>434</v>
      </c>
      <c r="J1733" s="3">
        <v>44539</v>
      </c>
      <c r="K1733" s="4" t="s">
        <v>459</v>
      </c>
      <c r="L1733" s="4" t="s">
        <v>2896</v>
      </c>
    </row>
    <row r="1734" spans="1:12" hidden="1" x14ac:dyDescent="0.25">
      <c r="A1734" t="s">
        <v>670</v>
      </c>
      <c r="B1734" t="s">
        <v>9</v>
      </c>
      <c r="C1734" t="s">
        <v>1109</v>
      </c>
      <c r="D1734" s="2" t="s">
        <v>1114</v>
      </c>
      <c r="E1734" s="4" t="s">
        <v>64</v>
      </c>
      <c r="F1734" s="4" t="s">
        <v>3</v>
      </c>
      <c r="G1734" s="1" t="str">
        <f t="shared" si="27"/>
        <v>C:\Users\alemeled\Desktop\RStudio Maturite\data\Photo_MATURITE\Micromesistius poutassou\M\B\PB200502.JPG</v>
      </c>
      <c r="H1734" s="2" t="s">
        <v>444</v>
      </c>
      <c r="I1734" s="5" t="s">
        <v>434</v>
      </c>
      <c r="J1734" s="3">
        <v>44539</v>
      </c>
      <c r="K1734" s="4" t="s">
        <v>459</v>
      </c>
      <c r="L1734" s="4" t="s">
        <v>2896</v>
      </c>
    </row>
    <row r="1735" spans="1:12" hidden="1" x14ac:dyDescent="0.25">
      <c r="A1735" t="s">
        <v>671</v>
      </c>
      <c r="B1735" t="s">
        <v>9</v>
      </c>
      <c r="C1735" t="s">
        <v>1109</v>
      </c>
      <c r="D1735" s="2" t="s">
        <v>1114</v>
      </c>
      <c r="E1735" s="4" t="s">
        <v>64</v>
      </c>
      <c r="F1735" s="4" t="s">
        <v>3</v>
      </c>
      <c r="G1735" s="1" t="str">
        <f t="shared" si="27"/>
        <v>C:\Users\alemeled\Desktop\RStudio Maturite\data\Photo_MATURITE\Micromesistius poutassou\M\B\PB200503.JPG</v>
      </c>
      <c r="H1735" s="2" t="s">
        <v>444</v>
      </c>
      <c r="I1735" s="5" t="s">
        <v>434</v>
      </c>
      <c r="J1735" s="3">
        <v>44539</v>
      </c>
      <c r="K1735" s="4" t="s">
        <v>459</v>
      </c>
      <c r="L1735" s="4" t="s">
        <v>2896</v>
      </c>
    </row>
    <row r="1736" spans="1:12" hidden="1" x14ac:dyDescent="0.25">
      <c r="A1736" t="s">
        <v>672</v>
      </c>
      <c r="B1736" t="s">
        <v>9</v>
      </c>
      <c r="C1736" t="s">
        <v>1109</v>
      </c>
      <c r="D1736" s="2" t="s">
        <v>1114</v>
      </c>
      <c r="E1736" s="4" t="s">
        <v>64</v>
      </c>
      <c r="F1736" s="4" t="s">
        <v>3</v>
      </c>
      <c r="G1736" s="1" t="str">
        <f t="shared" si="27"/>
        <v>C:\Users\alemeled\Desktop\RStudio Maturite\data\Photo_MATURITE\Micromesistius poutassou\M\B\PB200507.JPG</v>
      </c>
      <c r="H1736" s="2" t="s">
        <v>444</v>
      </c>
      <c r="I1736" s="5" t="s">
        <v>434</v>
      </c>
      <c r="J1736" s="3">
        <v>44539</v>
      </c>
      <c r="K1736" s="4" t="s">
        <v>459</v>
      </c>
      <c r="L1736" s="4" t="s">
        <v>2896</v>
      </c>
    </row>
    <row r="1737" spans="1:12" hidden="1" x14ac:dyDescent="0.25">
      <c r="A1737" t="s">
        <v>673</v>
      </c>
      <c r="B1737" t="s">
        <v>9</v>
      </c>
      <c r="C1737" t="s">
        <v>1109</v>
      </c>
      <c r="D1737" s="2" t="s">
        <v>1114</v>
      </c>
      <c r="E1737" s="4" t="s">
        <v>64</v>
      </c>
      <c r="F1737" s="4" t="s">
        <v>3</v>
      </c>
      <c r="G1737" s="1" t="str">
        <f t="shared" si="27"/>
        <v>C:\Users\alemeled\Desktop\RStudio Maturite\data\Photo_MATURITE\Micromesistius poutassou\M\B\PB200508.JPG</v>
      </c>
      <c r="H1737" s="2" t="s">
        <v>444</v>
      </c>
      <c r="I1737" s="5" t="s">
        <v>434</v>
      </c>
      <c r="J1737" s="3">
        <v>44539</v>
      </c>
      <c r="K1737" s="4" t="s">
        <v>459</v>
      </c>
      <c r="L1737" s="4" t="s">
        <v>2896</v>
      </c>
    </row>
    <row r="1738" spans="1:12" hidden="1" x14ac:dyDescent="0.25">
      <c r="A1738" t="s">
        <v>674</v>
      </c>
      <c r="B1738" t="s">
        <v>9</v>
      </c>
      <c r="C1738" t="s">
        <v>1109</v>
      </c>
      <c r="D1738" s="2" t="s">
        <v>1114</v>
      </c>
      <c r="E1738" s="4" t="s">
        <v>64</v>
      </c>
      <c r="F1738" s="4" t="s">
        <v>3</v>
      </c>
      <c r="G1738" s="1" t="str">
        <f t="shared" si="27"/>
        <v>C:\Users\alemeled\Desktop\RStudio Maturite\data\Photo_MATURITE\Micromesistius poutassou\M\B\PB200509.JPG</v>
      </c>
      <c r="H1738" s="2" t="s">
        <v>444</v>
      </c>
      <c r="I1738" s="5" t="s">
        <v>434</v>
      </c>
      <c r="J1738" s="3">
        <v>44539</v>
      </c>
      <c r="K1738" s="4" t="s">
        <v>459</v>
      </c>
      <c r="L1738" s="4" t="s">
        <v>2896</v>
      </c>
    </row>
    <row r="1739" spans="1:12" hidden="1" x14ac:dyDescent="0.25">
      <c r="A1739" t="s">
        <v>675</v>
      </c>
      <c r="B1739" t="s">
        <v>9</v>
      </c>
      <c r="C1739" t="s">
        <v>1109</v>
      </c>
      <c r="D1739" s="2" t="s">
        <v>1114</v>
      </c>
      <c r="E1739" s="4" t="s">
        <v>64</v>
      </c>
      <c r="F1739" s="4" t="s">
        <v>3</v>
      </c>
      <c r="G1739" s="1" t="str">
        <f t="shared" si="27"/>
        <v>C:\Users\alemeled\Desktop\RStudio Maturite\data\Photo_MATURITE\Micromesistius poutassou\M\B\PB200510.JPG</v>
      </c>
      <c r="H1739" s="2" t="s">
        <v>444</v>
      </c>
      <c r="I1739" s="5" t="s">
        <v>434</v>
      </c>
      <c r="J1739" s="3">
        <v>44539</v>
      </c>
      <c r="K1739" s="4" t="s">
        <v>459</v>
      </c>
      <c r="L1739" s="4" t="s">
        <v>2896</v>
      </c>
    </row>
    <row r="1740" spans="1:12" hidden="1" x14ac:dyDescent="0.25">
      <c r="A1740" t="s">
        <v>676</v>
      </c>
      <c r="B1740" t="s">
        <v>9</v>
      </c>
      <c r="C1740" t="s">
        <v>1109</v>
      </c>
      <c r="D1740" s="2" t="s">
        <v>1114</v>
      </c>
      <c r="E1740" s="4" t="s">
        <v>64</v>
      </c>
      <c r="F1740" s="4" t="s">
        <v>3</v>
      </c>
      <c r="G1740" s="1" t="str">
        <f t="shared" si="27"/>
        <v>C:\Users\alemeled\Desktop\RStudio Maturite\data\Photo_MATURITE\Micromesistius poutassou\M\B\PB200512.JPG</v>
      </c>
      <c r="H1740" s="2" t="s">
        <v>444</v>
      </c>
      <c r="I1740" s="5" t="s">
        <v>434</v>
      </c>
      <c r="J1740" s="3">
        <v>44539</v>
      </c>
      <c r="K1740" s="4" t="s">
        <v>459</v>
      </c>
      <c r="L1740" s="4" t="s">
        <v>2896</v>
      </c>
    </row>
    <row r="1741" spans="1:12" hidden="1" x14ac:dyDescent="0.25">
      <c r="A1741" t="s">
        <v>600</v>
      </c>
      <c r="B1741" t="s">
        <v>115</v>
      </c>
      <c r="C1741" t="s">
        <v>1109</v>
      </c>
      <c r="D1741" s="2" t="s">
        <v>1114</v>
      </c>
      <c r="E1741" s="4" t="s">
        <v>64</v>
      </c>
      <c r="F1741" s="4" t="s">
        <v>3</v>
      </c>
      <c r="G1741" s="1" t="str">
        <f t="shared" si="27"/>
        <v>C:\Users\alemeled\Desktop\RStudio Maturite\data\Photo_MATURITE\Melanogrammus aeglefinus\M\B\PB260143.JPG</v>
      </c>
      <c r="H1741" s="2" t="s">
        <v>541</v>
      </c>
      <c r="I1741" s="5" t="s">
        <v>540</v>
      </c>
      <c r="J1741" s="3">
        <v>44539</v>
      </c>
      <c r="K1741" s="4" t="s">
        <v>459</v>
      </c>
      <c r="L1741" s="4" t="s">
        <v>2896</v>
      </c>
    </row>
    <row r="1742" spans="1:12" hidden="1" x14ac:dyDescent="0.25">
      <c r="A1742" t="s">
        <v>601</v>
      </c>
      <c r="B1742" t="s">
        <v>115</v>
      </c>
      <c r="C1742" t="s">
        <v>1109</v>
      </c>
      <c r="D1742" s="2" t="s">
        <v>1114</v>
      </c>
      <c r="E1742" s="4" t="s">
        <v>64</v>
      </c>
      <c r="F1742" s="4" t="s">
        <v>3</v>
      </c>
      <c r="G1742" s="1" t="str">
        <f t="shared" si="27"/>
        <v>C:\Users\alemeled\Desktop\RStudio Maturite\data\Photo_MATURITE\Melanogrammus aeglefinus\M\B\PB260148.JPG</v>
      </c>
      <c r="H1742" s="2" t="s">
        <v>541</v>
      </c>
      <c r="I1742" s="5" t="s">
        <v>540</v>
      </c>
      <c r="J1742" s="3">
        <v>44539</v>
      </c>
      <c r="K1742" s="4" t="s">
        <v>459</v>
      </c>
      <c r="L1742" s="4" t="s">
        <v>2896</v>
      </c>
    </row>
    <row r="1743" spans="1:12" hidden="1" x14ac:dyDescent="0.25">
      <c r="A1743" t="s">
        <v>602</v>
      </c>
      <c r="B1743" t="s">
        <v>115</v>
      </c>
      <c r="C1743" t="s">
        <v>1109</v>
      </c>
      <c r="D1743" s="2" t="s">
        <v>1114</v>
      </c>
      <c r="E1743" s="4" t="s">
        <v>64</v>
      </c>
      <c r="F1743" s="4" t="s">
        <v>3</v>
      </c>
      <c r="G1743" s="1" t="str">
        <f t="shared" si="27"/>
        <v>C:\Users\alemeled\Desktop\RStudio Maturite\data\Photo_MATURITE\Melanogrammus aeglefinus\M\B\PB260150.JPG</v>
      </c>
      <c r="H1743" s="2" t="s">
        <v>541</v>
      </c>
      <c r="I1743" s="5" t="s">
        <v>540</v>
      </c>
      <c r="J1743" s="3">
        <v>44539</v>
      </c>
      <c r="K1743" s="4" t="s">
        <v>459</v>
      </c>
      <c r="L1743" s="4" t="s">
        <v>2896</v>
      </c>
    </row>
    <row r="1744" spans="1:12" hidden="1" x14ac:dyDescent="0.25">
      <c r="A1744" t="s">
        <v>603</v>
      </c>
      <c r="B1744" t="s">
        <v>8</v>
      </c>
      <c r="C1744" t="s">
        <v>1109</v>
      </c>
      <c r="D1744" s="2" t="s">
        <v>1114</v>
      </c>
      <c r="E1744" s="4" t="s">
        <v>64</v>
      </c>
      <c r="F1744" s="4" t="s">
        <v>3</v>
      </c>
      <c r="G1744" s="1" t="str">
        <f t="shared" si="27"/>
        <v>C:\Users\alemeled\Desktop\RStudio Maturite\data\Photo_MATURITE\Melanogrammus aeglefinus\M\B\PB260153.JPG</v>
      </c>
      <c r="H1744" s="2" t="s">
        <v>541</v>
      </c>
      <c r="I1744" s="5" t="s">
        <v>540</v>
      </c>
      <c r="J1744" s="3">
        <v>44539</v>
      </c>
      <c r="K1744" s="4" t="s">
        <v>459</v>
      </c>
      <c r="L1744" s="4" t="s">
        <v>2896</v>
      </c>
    </row>
    <row r="1745" spans="1:12" hidden="1" x14ac:dyDescent="0.25">
      <c r="A1745" t="s">
        <v>604</v>
      </c>
      <c r="B1745" t="s">
        <v>8</v>
      </c>
      <c r="C1745" t="s">
        <v>1109</v>
      </c>
      <c r="D1745" s="2" t="s">
        <v>1114</v>
      </c>
      <c r="E1745" s="4" t="s">
        <v>64</v>
      </c>
      <c r="F1745" s="4" t="s">
        <v>3</v>
      </c>
      <c r="G1745" s="1" t="str">
        <f t="shared" si="27"/>
        <v>C:\Users\alemeled\Desktop\RStudio Maturite\data\Photo_MATURITE\Melanogrammus aeglefinus\M\B\PB260157.JPG</v>
      </c>
      <c r="H1745" s="2" t="s">
        <v>541</v>
      </c>
      <c r="I1745" s="5" t="s">
        <v>540</v>
      </c>
      <c r="J1745" s="3">
        <v>44539</v>
      </c>
      <c r="K1745" s="4" t="s">
        <v>459</v>
      </c>
      <c r="L1745" s="4" t="s">
        <v>2896</v>
      </c>
    </row>
    <row r="1746" spans="1:12" hidden="1" x14ac:dyDescent="0.25">
      <c r="A1746" t="s">
        <v>605</v>
      </c>
      <c r="B1746" t="s">
        <v>9</v>
      </c>
      <c r="C1746" t="s">
        <v>1109</v>
      </c>
      <c r="D1746" s="2" t="s">
        <v>1114</v>
      </c>
      <c r="E1746" s="4" t="s">
        <v>64</v>
      </c>
      <c r="F1746" s="4" t="s">
        <v>3</v>
      </c>
      <c r="G1746" s="1" t="str">
        <f t="shared" si="27"/>
        <v>C:\Users\alemeled\Desktop\RStudio Maturite\data\Photo_MATURITE\Melanogrammus aeglefinus\M\B\PB260162.JPG</v>
      </c>
      <c r="H1746" s="2" t="s">
        <v>541</v>
      </c>
      <c r="I1746" s="5" t="s">
        <v>540</v>
      </c>
      <c r="J1746" s="3">
        <v>44539</v>
      </c>
      <c r="K1746" s="4" t="s">
        <v>459</v>
      </c>
      <c r="L1746" s="4" t="s">
        <v>2896</v>
      </c>
    </row>
    <row r="1747" spans="1:12" hidden="1" x14ac:dyDescent="0.25">
      <c r="A1747" t="s">
        <v>606</v>
      </c>
      <c r="B1747" t="s">
        <v>9</v>
      </c>
      <c r="C1747" t="s">
        <v>1109</v>
      </c>
      <c r="D1747" s="2" t="s">
        <v>1114</v>
      </c>
      <c r="E1747" s="4" t="s">
        <v>64</v>
      </c>
      <c r="F1747" s="4" t="s">
        <v>3</v>
      </c>
      <c r="G1747" s="1" t="str">
        <f t="shared" si="27"/>
        <v>C:\Users\alemeled\Desktop\RStudio Maturite\data\Photo_MATURITE\Melanogrammus aeglefinus\M\B\PB260166.JPG</v>
      </c>
      <c r="H1747" s="2" t="s">
        <v>541</v>
      </c>
      <c r="I1747" s="5" t="s">
        <v>540</v>
      </c>
      <c r="J1747" s="3">
        <v>44539</v>
      </c>
      <c r="K1747" s="4" t="s">
        <v>459</v>
      </c>
      <c r="L1747" s="4" t="s">
        <v>2896</v>
      </c>
    </row>
    <row r="1748" spans="1:12" hidden="1" x14ac:dyDescent="0.25">
      <c r="A1748" t="s">
        <v>466</v>
      </c>
      <c r="C1748" t="s">
        <v>1559</v>
      </c>
      <c r="D1748" s="2" t="s">
        <v>458</v>
      </c>
      <c r="E1748" s="4" t="s">
        <v>2</v>
      </c>
      <c r="F1748" s="4" t="s">
        <v>34</v>
      </c>
      <c r="G1748" s="1" t="str">
        <f t="shared" si="27"/>
        <v>C:\Users\alemeled\Desktop\RStudio Maturite\data\Photo_MATURITE\Lophius sp.\F\A\PB280031.JPG</v>
      </c>
      <c r="H1748" s="2" t="s">
        <v>458</v>
      </c>
      <c r="I1748" s="5" t="s">
        <v>1559</v>
      </c>
      <c r="J1748" s="3">
        <v>44539</v>
      </c>
      <c r="K1748" s="4" t="s">
        <v>459</v>
      </c>
      <c r="L1748" s="4" t="s">
        <v>2896</v>
      </c>
    </row>
    <row r="1749" spans="1:12" hidden="1" x14ac:dyDescent="0.25">
      <c r="A1749" t="s">
        <v>467</v>
      </c>
      <c r="C1749" t="s">
        <v>1559</v>
      </c>
      <c r="D1749" s="2" t="s">
        <v>458</v>
      </c>
      <c r="E1749" s="4" t="s">
        <v>2</v>
      </c>
      <c r="F1749" s="4" t="s">
        <v>34</v>
      </c>
      <c r="G1749" s="1" t="str">
        <f t="shared" si="27"/>
        <v>C:\Users\alemeled\Desktop\RStudio Maturite\data\Photo_MATURITE\Lophius sp.\F\A\PB280032.JPG</v>
      </c>
      <c r="H1749" s="2" t="s">
        <v>458</v>
      </c>
      <c r="I1749" s="5" t="s">
        <v>1559</v>
      </c>
      <c r="J1749" s="3">
        <v>44539</v>
      </c>
      <c r="K1749" s="4" t="s">
        <v>459</v>
      </c>
      <c r="L1749" s="4" t="s">
        <v>2896</v>
      </c>
    </row>
    <row r="1750" spans="1:12" hidden="1" x14ac:dyDescent="0.25">
      <c r="A1750" t="s">
        <v>468</v>
      </c>
      <c r="C1750" t="s">
        <v>1559</v>
      </c>
      <c r="D1750" s="2" t="s">
        <v>458</v>
      </c>
      <c r="E1750" s="4" t="s">
        <v>2</v>
      </c>
      <c r="F1750" s="4" t="s">
        <v>34</v>
      </c>
      <c r="G1750" s="1" t="str">
        <f t="shared" si="27"/>
        <v>C:\Users\alemeled\Desktop\RStudio Maturite\data\Photo_MATURITE\Lophius sp.\F\A\PB280035.JPG</v>
      </c>
      <c r="H1750" s="2" t="s">
        <v>458</v>
      </c>
      <c r="I1750" s="5" t="s">
        <v>1559</v>
      </c>
      <c r="J1750" s="3">
        <v>44539</v>
      </c>
      <c r="K1750" s="4" t="s">
        <v>459</v>
      </c>
      <c r="L1750" s="4" t="s">
        <v>2896</v>
      </c>
    </row>
    <row r="1751" spans="1:12" hidden="1" x14ac:dyDescent="0.25">
      <c r="A1751" t="s">
        <v>469</v>
      </c>
      <c r="C1751" t="s">
        <v>1559</v>
      </c>
      <c r="D1751" s="2" t="s">
        <v>458</v>
      </c>
      <c r="E1751" s="4" t="s">
        <v>2</v>
      </c>
      <c r="F1751" s="4" t="s">
        <v>34</v>
      </c>
      <c r="G1751" s="1" t="str">
        <f t="shared" si="27"/>
        <v>C:\Users\alemeled\Desktop\RStudio Maturite\data\Photo_MATURITE\Lophius sp.\F\A\PB280036.JPG</v>
      </c>
      <c r="H1751" s="2" t="s">
        <v>458</v>
      </c>
      <c r="I1751" s="5" t="s">
        <v>1559</v>
      </c>
      <c r="J1751" s="3">
        <v>44539</v>
      </c>
      <c r="K1751" s="4" t="s">
        <v>459</v>
      </c>
      <c r="L1751" s="4" t="s">
        <v>2896</v>
      </c>
    </row>
    <row r="1752" spans="1:12" hidden="1" x14ac:dyDescent="0.25">
      <c r="A1752" t="s">
        <v>470</v>
      </c>
      <c r="C1752" t="s">
        <v>1559</v>
      </c>
      <c r="D1752" s="2" t="s">
        <v>458</v>
      </c>
      <c r="E1752" s="4" t="s">
        <v>2</v>
      </c>
      <c r="F1752" s="4" t="s">
        <v>34</v>
      </c>
      <c r="G1752" s="1" t="str">
        <f t="shared" si="27"/>
        <v>C:\Users\alemeled\Desktop\RStudio Maturite\data\Photo_MATURITE\Lophius sp.\F\A\PB280039.JPG</v>
      </c>
      <c r="H1752" s="2" t="s">
        <v>458</v>
      </c>
      <c r="I1752" s="5" t="s">
        <v>1559</v>
      </c>
      <c r="J1752" s="3">
        <v>44539</v>
      </c>
      <c r="K1752" s="4" t="s">
        <v>459</v>
      </c>
      <c r="L1752" s="4" t="s">
        <v>2896</v>
      </c>
    </row>
    <row r="1753" spans="1:12" hidden="1" x14ac:dyDescent="0.25">
      <c r="A1753" t="s">
        <v>471</v>
      </c>
      <c r="C1753" t="s">
        <v>1559</v>
      </c>
      <c r="D1753" s="2" t="s">
        <v>458</v>
      </c>
      <c r="E1753" s="4" t="s">
        <v>2</v>
      </c>
      <c r="F1753" s="4" t="s">
        <v>34</v>
      </c>
      <c r="G1753" s="1" t="str">
        <f t="shared" si="27"/>
        <v>C:\Users\alemeled\Desktop\RStudio Maturite\data\Photo_MATURITE\Lophius sp.\F\A\PB280043.JPG</v>
      </c>
      <c r="H1753" s="2" t="s">
        <v>458</v>
      </c>
      <c r="I1753" s="5" t="s">
        <v>1559</v>
      </c>
      <c r="J1753" s="3">
        <v>44539</v>
      </c>
      <c r="K1753" s="4" t="s">
        <v>459</v>
      </c>
      <c r="L1753" s="4" t="s">
        <v>2896</v>
      </c>
    </row>
    <row r="1754" spans="1:12" hidden="1" x14ac:dyDescent="0.25">
      <c r="A1754" t="s">
        <v>472</v>
      </c>
      <c r="C1754" t="s">
        <v>1559</v>
      </c>
      <c r="D1754" s="2" t="s">
        <v>458</v>
      </c>
      <c r="E1754" s="4" t="s">
        <v>2</v>
      </c>
      <c r="F1754" s="4" t="s">
        <v>34</v>
      </c>
      <c r="G1754" s="1" t="str">
        <f t="shared" si="27"/>
        <v>C:\Users\alemeled\Desktop\RStudio Maturite\data\Photo_MATURITE\Lophius sp.\F\A\PB280044.JPG</v>
      </c>
      <c r="H1754" s="2" t="s">
        <v>458</v>
      </c>
      <c r="I1754" s="5" t="s">
        <v>1559</v>
      </c>
      <c r="J1754" s="3">
        <v>44539</v>
      </c>
      <c r="K1754" s="4" t="s">
        <v>459</v>
      </c>
      <c r="L1754" s="4" t="s">
        <v>2896</v>
      </c>
    </row>
    <row r="1755" spans="1:12" hidden="1" x14ac:dyDescent="0.25">
      <c r="A1755" t="s">
        <v>473</v>
      </c>
      <c r="C1755" t="s">
        <v>1559</v>
      </c>
      <c r="D1755" s="2" t="s">
        <v>458</v>
      </c>
      <c r="E1755" s="4" t="s">
        <v>2</v>
      </c>
      <c r="F1755" s="4" t="s">
        <v>34</v>
      </c>
      <c r="G1755" s="1" t="str">
        <f t="shared" si="27"/>
        <v>C:\Users\alemeled\Desktop\RStudio Maturite\data\Photo_MATURITE\Lophius sp.\F\A\PB280047.JPG</v>
      </c>
      <c r="H1755" s="2" t="s">
        <v>458</v>
      </c>
      <c r="I1755" s="5" t="s">
        <v>1559</v>
      </c>
      <c r="J1755" s="3">
        <v>44539</v>
      </c>
      <c r="K1755" s="4" t="s">
        <v>459</v>
      </c>
      <c r="L1755" s="4" t="s">
        <v>2896</v>
      </c>
    </row>
    <row r="1756" spans="1:12" hidden="1" x14ac:dyDescent="0.25">
      <c r="A1756" t="s">
        <v>474</v>
      </c>
      <c r="C1756" t="s">
        <v>1559</v>
      </c>
      <c r="D1756" s="2" t="s">
        <v>458</v>
      </c>
      <c r="E1756" s="4" t="s">
        <v>2</v>
      </c>
      <c r="F1756" s="4" t="s">
        <v>34</v>
      </c>
      <c r="G1756" s="1" t="str">
        <f t="shared" si="27"/>
        <v>C:\Users\alemeled\Desktop\RStudio Maturite\data\Photo_MATURITE\Lophius sp.\F\A\PB280048.JPG</v>
      </c>
      <c r="H1756" s="2" t="s">
        <v>458</v>
      </c>
      <c r="I1756" s="5" t="s">
        <v>1559</v>
      </c>
      <c r="J1756" s="3">
        <v>44539</v>
      </c>
      <c r="K1756" s="4" t="s">
        <v>459</v>
      </c>
      <c r="L1756" s="4" t="s">
        <v>2896</v>
      </c>
    </row>
    <row r="1757" spans="1:12" hidden="1" x14ac:dyDescent="0.25">
      <c r="A1757" t="s">
        <v>475</v>
      </c>
      <c r="C1757" t="s">
        <v>1559</v>
      </c>
      <c r="D1757" s="2" t="s">
        <v>458</v>
      </c>
      <c r="E1757" s="4" t="s">
        <v>2</v>
      </c>
      <c r="F1757" s="4" t="s">
        <v>34</v>
      </c>
      <c r="G1757" s="1" t="str">
        <f t="shared" si="27"/>
        <v>C:\Users\alemeled\Desktop\RStudio Maturite\data\Photo_MATURITE\Lophius sp.\F\A\PB280049.JPG</v>
      </c>
      <c r="H1757" s="2" t="s">
        <v>458</v>
      </c>
      <c r="I1757" s="5" t="s">
        <v>1559</v>
      </c>
      <c r="J1757" s="3">
        <v>44539</v>
      </c>
      <c r="K1757" s="4" t="s">
        <v>459</v>
      </c>
      <c r="L1757" s="4" t="s">
        <v>2896</v>
      </c>
    </row>
    <row r="1758" spans="1:12" hidden="1" x14ac:dyDescent="0.25">
      <c r="A1758" t="s">
        <v>476</v>
      </c>
      <c r="C1758" t="s">
        <v>1559</v>
      </c>
      <c r="D1758" s="2" t="s">
        <v>458</v>
      </c>
      <c r="E1758" s="4" t="s">
        <v>2</v>
      </c>
      <c r="F1758" s="4" t="s">
        <v>34</v>
      </c>
      <c r="G1758" s="1" t="str">
        <f t="shared" si="27"/>
        <v>C:\Users\alemeled\Desktop\RStudio Maturite\data\Photo_MATURITE\Lophius sp.\F\A\PB280054.JPG</v>
      </c>
      <c r="H1758" s="2" t="s">
        <v>458</v>
      </c>
      <c r="I1758" s="5" t="s">
        <v>1559</v>
      </c>
      <c r="J1758" s="3">
        <v>44539</v>
      </c>
      <c r="K1758" s="4" t="s">
        <v>459</v>
      </c>
      <c r="L1758" s="4" t="s">
        <v>2896</v>
      </c>
    </row>
    <row r="1759" spans="1:12" hidden="1" x14ac:dyDescent="0.25">
      <c r="A1759" t="s">
        <v>477</v>
      </c>
      <c r="C1759" t="s">
        <v>1559</v>
      </c>
      <c r="D1759" s="2" t="s">
        <v>458</v>
      </c>
      <c r="E1759" s="4" t="s">
        <v>2</v>
      </c>
      <c r="F1759" s="4" t="s">
        <v>34</v>
      </c>
      <c r="G1759" s="1" t="str">
        <f t="shared" si="27"/>
        <v>C:\Users\alemeled\Desktop\RStudio Maturite\data\Photo_MATURITE\Lophius sp.\F\A\PB280056.JPG</v>
      </c>
      <c r="H1759" s="2" t="s">
        <v>458</v>
      </c>
      <c r="I1759" s="5" t="s">
        <v>1559</v>
      </c>
      <c r="J1759" s="3">
        <v>44539</v>
      </c>
      <c r="K1759" s="4" t="s">
        <v>459</v>
      </c>
      <c r="L1759" s="4" t="s">
        <v>2896</v>
      </c>
    </row>
    <row r="1760" spans="1:12" hidden="1" x14ac:dyDescent="0.25">
      <c r="A1760" t="s">
        <v>478</v>
      </c>
      <c r="C1760" t="s">
        <v>1559</v>
      </c>
      <c r="D1760" s="2" t="s">
        <v>458</v>
      </c>
      <c r="E1760" s="4" t="s">
        <v>2</v>
      </c>
      <c r="F1760" s="4" t="s">
        <v>34</v>
      </c>
      <c r="G1760" s="1" t="str">
        <f t="shared" si="27"/>
        <v>C:\Users\alemeled\Desktop\RStudio Maturite\data\Photo_MATURITE\Lophius sp.\F\A\PB280057.JPG</v>
      </c>
      <c r="H1760" s="2" t="s">
        <v>458</v>
      </c>
      <c r="I1760" s="5" t="s">
        <v>1559</v>
      </c>
      <c r="J1760" s="3">
        <v>44539</v>
      </c>
      <c r="K1760" s="4" t="s">
        <v>459</v>
      </c>
      <c r="L1760" s="4" t="s">
        <v>2896</v>
      </c>
    </row>
    <row r="1761" spans="1:12" hidden="1" x14ac:dyDescent="0.25">
      <c r="A1761" t="s">
        <v>479</v>
      </c>
      <c r="C1761" t="s">
        <v>1559</v>
      </c>
      <c r="D1761" s="2" t="s">
        <v>458</v>
      </c>
      <c r="E1761" s="4" t="s">
        <v>2</v>
      </c>
      <c r="F1761" s="4" t="s">
        <v>3</v>
      </c>
      <c r="G1761" s="1" t="str">
        <f t="shared" si="27"/>
        <v>C:\Users\alemeled\Desktop\RStudio Maturite\data\Photo_MATURITE\Lophius sp.\F\B\PB140156.JPG</v>
      </c>
      <c r="H1761" s="2" t="s">
        <v>458</v>
      </c>
      <c r="I1761" s="5" t="s">
        <v>1559</v>
      </c>
      <c r="J1761" s="3">
        <v>44539</v>
      </c>
      <c r="K1761" s="4" t="s">
        <v>459</v>
      </c>
      <c r="L1761" s="4" t="s">
        <v>2896</v>
      </c>
    </row>
    <row r="1762" spans="1:12" hidden="1" x14ac:dyDescent="0.25">
      <c r="A1762" s="11" t="s">
        <v>480</v>
      </c>
      <c r="C1762" t="s">
        <v>1559</v>
      </c>
      <c r="D1762" s="2" t="s">
        <v>458</v>
      </c>
      <c r="E1762" s="4" t="s">
        <v>2</v>
      </c>
      <c r="F1762" s="4" t="s">
        <v>3</v>
      </c>
      <c r="G1762" s="1" t="str">
        <f t="shared" si="27"/>
        <v>C:\Users\alemeled\Desktop\RStudio Maturite\data\Photo_MATURITE\Lophius sp.\F\B\PB140157.JPG</v>
      </c>
      <c r="H1762" s="2" t="s">
        <v>458</v>
      </c>
      <c r="I1762" s="5" t="s">
        <v>1559</v>
      </c>
      <c r="J1762" s="3">
        <v>44539</v>
      </c>
      <c r="K1762" s="4" t="s">
        <v>459</v>
      </c>
      <c r="L1762" s="4" t="s">
        <v>2896</v>
      </c>
    </row>
    <row r="1763" spans="1:12" hidden="1" x14ac:dyDescent="0.25">
      <c r="A1763" t="s">
        <v>481</v>
      </c>
      <c r="C1763" t="s">
        <v>1559</v>
      </c>
      <c r="D1763" s="2" t="s">
        <v>458</v>
      </c>
      <c r="E1763" s="4" t="s">
        <v>2</v>
      </c>
      <c r="F1763" s="4" t="s">
        <v>3</v>
      </c>
      <c r="G1763" s="1" t="str">
        <f t="shared" si="27"/>
        <v>C:\Users\alemeled\Desktop\RStudio Maturite\data\Photo_MATURITE\Lophius sp.\F\B\PB140161.JPG</v>
      </c>
      <c r="H1763" s="2" t="s">
        <v>458</v>
      </c>
      <c r="I1763" s="5" t="s">
        <v>1559</v>
      </c>
      <c r="J1763" s="3">
        <v>44539</v>
      </c>
      <c r="K1763" s="4" t="s">
        <v>459</v>
      </c>
      <c r="L1763" s="4" t="s">
        <v>2896</v>
      </c>
    </row>
    <row r="1764" spans="1:12" hidden="1" x14ac:dyDescent="0.25">
      <c r="A1764" t="s">
        <v>482</v>
      </c>
      <c r="C1764" t="s">
        <v>1559</v>
      </c>
      <c r="D1764" s="2" t="s">
        <v>458</v>
      </c>
      <c r="E1764" s="4" t="s">
        <v>2</v>
      </c>
      <c r="F1764" s="4" t="s">
        <v>3</v>
      </c>
      <c r="G1764" s="1" t="str">
        <f t="shared" si="27"/>
        <v>C:\Users\alemeled\Desktop\RStudio Maturite\data\Photo_MATURITE\Lophius sp.\F\B\PB140165.JPG</v>
      </c>
      <c r="H1764" s="2" t="s">
        <v>458</v>
      </c>
      <c r="I1764" s="5" t="s">
        <v>1559</v>
      </c>
      <c r="J1764" s="3">
        <v>44539</v>
      </c>
      <c r="K1764" s="4" t="s">
        <v>459</v>
      </c>
      <c r="L1764" s="4" t="s">
        <v>2896</v>
      </c>
    </row>
    <row r="1765" spans="1:12" hidden="1" x14ac:dyDescent="0.25">
      <c r="A1765" t="s">
        <v>483</v>
      </c>
      <c r="C1765" t="s">
        <v>1559</v>
      </c>
      <c r="D1765" s="2" t="s">
        <v>458</v>
      </c>
      <c r="E1765" s="4" t="s">
        <v>2</v>
      </c>
      <c r="F1765" s="4" t="s">
        <v>3</v>
      </c>
      <c r="G1765" s="1" t="str">
        <f t="shared" si="27"/>
        <v>C:\Users\alemeled\Desktop\RStudio Maturite\data\Photo_MATURITE\Lophius sp.\F\B\PB140166.JPG</v>
      </c>
      <c r="H1765" s="2" t="s">
        <v>458</v>
      </c>
      <c r="I1765" s="5" t="s">
        <v>1559</v>
      </c>
      <c r="J1765" s="3">
        <v>44539</v>
      </c>
      <c r="K1765" s="4" t="s">
        <v>459</v>
      </c>
      <c r="L1765" s="4" t="s">
        <v>2896</v>
      </c>
    </row>
    <row r="1766" spans="1:12" hidden="1" x14ac:dyDescent="0.25">
      <c r="A1766" t="s">
        <v>484</v>
      </c>
      <c r="C1766" t="s">
        <v>1559</v>
      </c>
      <c r="D1766" s="2" t="s">
        <v>458</v>
      </c>
      <c r="E1766" s="4" t="s">
        <v>2</v>
      </c>
      <c r="F1766" s="4" t="s">
        <v>3</v>
      </c>
      <c r="G1766" s="1" t="str">
        <f t="shared" si="27"/>
        <v>C:\Users\alemeled\Desktop\RStudio Maturite\data\Photo_MATURITE\Lophius sp.\F\B\PB140169.JPG</v>
      </c>
      <c r="H1766" s="2" t="s">
        <v>458</v>
      </c>
      <c r="I1766" s="5" t="s">
        <v>1559</v>
      </c>
      <c r="J1766" s="3">
        <v>44539</v>
      </c>
      <c r="K1766" s="4" t="s">
        <v>459</v>
      </c>
      <c r="L1766" s="4" t="s">
        <v>2896</v>
      </c>
    </row>
    <row r="1767" spans="1:12" hidden="1" x14ac:dyDescent="0.25">
      <c r="A1767" t="s">
        <v>485</v>
      </c>
      <c r="C1767" t="s">
        <v>1559</v>
      </c>
      <c r="D1767" s="2" t="s">
        <v>458</v>
      </c>
      <c r="E1767" s="4" t="s">
        <v>2</v>
      </c>
      <c r="F1767" s="4" t="s">
        <v>3</v>
      </c>
      <c r="G1767" s="1" t="str">
        <f t="shared" si="27"/>
        <v>C:\Users\alemeled\Desktop\RStudio Maturite\data\Photo_MATURITE\Lophius sp.\F\B\PB140173.JPG</v>
      </c>
      <c r="H1767" s="2" t="s">
        <v>458</v>
      </c>
      <c r="I1767" s="5" t="s">
        <v>1559</v>
      </c>
      <c r="J1767" s="3">
        <v>44539</v>
      </c>
      <c r="K1767" s="4" t="s">
        <v>459</v>
      </c>
      <c r="L1767" s="4" t="s">
        <v>2896</v>
      </c>
    </row>
    <row r="1768" spans="1:12" hidden="1" x14ac:dyDescent="0.25">
      <c r="A1768" t="s">
        <v>460</v>
      </c>
      <c r="C1768" t="s">
        <v>1559</v>
      </c>
      <c r="D1768" s="2" t="s">
        <v>458</v>
      </c>
      <c r="E1768" s="4" t="s">
        <v>2</v>
      </c>
      <c r="F1768" s="4" t="s">
        <v>3</v>
      </c>
      <c r="G1768" s="1" t="str">
        <f t="shared" si="27"/>
        <v>C:\Users\alemeled\Desktop\RStudio Maturite\data\Photo_MATURITE\Lophius sp.\F\B\PB140194.JPG</v>
      </c>
      <c r="H1768" s="2" t="s">
        <v>458</v>
      </c>
      <c r="I1768" s="5" t="s">
        <v>1559</v>
      </c>
      <c r="J1768" s="3">
        <v>44539</v>
      </c>
      <c r="K1768" s="4" t="s">
        <v>459</v>
      </c>
      <c r="L1768" s="4" t="s">
        <v>2896</v>
      </c>
    </row>
    <row r="1769" spans="1:12" hidden="1" x14ac:dyDescent="0.25">
      <c r="A1769" t="s">
        <v>461</v>
      </c>
      <c r="C1769" t="s">
        <v>1559</v>
      </c>
      <c r="D1769" s="2" t="s">
        <v>458</v>
      </c>
      <c r="E1769" s="4" t="s">
        <v>2</v>
      </c>
      <c r="F1769" s="4" t="s">
        <v>3</v>
      </c>
      <c r="G1769" s="1" t="str">
        <f t="shared" si="27"/>
        <v>C:\Users\alemeled\Desktop\RStudio Maturite\data\Photo_MATURITE\Lophius sp.\F\B\PB140197.JPG</v>
      </c>
      <c r="H1769" s="2" t="s">
        <v>458</v>
      </c>
      <c r="I1769" s="5" t="s">
        <v>1559</v>
      </c>
      <c r="J1769" s="3">
        <v>44539</v>
      </c>
      <c r="K1769" s="4" t="s">
        <v>459</v>
      </c>
      <c r="L1769" s="4" t="s">
        <v>2896</v>
      </c>
    </row>
    <row r="1770" spans="1:12" hidden="1" x14ac:dyDescent="0.25">
      <c r="A1770" t="s">
        <v>462</v>
      </c>
      <c r="C1770" t="s">
        <v>1559</v>
      </c>
      <c r="D1770" s="2" t="s">
        <v>458</v>
      </c>
      <c r="E1770" s="4" t="s">
        <v>2</v>
      </c>
      <c r="F1770" s="4" t="s">
        <v>3</v>
      </c>
      <c r="G1770" s="1" t="str">
        <f t="shared" si="27"/>
        <v>C:\Users\alemeled\Desktop\RStudio Maturite\data\Photo_MATURITE\Lophius sp.\F\B\PB140200.JPG</v>
      </c>
      <c r="H1770" s="2" t="s">
        <v>458</v>
      </c>
      <c r="I1770" s="5" t="s">
        <v>1559</v>
      </c>
      <c r="J1770" s="3">
        <v>44539</v>
      </c>
      <c r="K1770" s="4" t="s">
        <v>459</v>
      </c>
      <c r="L1770" s="4" t="s">
        <v>2896</v>
      </c>
    </row>
    <row r="1771" spans="1:12" hidden="1" x14ac:dyDescent="0.25">
      <c r="A1771" t="s">
        <v>463</v>
      </c>
      <c r="C1771" t="s">
        <v>1559</v>
      </c>
      <c r="D1771" s="2" t="s">
        <v>458</v>
      </c>
      <c r="E1771" s="4" t="s">
        <v>2</v>
      </c>
      <c r="F1771" s="4" t="s">
        <v>3</v>
      </c>
      <c r="G1771" s="1" t="str">
        <f t="shared" si="27"/>
        <v>C:\Users\alemeled\Desktop\RStudio Maturite\data\Photo_MATURITE\Lophius sp.\F\B\PB140205.JPG</v>
      </c>
      <c r="H1771" s="2" t="s">
        <v>458</v>
      </c>
      <c r="I1771" s="5" t="s">
        <v>1559</v>
      </c>
      <c r="J1771" s="3">
        <v>44539</v>
      </c>
      <c r="K1771" s="4" t="s">
        <v>459</v>
      </c>
      <c r="L1771" s="4" t="s">
        <v>2896</v>
      </c>
    </row>
    <row r="1772" spans="1:12" hidden="1" x14ac:dyDescent="0.25">
      <c r="A1772" t="s">
        <v>464</v>
      </c>
      <c r="C1772" t="s">
        <v>1559</v>
      </c>
      <c r="D1772" s="2" t="s">
        <v>458</v>
      </c>
      <c r="E1772" s="4" t="s">
        <v>2</v>
      </c>
      <c r="F1772" s="4" t="s">
        <v>3</v>
      </c>
      <c r="G1772" s="1" t="str">
        <f t="shared" si="27"/>
        <v>C:\Users\alemeled\Desktop\RStudio Maturite\data\Photo_MATURITE\Lophius sp.\F\B\PB140208.JPG</v>
      </c>
      <c r="H1772" s="2" t="s">
        <v>458</v>
      </c>
      <c r="I1772" s="5" t="s">
        <v>1559</v>
      </c>
      <c r="J1772" s="3">
        <v>44539</v>
      </c>
      <c r="K1772" s="4" t="s">
        <v>459</v>
      </c>
      <c r="L1772" s="4" t="s">
        <v>2896</v>
      </c>
    </row>
    <row r="1773" spans="1:12" hidden="1" x14ac:dyDescent="0.25">
      <c r="A1773" t="s">
        <v>465</v>
      </c>
      <c r="C1773" t="s">
        <v>1559</v>
      </c>
      <c r="D1773" s="2" t="s">
        <v>458</v>
      </c>
      <c r="E1773" s="4" t="s">
        <v>2</v>
      </c>
      <c r="F1773" s="4" t="s">
        <v>3</v>
      </c>
      <c r="G1773" s="1" t="str">
        <f t="shared" si="27"/>
        <v>C:\Users\alemeled\Desktop\RStudio Maturite\data\Photo_MATURITE\Lophius sp.\F\B\PB140210.JPG</v>
      </c>
      <c r="H1773" s="2" t="s">
        <v>458</v>
      </c>
      <c r="I1773" s="5" t="s">
        <v>1559</v>
      </c>
      <c r="J1773" s="3">
        <v>44539</v>
      </c>
      <c r="K1773" s="4" t="s">
        <v>459</v>
      </c>
      <c r="L1773" s="4" t="s">
        <v>2896</v>
      </c>
    </row>
    <row r="1774" spans="1:12" hidden="1" x14ac:dyDescent="0.25">
      <c r="A1774" t="s">
        <v>486</v>
      </c>
      <c r="C1774" t="s">
        <v>1559</v>
      </c>
      <c r="D1774" s="2" t="s">
        <v>458</v>
      </c>
      <c r="E1774" s="4" t="s">
        <v>2</v>
      </c>
      <c r="F1774" s="4" t="s">
        <v>3</v>
      </c>
      <c r="G1774" s="1" t="str">
        <f t="shared" si="27"/>
        <v>C:\Users\alemeled\Desktop\RStudio Maturite\data\Photo_MATURITE\Lophius sp.\F\B\PB140252.JPG</v>
      </c>
      <c r="H1774" s="2" t="s">
        <v>458</v>
      </c>
      <c r="I1774" s="5" t="s">
        <v>1559</v>
      </c>
      <c r="J1774" s="3">
        <v>44539</v>
      </c>
      <c r="K1774" s="4" t="s">
        <v>459</v>
      </c>
      <c r="L1774" s="4" t="s">
        <v>2896</v>
      </c>
    </row>
    <row r="1775" spans="1:12" hidden="1" x14ac:dyDescent="0.25">
      <c r="A1775" s="11" t="s">
        <v>487</v>
      </c>
      <c r="C1775" t="s">
        <v>1559</v>
      </c>
      <c r="D1775" s="2" t="s">
        <v>458</v>
      </c>
      <c r="E1775" s="4" t="s">
        <v>2</v>
      </c>
      <c r="F1775" s="4" t="s">
        <v>3</v>
      </c>
      <c r="G1775" s="1" t="str">
        <f t="shared" si="27"/>
        <v>C:\Users\alemeled\Desktop\RStudio Maturite\data\Photo_MATURITE\Lophius sp.\F\B\PB140255.JPG</v>
      </c>
      <c r="H1775" s="2" t="s">
        <v>458</v>
      </c>
      <c r="I1775" s="5" t="s">
        <v>1559</v>
      </c>
      <c r="J1775" s="3">
        <v>44539</v>
      </c>
      <c r="K1775" s="4" t="s">
        <v>459</v>
      </c>
      <c r="L1775" s="4" t="s">
        <v>2896</v>
      </c>
    </row>
    <row r="1776" spans="1:12" hidden="1" x14ac:dyDescent="0.25">
      <c r="A1776" t="s">
        <v>488</v>
      </c>
      <c r="C1776" t="s">
        <v>1559</v>
      </c>
      <c r="D1776" s="2" t="s">
        <v>458</v>
      </c>
      <c r="E1776" s="4" t="s">
        <v>2</v>
      </c>
      <c r="F1776" s="4" t="s">
        <v>3</v>
      </c>
      <c r="G1776" s="1" t="str">
        <f t="shared" si="27"/>
        <v>C:\Users\alemeled\Desktop\RStudio Maturite\data\Photo_MATURITE\Lophius sp.\F\B\PB140256.JPG</v>
      </c>
      <c r="H1776" s="2" t="s">
        <v>458</v>
      </c>
      <c r="I1776" s="5" t="s">
        <v>1559</v>
      </c>
      <c r="J1776" s="3">
        <v>44539</v>
      </c>
      <c r="K1776" s="4" t="s">
        <v>459</v>
      </c>
      <c r="L1776" s="4" t="s">
        <v>2896</v>
      </c>
    </row>
    <row r="1777" spans="1:12" hidden="1" x14ac:dyDescent="0.25">
      <c r="A1777" t="s">
        <v>489</v>
      </c>
      <c r="C1777" t="s">
        <v>1559</v>
      </c>
      <c r="D1777" s="2" t="s">
        <v>458</v>
      </c>
      <c r="E1777" s="4" t="s">
        <v>2</v>
      </c>
      <c r="F1777" s="4" t="s">
        <v>3</v>
      </c>
      <c r="G1777" s="1" t="str">
        <f t="shared" si="27"/>
        <v>C:\Users\alemeled\Desktop\RStudio Maturite\data\Photo_MATURITE\Lophius sp.\F\B\PB140261.JPG</v>
      </c>
      <c r="H1777" s="2" t="s">
        <v>458</v>
      </c>
      <c r="I1777" s="5" t="s">
        <v>1559</v>
      </c>
      <c r="J1777" s="3">
        <v>44539</v>
      </c>
      <c r="K1777" s="4" t="s">
        <v>459</v>
      </c>
      <c r="L1777" s="4" t="s">
        <v>2896</v>
      </c>
    </row>
    <row r="1778" spans="1:12" hidden="1" x14ac:dyDescent="0.25">
      <c r="A1778" t="s">
        <v>490</v>
      </c>
      <c r="C1778" t="s">
        <v>1559</v>
      </c>
      <c r="D1778" s="2" t="s">
        <v>458</v>
      </c>
      <c r="E1778" s="4" t="s">
        <v>2</v>
      </c>
      <c r="F1778" s="4" t="s">
        <v>3</v>
      </c>
      <c r="G1778" s="1" t="str">
        <f t="shared" si="27"/>
        <v>C:\Users\alemeled\Desktop\RStudio Maturite\data\Photo_MATURITE\Lophius sp.\F\B\PB140262.JPG</v>
      </c>
      <c r="H1778" s="2" t="s">
        <v>458</v>
      </c>
      <c r="I1778" s="5" t="s">
        <v>1559</v>
      </c>
      <c r="J1778" s="3">
        <v>44539</v>
      </c>
      <c r="K1778" s="4" t="s">
        <v>459</v>
      </c>
      <c r="L1778" s="4" t="s">
        <v>2896</v>
      </c>
    </row>
    <row r="1779" spans="1:12" hidden="1" x14ac:dyDescent="0.25">
      <c r="A1779" t="s">
        <v>491</v>
      </c>
      <c r="C1779" t="s">
        <v>1559</v>
      </c>
      <c r="D1779" s="2" t="s">
        <v>458</v>
      </c>
      <c r="E1779" s="4" t="s">
        <v>2</v>
      </c>
      <c r="F1779" s="4" t="s">
        <v>3</v>
      </c>
      <c r="G1779" s="1" t="str">
        <f t="shared" si="27"/>
        <v>C:\Users\alemeled\Desktop\RStudio Maturite\data\Photo_MATURITE\Lophius sp.\F\B\PB140264.JPG</v>
      </c>
      <c r="H1779" s="2" t="s">
        <v>458</v>
      </c>
      <c r="I1779" s="5" t="s">
        <v>1559</v>
      </c>
      <c r="J1779" s="3">
        <v>44539</v>
      </c>
      <c r="K1779" s="4" t="s">
        <v>459</v>
      </c>
      <c r="L1779" s="4" t="s">
        <v>2896</v>
      </c>
    </row>
    <row r="1780" spans="1:12" hidden="1" x14ac:dyDescent="0.25">
      <c r="A1780" t="s">
        <v>492</v>
      </c>
      <c r="C1780" t="s">
        <v>1559</v>
      </c>
      <c r="D1780" s="2" t="s">
        <v>458</v>
      </c>
      <c r="E1780" s="4" t="s">
        <v>2</v>
      </c>
      <c r="F1780" s="4" t="s">
        <v>3</v>
      </c>
      <c r="G1780" s="1" t="str">
        <f t="shared" si="27"/>
        <v>C:\Users\alemeled\Desktop\RStudio Maturite\data\Photo_MATURITE\Lophius sp.\F\B\PB140270.JPG</v>
      </c>
      <c r="H1780" s="2" t="s">
        <v>458</v>
      </c>
      <c r="I1780" s="5" t="s">
        <v>1559</v>
      </c>
      <c r="J1780" s="3">
        <v>44539</v>
      </c>
      <c r="K1780" s="4" t="s">
        <v>459</v>
      </c>
      <c r="L1780" s="4" t="s">
        <v>2896</v>
      </c>
    </row>
    <row r="1781" spans="1:12" hidden="1" x14ac:dyDescent="0.25">
      <c r="A1781" t="s">
        <v>493</v>
      </c>
      <c r="C1781" t="s">
        <v>1559</v>
      </c>
      <c r="D1781" s="2" t="s">
        <v>458</v>
      </c>
      <c r="E1781" s="4" t="s">
        <v>2</v>
      </c>
      <c r="F1781" s="4" t="s">
        <v>3</v>
      </c>
      <c r="G1781" s="1" t="str">
        <f t="shared" si="27"/>
        <v>C:\Users\alemeled\Desktop\RStudio Maturite\data\Photo_MATURITE\Lophius sp.\F\B\PB140272.JPG</v>
      </c>
      <c r="H1781" s="2" t="s">
        <v>458</v>
      </c>
      <c r="I1781" s="5" t="s">
        <v>1559</v>
      </c>
      <c r="J1781" s="3">
        <v>44539</v>
      </c>
      <c r="K1781" s="4" t="s">
        <v>459</v>
      </c>
      <c r="L1781" s="4" t="s">
        <v>2896</v>
      </c>
    </row>
    <row r="1782" spans="1:12" hidden="1" x14ac:dyDescent="0.25">
      <c r="A1782" t="s">
        <v>494</v>
      </c>
      <c r="C1782" t="s">
        <v>1559</v>
      </c>
      <c r="D1782" s="2" t="s">
        <v>458</v>
      </c>
      <c r="E1782" s="4" t="s">
        <v>2</v>
      </c>
      <c r="F1782" s="4" t="s">
        <v>3</v>
      </c>
      <c r="G1782" s="1" t="str">
        <f t="shared" si="27"/>
        <v>C:\Users\alemeled\Desktop\RStudio Maturite\data\Photo_MATURITE\Lophius sp.\F\B\PB140277.JPG</v>
      </c>
      <c r="H1782" s="2" t="s">
        <v>458</v>
      </c>
      <c r="I1782" s="5" t="s">
        <v>1559</v>
      </c>
      <c r="J1782" s="3">
        <v>44539</v>
      </c>
      <c r="K1782" s="4" t="s">
        <v>459</v>
      </c>
      <c r="L1782" s="4" t="s">
        <v>2896</v>
      </c>
    </row>
    <row r="1783" spans="1:12" hidden="1" x14ac:dyDescent="0.25">
      <c r="A1783" t="s">
        <v>495</v>
      </c>
      <c r="C1783" t="s">
        <v>1559</v>
      </c>
      <c r="D1783" s="2" t="s">
        <v>458</v>
      </c>
      <c r="E1783" s="4" t="s">
        <v>2</v>
      </c>
      <c r="F1783" s="4" t="s">
        <v>3</v>
      </c>
      <c r="G1783" s="1" t="str">
        <f t="shared" si="27"/>
        <v>C:\Users\alemeled\Desktop\RStudio Maturite\data\Photo_MATURITE\Lophius sp.\F\B\PB140283.JPG</v>
      </c>
      <c r="H1783" s="2" t="s">
        <v>458</v>
      </c>
      <c r="I1783" s="5" t="s">
        <v>1559</v>
      </c>
      <c r="J1783" s="3">
        <v>44539</v>
      </c>
      <c r="K1783" s="4" t="s">
        <v>459</v>
      </c>
      <c r="L1783" s="4" t="s">
        <v>2896</v>
      </c>
    </row>
    <row r="1784" spans="1:12" hidden="1" x14ac:dyDescent="0.25">
      <c r="A1784" t="s">
        <v>496</v>
      </c>
      <c r="C1784" t="s">
        <v>1559</v>
      </c>
      <c r="D1784" s="2" t="s">
        <v>458</v>
      </c>
      <c r="E1784" s="4" t="s">
        <v>2</v>
      </c>
      <c r="F1784" s="4" t="s">
        <v>3</v>
      </c>
      <c r="G1784" s="1" t="str">
        <f t="shared" si="27"/>
        <v>C:\Users\alemeled\Desktop\RStudio Maturite\data\Photo_MATURITE\Lophius sp.\F\B\PB140286.JPG</v>
      </c>
      <c r="H1784" s="2" t="s">
        <v>458</v>
      </c>
      <c r="I1784" s="5" t="s">
        <v>1559</v>
      </c>
      <c r="J1784" s="3">
        <v>44539</v>
      </c>
      <c r="K1784" s="4" t="s">
        <v>459</v>
      </c>
      <c r="L1784" s="4" t="s">
        <v>2896</v>
      </c>
    </row>
    <row r="1785" spans="1:12" hidden="1" x14ac:dyDescent="0.25">
      <c r="A1785" t="s">
        <v>497</v>
      </c>
      <c r="C1785" t="s">
        <v>1559</v>
      </c>
      <c r="D1785" s="2" t="s">
        <v>458</v>
      </c>
      <c r="E1785" s="4" t="s">
        <v>64</v>
      </c>
      <c r="F1785" s="4" t="s">
        <v>34</v>
      </c>
      <c r="G1785" s="1" t="str">
        <f t="shared" si="27"/>
        <v>C:\Users\alemeled\Desktop\RStudio Maturite\data\Photo_MATURITE\Lophius sp.\M\A\PB150082.JPG</v>
      </c>
      <c r="H1785" s="2" t="s">
        <v>458</v>
      </c>
      <c r="I1785" s="5" t="s">
        <v>1559</v>
      </c>
      <c r="J1785" s="3">
        <v>44539</v>
      </c>
      <c r="K1785" s="4" t="s">
        <v>459</v>
      </c>
      <c r="L1785" s="4" t="s">
        <v>2896</v>
      </c>
    </row>
    <row r="1786" spans="1:12" hidden="1" x14ac:dyDescent="0.25">
      <c r="A1786" t="s">
        <v>498</v>
      </c>
      <c r="C1786" t="s">
        <v>1559</v>
      </c>
      <c r="D1786" s="2" t="s">
        <v>458</v>
      </c>
      <c r="E1786" s="4" t="s">
        <v>64</v>
      </c>
      <c r="F1786" s="4" t="s">
        <v>34</v>
      </c>
      <c r="G1786" s="1" t="str">
        <f t="shared" si="27"/>
        <v>C:\Users\alemeled\Desktop\RStudio Maturite\data\Photo_MATURITE\Lophius sp.\M\A\PB150086.JPG</v>
      </c>
      <c r="H1786" s="2" t="s">
        <v>458</v>
      </c>
      <c r="I1786" s="5" t="s">
        <v>1559</v>
      </c>
      <c r="J1786" s="3">
        <v>44539</v>
      </c>
      <c r="K1786" s="4" t="s">
        <v>459</v>
      </c>
      <c r="L1786" s="4" t="s">
        <v>2896</v>
      </c>
    </row>
    <row r="1787" spans="1:12" hidden="1" x14ac:dyDescent="0.25">
      <c r="A1787" t="s">
        <v>499</v>
      </c>
      <c r="C1787" t="s">
        <v>1559</v>
      </c>
      <c r="D1787" s="2" t="s">
        <v>458</v>
      </c>
      <c r="E1787" s="4" t="s">
        <v>64</v>
      </c>
      <c r="F1787" s="4" t="s">
        <v>34</v>
      </c>
      <c r="G1787" s="1" t="str">
        <f t="shared" si="27"/>
        <v>C:\Users\alemeled\Desktop\RStudio Maturite\data\Photo_MATURITE\Lophius sp.\M\A\PB150087.JPG</v>
      </c>
      <c r="H1787" s="2" t="s">
        <v>458</v>
      </c>
      <c r="I1787" s="5" t="s">
        <v>1559</v>
      </c>
      <c r="J1787" s="3">
        <v>44539</v>
      </c>
      <c r="K1787" s="4" t="s">
        <v>459</v>
      </c>
      <c r="L1787" s="4" t="s">
        <v>2896</v>
      </c>
    </row>
    <row r="1788" spans="1:12" hidden="1" x14ac:dyDescent="0.25">
      <c r="A1788" t="s">
        <v>500</v>
      </c>
      <c r="C1788" t="s">
        <v>1559</v>
      </c>
      <c r="D1788" s="2" t="s">
        <v>458</v>
      </c>
      <c r="E1788" s="4" t="s">
        <v>64</v>
      </c>
      <c r="F1788" s="4" t="s">
        <v>34</v>
      </c>
      <c r="G1788" s="1" t="str">
        <f t="shared" si="27"/>
        <v>C:\Users\alemeled\Desktop\RStudio Maturite\data\Photo_MATURITE\Lophius sp.\M\A\PB150088.JPG</v>
      </c>
      <c r="H1788" s="2" t="s">
        <v>458</v>
      </c>
      <c r="I1788" s="5" t="s">
        <v>1559</v>
      </c>
      <c r="J1788" s="3">
        <v>44539</v>
      </c>
      <c r="K1788" s="4" t="s">
        <v>459</v>
      </c>
      <c r="L1788" s="4" t="s">
        <v>2896</v>
      </c>
    </row>
    <row r="1789" spans="1:12" hidden="1" x14ac:dyDescent="0.25">
      <c r="A1789" t="s">
        <v>501</v>
      </c>
      <c r="C1789" t="s">
        <v>1559</v>
      </c>
      <c r="D1789" s="2" t="s">
        <v>458</v>
      </c>
      <c r="E1789" s="4" t="s">
        <v>64</v>
      </c>
      <c r="F1789" s="4" t="s">
        <v>34</v>
      </c>
      <c r="G1789" s="1" t="str">
        <f t="shared" si="27"/>
        <v>C:\Users\alemeled\Desktop\RStudio Maturite\data\Photo_MATURITE\Lophius sp.\M\A\PB150094.JPG</v>
      </c>
      <c r="H1789" s="2" t="s">
        <v>458</v>
      </c>
      <c r="I1789" s="5" t="s">
        <v>1559</v>
      </c>
      <c r="J1789" s="3">
        <v>44539</v>
      </c>
      <c r="K1789" s="4" t="s">
        <v>459</v>
      </c>
      <c r="L1789" s="4" t="s">
        <v>2896</v>
      </c>
    </row>
    <row r="1790" spans="1:12" hidden="1" x14ac:dyDescent="0.25">
      <c r="A1790" t="s">
        <v>502</v>
      </c>
      <c r="C1790" t="s">
        <v>1559</v>
      </c>
      <c r="D1790" s="2" t="s">
        <v>458</v>
      </c>
      <c r="E1790" s="4" t="s">
        <v>64</v>
      </c>
      <c r="F1790" s="4" t="s">
        <v>34</v>
      </c>
      <c r="G1790" s="1" t="str">
        <f t="shared" si="27"/>
        <v>C:\Users\alemeled\Desktop\RStudio Maturite\data\Photo_MATURITE\Lophius sp.\M\A\PB150098.JPG</v>
      </c>
      <c r="H1790" s="2" t="s">
        <v>458</v>
      </c>
      <c r="I1790" s="5" t="s">
        <v>1559</v>
      </c>
      <c r="J1790" s="3">
        <v>44539</v>
      </c>
      <c r="K1790" s="4" t="s">
        <v>459</v>
      </c>
      <c r="L1790" s="4" t="s">
        <v>2896</v>
      </c>
    </row>
    <row r="1791" spans="1:12" hidden="1" x14ac:dyDescent="0.25">
      <c r="A1791" s="11" t="s">
        <v>503</v>
      </c>
      <c r="C1791" t="s">
        <v>1559</v>
      </c>
      <c r="D1791" s="2" t="s">
        <v>458</v>
      </c>
      <c r="E1791" s="4" t="s">
        <v>64</v>
      </c>
      <c r="F1791" s="4" t="s">
        <v>34</v>
      </c>
      <c r="G1791" s="1" t="str">
        <f t="shared" si="27"/>
        <v>C:\Users\alemeled\Desktop\RStudio Maturite\data\Photo_MATURITE\Lophius sp.\M\A\PB150100.JPG</v>
      </c>
      <c r="H1791" s="2" t="s">
        <v>458</v>
      </c>
      <c r="I1791" s="5" t="s">
        <v>1559</v>
      </c>
      <c r="J1791" s="3">
        <v>44539</v>
      </c>
      <c r="K1791" s="4" t="s">
        <v>459</v>
      </c>
      <c r="L1791" s="4" t="s">
        <v>2896</v>
      </c>
    </row>
    <row r="1792" spans="1:12" hidden="1" x14ac:dyDescent="0.25">
      <c r="A1792" t="s">
        <v>504</v>
      </c>
      <c r="C1792" t="s">
        <v>1559</v>
      </c>
      <c r="D1792" s="2" t="s">
        <v>458</v>
      </c>
      <c r="E1792" s="4" t="s">
        <v>64</v>
      </c>
      <c r="F1792" s="4" t="s">
        <v>34</v>
      </c>
      <c r="G1792" s="1" t="str">
        <f t="shared" si="27"/>
        <v>C:\Users\alemeled\Desktop\RStudio Maturite\data\Photo_MATURITE\Lophius sp.\M\A\PB150101.JPG</v>
      </c>
      <c r="H1792" s="2" t="s">
        <v>458</v>
      </c>
      <c r="I1792" s="5" t="s">
        <v>1559</v>
      </c>
      <c r="J1792" s="3">
        <v>44539</v>
      </c>
      <c r="K1792" s="4" t="s">
        <v>459</v>
      </c>
      <c r="L1792" s="4" t="s">
        <v>2896</v>
      </c>
    </row>
    <row r="1793" spans="1:12" hidden="1" x14ac:dyDescent="0.25">
      <c r="A1793" t="s">
        <v>505</v>
      </c>
      <c r="C1793" t="s">
        <v>1559</v>
      </c>
      <c r="D1793" s="2" t="s">
        <v>458</v>
      </c>
      <c r="E1793" s="4" t="s">
        <v>64</v>
      </c>
      <c r="F1793" s="4" t="s">
        <v>34</v>
      </c>
      <c r="G1793" s="1" t="str">
        <f t="shared" si="27"/>
        <v>C:\Users\alemeled\Desktop\RStudio Maturite\data\Photo_MATURITE\Lophius sp.\M\A\PB150104.JPG</v>
      </c>
      <c r="H1793" s="2" t="s">
        <v>458</v>
      </c>
      <c r="I1793" s="5" t="s">
        <v>1559</v>
      </c>
      <c r="J1793" s="3">
        <v>44539</v>
      </c>
      <c r="K1793" s="4" t="s">
        <v>459</v>
      </c>
      <c r="L1793" s="4" t="s">
        <v>2896</v>
      </c>
    </row>
    <row r="1794" spans="1:12" hidden="1" x14ac:dyDescent="0.25">
      <c r="A1794" t="s">
        <v>506</v>
      </c>
      <c r="C1794" t="s">
        <v>1559</v>
      </c>
      <c r="D1794" s="2" t="s">
        <v>458</v>
      </c>
      <c r="E1794" s="4" t="s">
        <v>64</v>
      </c>
      <c r="F1794" s="4" t="s">
        <v>34</v>
      </c>
      <c r="G1794" s="1" t="str">
        <f t="shared" ref="G1794:G1857" si="28">HYPERLINK("C:\Users\alemeled\Desktop\RStudio Maturite\data\Photo_MATURITE\"&amp;H1794&amp;"\"&amp;E1794&amp;"\"&amp;F1794&amp;"\"&amp;A1794&amp;".JPG")</f>
        <v>C:\Users\alemeled\Desktop\RStudio Maturite\data\Photo_MATURITE\Lophius sp.\M\A\PB150105.JPG</v>
      </c>
      <c r="H1794" s="2" t="s">
        <v>458</v>
      </c>
      <c r="I1794" s="5" t="s">
        <v>1559</v>
      </c>
      <c r="J1794" s="3">
        <v>44539</v>
      </c>
      <c r="K1794" s="4" t="s">
        <v>459</v>
      </c>
      <c r="L1794" s="4" t="s">
        <v>2896</v>
      </c>
    </row>
    <row r="1795" spans="1:12" hidden="1" x14ac:dyDescent="0.25">
      <c r="A1795" t="s">
        <v>507</v>
      </c>
      <c r="C1795" t="s">
        <v>1559</v>
      </c>
      <c r="D1795" s="2" t="s">
        <v>458</v>
      </c>
      <c r="E1795" s="4" t="s">
        <v>64</v>
      </c>
      <c r="F1795" s="4" t="s">
        <v>34</v>
      </c>
      <c r="G1795" s="1" t="str">
        <f t="shared" si="28"/>
        <v>C:\Users\alemeled\Desktop\RStudio Maturite\data\Photo_MATURITE\Lophius sp.\M\A\PB150107.JPG</v>
      </c>
      <c r="H1795" s="2" t="s">
        <v>458</v>
      </c>
      <c r="I1795" s="5" t="s">
        <v>1559</v>
      </c>
      <c r="J1795" s="3">
        <v>44539</v>
      </c>
      <c r="K1795" s="4" t="s">
        <v>459</v>
      </c>
      <c r="L1795" s="4" t="s">
        <v>2896</v>
      </c>
    </row>
    <row r="1796" spans="1:12" hidden="1" x14ac:dyDescent="0.25">
      <c r="A1796" s="11" t="s">
        <v>508</v>
      </c>
      <c r="C1796" t="s">
        <v>1559</v>
      </c>
      <c r="D1796" s="2" t="s">
        <v>458</v>
      </c>
      <c r="E1796" s="4" t="s">
        <v>64</v>
      </c>
      <c r="F1796" s="4" t="s">
        <v>34</v>
      </c>
      <c r="G1796" s="1" t="str">
        <f t="shared" si="28"/>
        <v>C:\Users\alemeled\Desktop\RStudio Maturite\data\Photo_MATURITE\Lophius sp.\M\A\PB150113.JPG</v>
      </c>
      <c r="H1796" s="2" t="s">
        <v>458</v>
      </c>
      <c r="I1796" s="5" t="s">
        <v>1559</v>
      </c>
      <c r="J1796" s="3">
        <v>44539</v>
      </c>
      <c r="K1796" s="4" t="s">
        <v>459</v>
      </c>
      <c r="L1796" s="4" t="s">
        <v>2896</v>
      </c>
    </row>
    <row r="1797" spans="1:12" hidden="1" x14ac:dyDescent="0.25">
      <c r="A1797" t="s">
        <v>509</v>
      </c>
      <c r="C1797" t="s">
        <v>1559</v>
      </c>
      <c r="D1797" s="2" t="s">
        <v>458</v>
      </c>
      <c r="E1797" s="4" t="s">
        <v>64</v>
      </c>
      <c r="F1797" s="4" t="s">
        <v>34</v>
      </c>
      <c r="G1797" s="1" t="str">
        <f t="shared" si="28"/>
        <v>C:\Users\alemeled\Desktop\RStudio Maturite\data\Photo_MATURITE\Lophius sp.\M\A\PB150118.JPG</v>
      </c>
      <c r="H1797" s="2" t="s">
        <v>458</v>
      </c>
      <c r="I1797" s="5" t="s">
        <v>1559</v>
      </c>
      <c r="J1797" s="3">
        <v>44539</v>
      </c>
      <c r="K1797" s="4" t="s">
        <v>459</v>
      </c>
      <c r="L1797" s="4" t="s">
        <v>2896</v>
      </c>
    </row>
    <row r="1798" spans="1:12" hidden="1" x14ac:dyDescent="0.25">
      <c r="A1798" t="s">
        <v>510</v>
      </c>
      <c r="C1798" t="s">
        <v>1559</v>
      </c>
      <c r="D1798" s="2" t="s">
        <v>458</v>
      </c>
      <c r="E1798" s="4" t="s">
        <v>64</v>
      </c>
      <c r="F1798" s="4" t="s">
        <v>34</v>
      </c>
      <c r="G1798" s="1" t="str">
        <f t="shared" si="28"/>
        <v>C:\Users\alemeled\Desktop\RStudio Maturite\data\Photo_MATURITE\Lophius sp.\M\A\PB150126.JPG</v>
      </c>
      <c r="H1798" s="2" t="s">
        <v>458</v>
      </c>
      <c r="I1798" s="5" t="s">
        <v>1559</v>
      </c>
      <c r="J1798" s="3">
        <v>44539</v>
      </c>
      <c r="K1798" s="4" t="s">
        <v>459</v>
      </c>
      <c r="L1798" s="4" t="s">
        <v>2896</v>
      </c>
    </row>
    <row r="1799" spans="1:12" hidden="1" x14ac:dyDescent="0.25">
      <c r="A1799" s="11" t="s">
        <v>511</v>
      </c>
      <c r="C1799" t="s">
        <v>1559</v>
      </c>
      <c r="D1799" s="2" t="s">
        <v>458</v>
      </c>
      <c r="E1799" s="4" t="s">
        <v>64</v>
      </c>
      <c r="F1799" s="4" t="s">
        <v>34</v>
      </c>
      <c r="G1799" s="1" t="str">
        <f t="shared" si="28"/>
        <v>C:\Users\alemeled\Desktop\RStudio Maturite\data\Photo_MATURITE\Lophius sp.\M\A\PB150130.JPG</v>
      </c>
      <c r="H1799" s="2" t="s">
        <v>458</v>
      </c>
      <c r="I1799" s="5" t="s">
        <v>1559</v>
      </c>
      <c r="J1799" s="3">
        <v>44539</v>
      </c>
      <c r="K1799" s="4" t="s">
        <v>459</v>
      </c>
      <c r="L1799" s="4" t="s">
        <v>2896</v>
      </c>
    </row>
    <row r="1800" spans="1:12" hidden="1" x14ac:dyDescent="0.25">
      <c r="A1800" t="s">
        <v>512</v>
      </c>
      <c r="C1800" t="s">
        <v>1559</v>
      </c>
      <c r="D1800" s="2" t="s">
        <v>458</v>
      </c>
      <c r="E1800" s="4" t="s">
        <v>64</v>
      </c>
      <c r="F1800" s="4" t="s">
        <v>34</v>
      </c>
      <c r="G1800" s="1" t="str">
        <f t="shared" si="28"/>
        <v>C:\Users\alemeled\Desktop\RStudio Maturite\data\Photo_MATURITE\Lophius sp.\M\A\PB200349.JPG</v>
      </c>
      <c r="H1800" s="2" t="s">
        <v>458</v>
      </c>
      <c r="I1800" s="5" t="s">
        <v>1559</v>
      </c>
      <c r="J1800" s="3">
        <v>44539</v>
      </c>
      <c r="K1800" s="4" t="s">
        <v>459</v>
      </c>
      <c r="L1800" s="4" t="s">
        <v>2896</v>
      </c>
    </row>
    <row r="1801" spans="1:12" hidden="1" x14ac:dyDescent="0.25">
      <c r="A1801" t="s">
        <v>513</v>
      </c>
      <c r="C1801" t="s">
        <v>1559</v>
      </c>
      <c r="D1801" s="2" t="s">
        <v>458</v>
      </c>
      <c r="E1801" s="4" t="s">
        <v>64</v>
      </c>
      <c r="F1801" s="4" t="s">
        <v>34</v>
      </c>
      <c r="G1801" s="1" t="str">
        <f t="shared" si="28"/>
        <v>C:\Users\alemeled\Desktop\RStudio Maturite\data\Photo_MATURITE\Lophius sp.\M\A\PB200351.JPG</v>
      </c>
      <c r="H1801" s="2" t="s">
        <v>458</v>
      </c>
      <c r="I1801" s="5" t="s">
        <v>1559</v>
      </c>
      <c r="J1801" s="3">
        <v>44539</v>
      </c>
      <c r="K1801" s="4" t="s">
        <v>459</v>
      </c>
      <c r="L1801" s="4" t="s">
        <v>2896</v>
      </c>
    </row>
    <row r="1802" spans="1:12" hidden="1" x14ac:dyDescent="0.25">
      <c r="A1802" t="s">
        <v>514</v>
      </c>
      <c r="C1802" t="s">
        <v>1559</v>
      </c>
      <c r="D1802" s="2" t="s">
        <v>458</v>
      </c>
      <c r="E1802" s="4" t="s">
        <v>64</v>
      </c>
      <c r="F1802" s="4" t="s">
        <v>34</v>
      </c>
      <c r="G1802" s="1" t="str">
        <f t="shared" si="28"/>
        <v>C:\Users\alemeled\Desktop\RStudio Maturite\data\Photo_MATURITE\Lophius sp.\M\A\PB200352.JPG</v>
      </c>
      <c r="H1802" s="2" t="s">
        <v>458</v>
      </c>
      <c r="I1802" s="5" t="s">
        <v>1559</v>
      </c>
      <c r="J1802" s="3">
        <v>44539</v>
      </c>
      <c r="K1802" s="4" t="s">
        <v>459</v>
      </c>
      <c r="L1802" s="4" t="s">
        <v>2896</v>
      </c>
    </row>
    <row r="1803" spans="1:12" hidden="1" x14ac:dyDescent="0.25">
      <c r="A1803" t="s">
        <v>515</v>
      </c>
      <c r="C1803" t="s">
        <v>1559</v>
      </c>
      <c r="D1803" s="2" t="s">
        <v>458</v>
      </c>
      <c r="E1803" s="4" t="s">
        <v>64</v>
      </c>
      <c r="F1803" s="4" t="s">
        <v>34</v>
      </c>
      <c r="G1803" s="1" t="str">
        <f t="shared" si="28"/>
        <v>C:\Users\alemeled\Desktop\RStudio Maturite\data\Photo_MATURITE\Lophius sp.\M\A\PB200361.JPG</v>
      </c>
      <c r="H1803" s="2" t="s">
        <v>458</v>
      </c>
      <c r="I1803" s="5" t="s">
        <v>1559</v>
      </c>
      <c r="J1803" s="3">
        <v>44539</v>
      </c>
      <c r="K1803" s="4" t="s">
        <v>459</v>
      </c>
      <c r="L1803" s="4" t="s">
        <v>2896</v>
      </c>
    </row>
    <row r="1804" spans="1:12" hidden="1" x14ac:dyDescent="0.25">
      <c r="A1804" t="s">
        <v>516</v>
      </c>
      <c r="C1804" t="s">
        <v>1559</v>
      </c>
      <c r="D1804" s="2" t="s">
        <v>458</v>
      </c>
      <c r="E1804" s="4" t="s">
        <v>64</v>
      </c>
      <c r="F1804" s="4" t="s">
        <v>34</v>
      </c>
      <c r="G1804" s="1" t="str">
        <f t="shared" si="28"/>
        <v>C:\Users\alemeled\Desktop\RStudio Maturite\data\Photo_MATURITE\Lophius sp.\M\A\PB200362.JPG</v>
      </c>
      <c r="H1804" s="2" t="s">
        <v>458</v>
      </c>
      <c r="I1804" s="5" t="s">
        <v>1559</v>
      </c>
      <c r="J1804" s="3">
        <v>44539</v>
      </c>
      <c r="K1804" s="4" t="s">
        <v>459</v>
      </c>
      <c r="L1804" s="4" t="s">
        <v>2896</v>
      </c>
    </row>
    <row r="1805" spans="1:12" hidden="1" x14ac:dyDescent="0.25">
      <c r="A1805" t="s">
        <v>517</v>
      </c>
      <c r="C1805" t="s">
        <v>1559</v>
      </c>
      <c r="D1805" s="2" t="s">
        <v>458</v>
      </c>
      <c r="E1805" s="4" t="s">
        <v>64</v>
      </c>
      <c r="F1805" s="4" t="s">
        <v>34</v>
      </c>
      <c r="G1805" s="1" t="str">
        <f t="shared" si="28"/>
        <v>C:\Users\alemeled\Desktop\RStudio Maturite\data\Photo_MATURITE\Lophius sp.\M\A\PB200370.JPG</v>
      </c>
      <c r="H1805" s="2" t="s">
        <v>458</v>
      </c>
      <c r="I1805" s="5" t="s">
        <v>1559</v>
      </c>
      <c r="J1805" s="3">
        <v>44539</v>
      </c>
      <c r="K1805" s="4" t="s">
        <v>459</v>
      </c>
      <c r="L1805" s="4" t="s">
        <v>2896</v>
      </c>
    </row>
    <row r="1806" spans="1:12" hidden="1" x14ac:dyDescent="0.25">
      <c r="A1806" t="s">
        <v>518</v>
      </c>
      <c r="C1806" t="s">
        <v>1559</v>
      </c>
      <c r="D1806" s="2" t="s">
        <v>458</v>
      </c>
      <c r="E1806" s="4" t="s">
        <v>64</v>
      </c>
      <c r="F1806" s="4" t="s">
        <v>34</v>
      </c>
      <c r="G1806" s="1" t="str">
        <f t="shared" si="28"/>
        <v>C:\Users\alemeled\Desktop\RStudio Maturite\data\Photo_MATURITE\Lophius sp.\M\A\PB200373.JPG</v>
      </c>
      <c r="H1806" s="2" t="s">
        <v>458</v>
      </c>
      <c r="I1806" s="5" t="s">
        <v>1559</v>
      </c>
      <c r="J1806" s="3">
        <v>44539</v>
      </c>
      <c r="K1806" s="4" t="s">
        <v>459</v>
      </c>
      <c r="L1806" s="4" t="s">
        <v>2896</v>
      </c>
    </row>
    <row r="1807" spans="1:12" hidden="1" x14ac:dyDescent="0.25">
      <c r="A1807" t="s">
        <v>519</v>
      </c>
      <c r="C1807" t="s">
        <v>1559</v>
      </c>
      <c r="D1807" s="2" t="s">
        <v>458</v>
      </c>
      <c r="E1807" s="4" t="s">
        <v>64</v>
      </c>
      <c r="F1807" s="4" t="s">
        <v>34</v>
      </c>
      <c r="G1807" s="1" t="str">
        <f t="shared" si="28"/>
        <v>C:\Users\alemeled\Desktop\RStudio Maturite\data\Photo_MATURITE\Lophius sp.\M\A\PB200377.JPG</v>
      </c>
      <c r="H1807" s="2" t="s">
        <v>458</v>
      </c>
      <c r="I1807" s="5" t="s">
        <v>1559</v>
      </c>
      <c r="J1807" s="3">
        <v>44539</v>
      </c>
      <c r="K1807" s="4" t="s">
        <v>459</v>
      </c>
      <c r="L1807" s="4" t="s">
        <v>2896</v>
      </c>
    </row>
    <row r="1808" spans="1:12" hidden="1" x14ac:dyDescent="0.25">
      <c r="A1808" t="s">
        <v>520</v>
      </c>
      <c r="C1808" t="s">
        <v>1559</v>
      </c>
      <c r="D1808" s="2" t="s">
        <v>458</v>
      </c>
      <c r="E1808" s="4" t="s">
        <v>64</v>
      </c>
      <c r="F1808" s="4" t="s">
        <v>34</v>
      </c>
      <c r="G1808" s="1" t="str">
        <f t="shared" si="28"/>
        <v>C:\Users\alemeled\Desktop\RStudio Maturite\data\Photo_MATURITE\Lophius sp.\M\A\PB200386.JPG</v>
      </c>
      <c r="H1808" s="2" t="s">
        <v>458</v>
      </c>
      <c r="I1808" s="5" t="s">
        <v>1559</v>
      </c>
      <c r="J1808" s="3">
        <v>44539</v>
      </c>
      <c r="K1808" s="4" t="s">
        <v>459</v>
      </c>
      <c r="L1808" s="4" t="s">
        <v>2896</v>
      </c>
    </row>
    <row r="1809" spans="1:12" hidden="1" x14ac:dyDescent="0.25">
      <c r="A1809" t="s">
        <v>521</v>
      </c>
      <c r="C1809" t="s">
        <v>1559</v>
      </c>
      <c r="D1809" s="2" t="s">
        <v>458</v>
      </c>
      <c r="E1809" s="4" t="s">
        <v>64</v>
      </c>
      <c r="F1809" s="4" t="s">
        <v>3</v>
      </c>
      <c r="G1809" s="1" t="str">
        <f t="shared" si="28"/>
        <v>C:\Users\alemeled\Desktop\RStudio Maturite\data\Photo_MATURITE\Lophius sp.\M\B\PB140177.JPG</v>
      </c>
      <c r="H1809" s="2" t="s">
        <v>458</v>
      </c>
      <c r="I1809" s="5" t="s">
        <v>1559</v>
      </c>
      <c r="J1809" s="3">
        <v>44539</v>
      </c>
      <c r="K1809" s="4" t="s">
        <v>459</v>
      </c>
      <c r="L1809" s="4" t="s">
        <v>2896</v>
      </c>
    </row>
    <row r="1810" spans="1:12" hidden="1" x14ac:dyDescent="0.25">
      <c r="A1810" t="s">
        <v>522</v>
      </c>
      <c r="C1810" t="s">
        <v>1559</v>
      </c>
      <c r="D1810" s="2" t="s">
        <v>458</v>
      </c>
      <c r="E1810" s="4" t="s">
        <v>64</v>
      </c>
      <c r="F1810" s="4" t="s">
        <v>3</v>
      </c>
      <c r="G1810" s="1" t="str">
        <f t="shared" si="28"/>
        <v>C:\Users\alemeled\Desktop\RStudio Maturite\data\Photo_MATURITE\Lophius sp.\M\B\PB140178.JPG</v>
      </c>
      <c r="H1810" s="2" t="s">
        <v>458</v>
      </c>
      <c r="I1810" s="5" t="s">
        <v>1559</v>
      </c>
      <c r="J1810" s="3">
        <v>44539</v>
      </c>
      <c r="K1810" s="4" t="s">
        <v>459</v>
      </c>
      <c r="L1810" s="4" t="s">
        <v>2896</v>
      </c>
    </row>
    <row r="1811" spans="1:12" hidden="1" x14ac:dyDescent="0.25">
      <c r="A1811" t="s">
        <v>523</v>
      </c>
      <c r="C1811" t="s">
        <v>1559</v>
      </c>
      <c r="D1811" s="2" t="s">
        <v>458</v>
      </c>
      <c r="E1811" s="4" t="s">
        <v>64</v>
      </c>
      <c r="F1811" s="4" t="s">
        <v>3</v>
      </c>
      <c r="G1811" s="1" t="str">
        <f t="shared" si="28"/>
        <v>C:\Users\alemeled\Desktop\RStudio Maturite\data\Photo_MATURITE\Lophius sp.\M\B\PB140182.JPG</v>
      </c>
      <c r="H1811" s="2" t="s">
        <v>458</v>
      </c>
      <c r="I1811" s="5" t="s">
        <v>1559</v>
      </c>
      <c r="J1811" s="3">
        <v>44539</v>
      </c>
      <c r="K1811" s="4" t="s">
        <v>459</v>
      </c>
      <c r="L1811" s="4" t="s">
        <v>2896</v>
      </c>
    </row>
    <row r="1812" spans="1:12" hidden="1" x14ac:dyDescent="0.25">
      <c r="A1812" t="s">
        <v>524</v>
      </c>
      <c r="C1812" t="s">
        <v>1559</v>
      </c>
      <c r="D1812" s="2" t="s">
        <v>458</v>
      </c>
      <c r="E1812" s="4" t="s">
        <v>64</v>
      </c>
      <c r="F1812" s="4" t="s">
        <v>3</v>
      </c>
      <c r="G1812" s="1" t="str">
        <f t="shared" si="28"/>
        <v>C:\Users\alemeled\Desktop\RStudio Maturite\data\Photo_MATURITE\Lophius sp.\M\B\PB140183.JPG</v>
      </c>
      <c r="H1812" s="2" t="s">
        <v>458</v>
      </c>
      <c r="I1812" s="5" t="s">
        <v>1559</v>
      </c>
      <c r="J1812" s="3">
        <v>44539</v>
      </c>
      <c r="K1812" s="4" t="s">
        <v>459</v>
      </c>
      <c r="L1812" s="4" t="s">
        <v>2896</v>
      </c>
    </row>
    <row r="1813" spans="1:12" hidden="1" x14ac:dyDescent="0.25">
      <c r="A1813" t="s">
        <v>525</v>
      </c>
      <c r="C1813" t="s">
        <v>1559</v>
      </c>
      <c r="D1813" s="2" t="s">
        <v>458</v>
      </c>
      <c r="E1813" s="4" t="s">
        <v>64</v>
      </c>
      <c r="F1813" s="4" t="s">
        <v>3</v>
      </c>
      <c r="G1813" s="1" t="str">
        <f t="shared" si="28"/>
        <v>C:\Users\alemeled\Desktop\RStudio Maturite\data\Photo_MATURITE\Lophius sp.\M\B\PB140189.JPG</v>
      </c>
      <c r="H1813" s="2" t="s">
        <v>458</v>
      </c>
      <c r="I1813" s="5" t="s">
        <v>1559</v>
      </c>
      <c r="J1813" s="3">
        <v>44539</v>
      </c>
      <c r="K1813" s="4" t="s">
        <v>459</v>
      </c>
      <c r="L1813" s="4" t="s">
        <v>2896</v>
      </c>
    </row>
    <row r="1814" spans="1:12" hidden="1" x14ac:dyDescent="0.25">
      <c r="A1814" t="s">
        <v>526</v>
      </c>
      <c r="C1814" t="s">
        <v>1559</v>
      </c>
      <c r="D1814" s="2" t="s">
        <v>458</v>
      </c>
      <c r="E1814" s="4" t="s">
        <v>64</v>
      </c>
      <c r="F1814" s="4" t="s">
        <v>3</v>
      </c>
      <c r="G1814" s="1" t="str">
        <f t="shared" si="28"/>
        <v>C:\Users\alemeled\Desktop\RStudio Maturite\data\Photo_MATURITE\Lophius sp.\M\B\PB140191.JPG</v>
      </c>
      <c r="H1814" s="2" t="s">
        <v>458</v>
      </c>
      <c r="I1814" s="5" t="s">
        <v>1559</v>
      </c>
      <c r="J1814" s="3">
        <v>44539</v>
      </c>
      <c r="K1814" s="4" t="s">
        <v>459</v>
      </c>
      <c r="L1814" s="4" t="s">
        <v>2896</v>
      </c>
    </row>
    <row r="1815" spans="1:12" hidden="1" x14ac:dyDescent="0.25">
      <c r="A1815" t="s">
        <v>1092</v>
      </c>
      <c r="B1815" t="s">
        <v>115</v>
      </c>
      <c r="C1815" t="s">
        <v>1559</v>
      </c>
      <c r="D1815" s="2" t="s">
        <v>458</v>
      </c>
      <c r="E1815" s="4" t="s">
        <v>64</v>
      </c>
      <c r="F1815" s="4" t="s">
        <v>3</v>
      </c>
      <c r="G1815" s="1" t="str">
        <f t="shared" si="28"/>
        <v>C:\Users\alemeled\Desktop\RStudio Maturite\data\Photo_MATURITE\Lophius sp.\M\B\PB300003.JPG</v>
      </c>
      <c r="H1815" s="2" t="s">
        <v>458</v>
      </c>
      <c r="I1815" s="5" t="s">
        <v>1559</v>
      </c>
      <c r="J1815" s="3">
        <v>44539</v>
      </c>
      <c r="K1815" s="4" t="s">
        <v>459</v>
      </c>
      <c r="L1815" s="4" t="s">
        <v>2896</v>
      </c>
    </row>
    <row r="1816" spans="1:12" hidden="1" x14ac:dyDescent="0.25">
      <c r="A1816" t="s">
        <v>1093</v>
      </c>
      <c r="B1816" t="s">
        <v>115</v>
      </c>
      <c r="C1816" t="s">
        <v>1559</v>
      </c>
      <c r="D1816" s="2" t="s">
        <v>458</v>
      </c>
      <c r="E1816" s="4" t="s">
        <v>64</v>
      </c>
      <c r="F1816" s="4" t="s">
        <v>3</v>
      </c>
      <c r="G1816" s="1" t="str">
        <f t="shared" si="28"/>
        <v>C:\Users\alemeled\Desktop\RStudio Maturite\data\Photo_MATURITE\Lophius sp.\M\B\PB300008.JPG</v>
      </c>
      <c r="H1816" s="2" t="s">
        <v>458</v>
      </c>
      <c r="I1816" s="5" t="s">
        <v>1559</v>
      </c>
      <c r="J1816" s="3">
        <v>44539</v>
      </c>
      <c r="K1816" s="4" t="s">
        <v>459</v>
      </c>
      <c r="L1816" s="4" t="s">
        <v>2896</v>
      </c>
    </row>
    <row r="1817" spans="1:12" hidden="1" x14ac:dyDescent="0.25">
      <c r="A1817" t="s">
        <v>1094</v>
      </c>
      <c r="B1817" t="s">
        <v>8</v>
      </c>
      <c r="C1817" t="s">
        <v>1559</v>
      </c>
      <c r="D1817" s="2" t="s">
        <v>458</v>
      </c>
      <c r="E1817" s="4" t="s">
        <v>64</v>
      </c>
      <c r="F1817" s="4" t="s">
        <v>3</v>
      </c>
      <c r="G1817" s="1" t="str">
        <f t="shared" si="28"/>
        <v>C:\Users\alemeled\Desktop\RStudio Maturite\data\Photo_MATURITE\Lophius sp.\M\B\PB300013.JPG</v>
      </c>
      <c r="H1817" s="2" t="s">
        <v>458</v>
      </c>
      <c r="I1817" s="5" t="s">
        <v>1559</v>
      </c>
      <c r="J1817" s="3">
        <v>44539</v>
      </c>
      <c r="K1817" s="4" t="s">
        <v>459</v>
      </c>
      <c r="L1817" s="4" t="s">
        <v>2896</v>
      </c>
    </row>
    <row r="1818" spans="1:12" hidden="1" x14ac:dyDescent="0.25">
      <c r="A1818" s="11" t="s">
        <v>1095</v>
      </c>
      <c r="B1818" t="s">
        <v>8</v>
      </c>
      <c r="C1818" t="s">
        <v>1559</v>
      </c>
      <c r="D1818" s="2" t="s">
        <v>458</v>
      </c>
      <c r="E1818" s="4" t="s">
        <v>64</v>
      </c>
      <c r="F1818" s="4" t="s">
        <v>3</v>
      </c>
      <c r="G1818" s="1" t="str">
        <f t="shared" si="28"/>
        <v>C:\Users\alemeled\Desktop\RStudio Maturite\data\Photo_MATURITE\Lophius sp.\M\B\PB300014.JPG</v>
      </c>
      <c r="H1818" s="2" t="s">
        <v>458</v>
      </c>
      <c r="I1818" s="5" t="s">
        <v>1559</v>
      </c>
      <c r="J1818" s="3">
        <v>44539</v>
      </c>
      <c r="K1818" s="4" t="s">
        <v>459</v>
      </c>
      <c r="L1818" s="4" t="s">
        <v>2896</v>
      </c>
    </row>
    <row r="1819" spans="1:12" hidden="1" x14ac:dyDescent="0.25">
      <c r="A1819" t="s">
        <v>1096</v>
      </c>
      <c r="B1819" t="s">
        <v>8</v>
      </c>
      <c r="C1819" t="s">
        <v>1559</v>
      </c>
      <c r="D1819" s="2" t="s">
        <v>458</v>
      </c>
      <c r="E1819" s="4" t="s">
        <v>64</v>
      </c>
      <c r="F1819" s="4" t="s">
        <v>3</v>
      </c>
      <c r="G1819" s="1" t="str">
        <f t="shared" si="28"/>
        <v>C:\Users\alemeled\Desktop\RStudio Maturite\data\Photo_MATURITE\Lophius sp.\M\B\PB300016.JPG</v>
      </c>
      <c r="H1819" s="2" t="s">
        <v>458</v>
      </c>
      <c r="I1819" s="5" t="s">
        <v>1559</v>
      </c>
      <c r="J1819" s="3">
        <v>44539</v>
      </c>
      <c r="K1819" s="4" t="s">
        <v>459</v>
      </c>
      <c r="L1819" s="4" t="s">
        <v>2896</v>
      </c>
    </row>
    <row r="1820" spans="1:12" hidden="1" x14ac:dyDescent="0.25">
      <c r="A1820" t="s">
        <v>1097</v>
      </c>
      <c r="B1820" t="s">
        <v>8</v>
      </c>
      <c r="C1820" t="s">
        <v>1559</v>
      </c>
      <c r="D1820" s="2" t="s">
        <v>458</v>
      </c>
      <c r="E1820" s="4" t="s">
        <v>64</v>
      </c>
      <c r="F1820" s="4" t="s">
        <v>3</v>
      </c>
      <c r="G1820" s="1" t="str">
        <f t="shared" si="28"/>
        <v>C:\Users\alemeled\Desktop\RStudio Maturite\data\Photo_MATURITE\Lophius sp.\M\B\PB300017.JPG</v>
      </c>
      <c r="H1820" s="2" t="s">
        <v>458</v>
      </c>
      <c r="I1820" s="5" t="s">
        <v>1559</v>
      </c>
      <c r="J1820" s="3">
        <v>44539</v>
      </c>
      <c r="K1820" s="4" t="s">
        <v>459</v>
      </c>
      <c r="L1820" s="4" t="s">
        <v>2896</v>
      </c>
    </row>
    <row r="1821" spans="1:12" hidden="1" x14ac:dyDescent="0.25">
      <c r="A1821" t="s">
        <v>527</v>
      </c>
      <c r="B1821" t="s">
        <v>115</v>
      </c>
      <c r="C1821" t="s">
        <v>1559</v>
      </c>
      <c r="D1821" s="2" t="s">
        <v>458</v>
      </c>
      <c r="E1821" s="4" t="s">
        <v>64</v>
      </c>
      <c r="F1821" s="4" t="s">
        <v>10</v>
      </c>
      <c r="G1821" s="1" t="str">
        <f t="shared" si="28"/>
        <v>C:\Users\alemeled\Desktop\RStudio Maturite\data\Photo_MATURITE\Lophius sp.\M\C\PB150449.JPG</v>
      </c>
      <c r="H1821" s="2" t="s">
        <v>458</v>
      </c>
      <c r="I1821" s="5" t="s">
        <v>1559</v>
      </c>
      <c r="J1821" s="3">
        <v>44539</v>
      </c>
      <c r="K1821" s="4" t="s">
        <v>459</v>
      </c>
      <c r="L1821" s="4" t="s">
        <v>2896</v>
      </c>
    </row>
    <row r="1822" spans="1:12" hidden="1" x14ac:dyDescent="0.25">
      <c r="A1822" t="s">
        <v>528</v>
      </c>
      <c r="B1822" t="s">
        <v>115</v>
      </c>
      <c r="C1822" t="s">
        <v>1559</v>
      </c>
      <c r="D1822" s="2" t="s">
        <v>458</v>
      </c>
      <c r="E1822" s="4" t="s">
        <v>64</v>
      </c>
      <c r="F1822" s="4" t="s">
        <v>10</v>
      </c>
      <c r="G1822" s="1" t="str">
        <f t="shared" si="28"/>
        <v>C:\Users\alemeled\Desktop\RStudio Maturite\data\Photo_MATURITE\Lophius sp.\M\C\PB150452.JPG</v>
      </c>
      <c r="H1822" s="2" t="s">
        <v>458</v>
      </c>
      <c r="I1822" s="5" t="s">
        <v>1559</v>
      </c>
      <c r="J1822" s="3">
        <v>44539</v>
      </c>
      <c r="K1822" s="4" t="s">
        <v>459</v>
      </c>
      <c r="L1822" s="4" t="s">
        <v>2896</v>
      </c>
    </row>
    <row r="1823" spans="1:12" hidden="1" x14ac:dyDescent="0.25">
      <c r="A1823" t="s">
        <v>529</v>
      </c>
      <c r="B1823" t="s">
        <v>8</v>
      </c>
      <c r="C1823" t="s">
        <v>1559</v>
      </c>
      <c r="D1823" s="2" t="s">
        <v>458</v>
      </c>
      <c r="E1823" s="4" t="s">
        <v>64</v>
      </c>
      <c r="F1823" s="4" t="s">
        <v>10</v>
      </c>
      <c r="G1823" s="1" t="str">
        <f t="shared" si="28"/>
        <v>C:\Users\alemeled\Desktop\RStudio Maturite\data\Photo_MATURITE\Lophius sp.\M\C\PB150454.JPG</v>
      </c>
      <c r="H1823" s="2" t="s">
        <v>458</v>
      </c>
      <c r="I1823" s="5" t="s">
        <v>1559</v>
      </c>
      <c r="J1823" s="3">
        <v>44539</v>
      </c>
      <c r="K1823" s="4" t="s">
        <v>459</v>
      </c>
      <c r="L1823" s="4" t="s">
        <v>2896</v>
      </c>
    </row>
    <row r="1824" spans="1:12" hidden="1" x14ac:dyDescent="0.25">
      <c r="A1824" t="s">
        <v>530</v>
      </c>
      <c r="B1824" t="s">
        <v>8</v>
      </c>
      <c r="C1824" t="s">
        <v>1559</v>
      </c>
      <c r="D1824" s="2" t="s">
        <v>458</v>
      </c>
      <c r="E1824" s="4" t="s">
        <v>64</v>
      </c>
      <c r="F1824" s="4" t="s">
        <v>10</v>
      </c>
      <c r="G1824" s="1" t="str">
        <f t="shared" si="28"/>
        <v>C:\Users\alemeled\Desktop\RStudio Maturite\data\Photo_MATURITE\Lophius sp.\M\C\PB150456.JPG</v>
      </c>
      <c r="H1824" s="2" t="s">
        <v>458</v>
      </c>
      <c r="I1824" s="5" t="s">
        <v>1559</v>
      </c>
      <c r="J1824" s="3">
        <v>44539</v>
      </c>
      <c r="K1824" s="4" t="s">
        <v>459</v>
      </c>
      <c r="L1824" s="4" t="s">
        <v>2896</v>
      </c>
    </row>
    <row r="1825" spans="1:12" hidden="1" x14ac:dyDescent="0.25">
      <c r="A1825" t="s">
        <v>532</v>
      </c>
      <c r="B1825" t="s">
        <v>531</v>
      </c>
      <c r="C1825" t="s">
        <v>1559</v>
      </c>
      <c r="D1825" s="2" t="s">
        <v>458</v>
      </c>
      <c r="E1825" s="4" t="s">
        <v>64</v>
      </c>
      <c r="F1825" s="4" t="s">
        <v>10</v>
      </c>
      <c r="G1825" s="1" t="str">
        <f t="shared" si="28"/>
        <v>C:\Users\alemeled\Desktop\RStudio Maturite\data\Photo_MATURITE\Lophius sp.\M\C\PB150462.JPG</v>
      </c>
      <c r="H1825" s="2" t="s">
        <v>458</v>
      </c>
      <c r="I1825" s="5" t="s">
        <v>1559</v>
      </c>
      <c r="J1825" s="3">
        <v>44539</v>
      </c>
      <c r="K1825" s="4" t="s">
        <v>459</v>
      </c>
      <c r="L1825" s="4" t="s">
        <v>2896</v>
      </c>
    </row>
    <row r="1826" spans="1:12" hidden="1" x14ac:dyDescent="0.25">
      <c r="A1826" t="s">
        <v>533</v>
      </c>
      <c r="B1826" t="s">
        <v>9</v>
      </c>
      <c r="C1826" t="s">
        <v>1559</v>
      </c>
      <c r="D1826" s="2" t="s">
        <v>458</v>
      </c>
      <c r="E1826" s="4" t="s">
        <v>64</v>
      </c>
      <c r="F1826" s="4" t="s">
        <v>10</v>
      </c>
      <c r="G1826" s="1" t="str">
        <f t="shared" si="28"/>
        <v>C:\Users\alemeled\Desktop\RStudio Maturite\data\Photo_MATURITE\Lophius sp.\M\C\PB150464.JPG</v>
      </c>
      <c r="H1826" s="2" t="s">
        <v>458</v>
      </c>
      <c r="I1826" s="5" t="s">
        <v>1559</v>
      </c>
      <c r="J1826" s="3">
        <v>44539</v>
      </c>
      <c r="K1826" s="4" t="s">
        <v>459</v>
      </c>
      <c r="L1826" s="4" t="s">
        <v>2896</v>
      </c>
    </row>
    <row r="1827" spans="1:12" hidden="1" x14ac:dyDescent="0.25">
      <c r="A1827" t="s">
        <v>534</v>
      </c>
      <c r="B1827" t="s">
        <v>115</v>
      </c>
      <c r="C1827" t="s">
        <v>1559</v>
      </c>
      <c r="D1827" s="2" t="s">
        <v>458</v>
      </c>
      <c r="E1827" s="4" t="s">
        <v>64</v>
      </c>
      <c r="F1827" s="4" t="s">
        <v>10</v>
      </c>
      <c r="G1827" s="1" t="str">
        <f t="shared" si="28"/>
        <v>C:\Users\alemeled\Desktop\RStudio Maturite\data\Photo_MATURITE\Lophius sp.\M\C\PB160184.JPG</v>
      </c>
      <c r="H1827" s="2" t="s">
        <v>458</v>
      </c>
      <c r="I1827" s="5" t="s">
        <v>1559</v>
      </c>
      <c r="J1827" s="3">
        <v>44539</v>
      </c>
      <c r="K1827" s="4" t="s">
        <v>459</v>
      </c>
      <c r="L1827" s="4" t="s">
        <v>2896</v>
      </c>
    </row>
    <row r="1828" spans="1:12" hidden="1" x14ac:dyDescent="0.25">
      <c r="A1828" t="s">
        <v>535</v>
      </c>
      <c r="B1828" t="s">
        <v>115</v>
      </c>
      <c r="C1828" t="s">
        <v>1559</v>
      </c>
      <c r="D1828" s="2" t="s">
        <v>458</v>
      </c>
      <c r="E1828" s="4" t="s">
        <v>64</v>
      </c>
      <c r="F1828" s="4" t="s">
        <v>10</v>
      </c>
      <c r="G1828" s="1" t="str">
        <f t="shared" si="28"/>
        <v>C:\Users\alemeled\Desktop\RStudio Maturite\data\Photo_MATURITE\Lophius sp.\M\C\PB160185.JPG</v>
      </c>
      <c r="H1828" s="2" t="s">
        <v>458</v>
      </c>
      <c r="I1828" s="5" t="s">
        <v>1559</v>
      </c>
      <c r="J1828" s="3">
        <v>44539</v>
      </c>
      <c r="K1828" s="4" t="s">
        <v>459</v>
      </c>
      <c r="L1828" s="4" t="s">
        <v>2896</v>
      </c>
    </row>
    <row r="1829" spans="1:12" hidden="1" x14ac:dyDescent="0.25">
      <c r="A1829" t="s">
        <v>536</v>
      </c>
      <c r="B1829" t="s">
        <v>8</v>
      </c>
      <c r="C1829" t="s">
        <v>1559</v>
      </c>
      <c r="D1829" s="2" t="s">
        <v>458</v>
      </c>
      <c r="E1829" s="4" t="s">
        <v>64</v>
      </c>
      <c r="F1829" s="4" t="s">
        <v>10</v>
      </c>
      <c r="G1829" s="1" t="str">
        <f t="shared" si="28"/>
        <v>C:\Users\alemeled\Desktop\RStudio Maturite\data\Photo_MATURITE\Lophius sp.\M\C\PB160189.JPG</v>
      </c>
      <c r="H1829" s="2" t="s">
        <v>458</v>
      </c>
      <c r="I1829" s="5" t="s">
        <v>1559</v>
      </c>
      <c r="J1829" s="3">
        <v>44539</v>
      </c>
      <c r="K1829" s="4" t="s">
        <v>459</v>
      </c>
      <c r="L1829" s="4" t="s">
        <v>2896</v>
      </c>
    </row>
    <row r="1830" spans="1:12" hidden="1" x14ac:dyDescent="0.25">
      <c r="A1830" t="s">
        <v>537</v>
      </c>
      <c r="B1830" t="s">
        <v>8</v>
      </c>
      <c r="C1830" t="s">
        <v>1559</v>
      </c>
      <c r="D1830" s="2" t="s">
        <v>458</v>
      </c>
      <c r="E1830" s="4" t="s">
        <v>64</v>
      </c>
      <c r="F1830" s="4" t="s">
        <v>10</v>
      </c>
      <c r="G1830" s="1" t="str">
        <f t="shared" si="28"/>
        <v>C:\Users\alemeled\Desktop\RStudio Maturite\data\Photo_MATURITE\Lophius sp.\M\C\PB160191.JPG</v>
      </c>
      <c r="H1830" s="2" t="s">
        <v>458</v>
      </c>
      <c r="I1830" s="5" t="s">
        <v>1559</v>
      </c>
      <c r="J1830" s="3">
        <v>44539</v>
      </c>
      <c r="K1830" s="4" t="s">
        <v>459</v>
      </c>
      <c r="L1830" s="4" t="s">
        <v>2896</v>
      </c>
    </row>
    <row r="1831" spans="1:12" hidden="1" x14ac:dyDescent="0.25">
      <c r="A1831" t="s">
        <v>538</v>
      </c>
      <c r="B1831" t="s">
        <v>8</v>
      </c>
      <c r="C1831" t="s">
        <v>1559</v>
      </c>
      <c r="D1831" s="2" t="s">
        <v>458</v>
      </c>
      <c r="E1831" s="4" t="s">
        <v>64</v>
      </c>
      <c r="F1831" s="4" t="s">
        <v>10</v>
      </c>
      <c r="G1831" s="1" t="str">
        <f t="shared" si="28"/>
        <v>C:\Users\alemeled\Desktop\RStudio Maturite\data\Photo_MATURITE\Lophius sp.\M\C\PB160195.JPG</v>
      </c>
      <c r="H1831" s="2" t="s">
        <v>458</v>
      </c>
      <c r="I1831" s="5" t="s">
        <v>1559</v>
      </c>
      <c r="J1831" s="3">
        <v>44539</v>
      </c>
      <c r="K1831" s="4" t="s">
        <v>459</v>
      </c>
      <c r="L1831" s="4" t="s">
        <v>2896</v>
      </c>
    </row>
    <row r="1832" spans="1:12" hidden="1" x14ac:dyDescent="0.25">
      <c r="A1832" t="s">
        <v>833</v>
      </c>
      <c r="B1832" t="s">
        <v>115</v>
      </c>
      <c r="C1832" t="s">
        <v>831</v>
      </c>
      <c r="D1832" s="2" t="s">
        <v>832</v>
      </c>
      <c r="E1832" s="4" t="s">
        <v>2</v>
      </c>
      <c r="F1832" s="4" t="s">
        <v>34</v>
      </c>
      <c r="G1832" s="1" t="str">
        <f t="shared" si="28"/>
        <v>C:\Users\alemeled\Desktop\RStudio Maturite\data\Photo_MATURITE\Merluccius merluccius\F\A\PB150513.JPG</v>
      </c>
      <c r="H1832" s="2" t="s">
        <v>832</v>
      </c>
      <c r="I1832" s="5" t="s">
        <v>831</v>
      </c>
      <c r="J1832" s="3">
        <v>44539</v>
      </c>
      <c r="K1832" s="4" t="s">
        <v>459</v>
      </c>
      <c r="L1832" s="4" t="s">
        <v>2896</v>
      </c>
    </row>
    <row r="1833" spans="1:12" hidden="1" x14ac:dyDescent="0.25">
      <c r="A1833" t="s">
        <v>834</v>
      </c>
      <c r="B1833" t="s">
        <v>115</v>
      </c>
      <c r="C1833" t="s">
        <v>831</v>
      </c>
      <c r="D1833" s="2" t="s">
        <v>832</v>
      </c>
      <c r="E1833" s="4" t="s">
        <v>2</v>
      </c>
      <c r="F1833" s="4" t="s">
        <v>34</v>
      </c>
      <c r="G1833" s="1" t="str">
        <f t="shared" si="28"/>
        <v>C:\Users\alemeled\Desktop\RStudio Maturite\data\Photo_MATURITE\Merluccius merluccius\F\A\PB150515.JPG</v>
      </c>
      <c r="H1833" s="2" t="s">
        <v>832</v>
      </c>
      <c r="I1833" s="5" t="s">
        <v>831</v>
      </c>
      <c r="J1833" s="3">
        <v>44539</v>
      </c>
      <c r="K1833" s="4" t="s">
        <v>459</v>
      </c>
      <c r="L1833" s="4" t="s">
        <v>2896</v>
      </c>
    </row>
    <row r="1834" spans="1:12" hidden="1" x14ac:dyDescent="0.25">
      <c r="A1834" t="s">
        <v>835</v>
      </c>
      <c r="B1834" t="s">
        <v>115</v>
      </c>
      <c r="C1834" t="s">
        <v>831</v>
      </c>
      <c r="D1834" s="2" t="s">
        <v>832</v>
      </c>
      <c r="E1834" s="4" t="s">
        <v>2</v>
      </c>
      <c r="F1834" s="4" t="s">
        <v>34</v>
      </c>
      <c r="G1834" s="1" t="str">
        <f t="shared" si="28"/>
        <v>C:\Users\alemeled\Desktop\RStudio Maturite\data\Photo_MATURITE\Merluccius merluccius\F\A\PB150517.JPG</v>
      </c>
      <c r="H1834" s="2" t="s">
        <v>832</v>
      </c>
      <c r="I1834" s="5" t="s">
        <v>831</v>
      </c>
      <c r="J1834" s="3">
        <v>44539</v>
      </c>
      <c r="K1834" s="4" t="s">
        <v>459</v>
      </c>
      <c r="L1834" s="4" t="s">
        <v>2896</v>
      </c>
    </row>
    <row r="1835" spans="1:12" hidden="1" x14ac:dyDescent="0.25">
      <c r="A1835" t="s">
        <v>836</v>
      </c>
      <c r="B1835" t="s">
        <v>8</v>
      </c>
      <c r="C1835" t="s">
        <v>831</v>
      </c>
      <c r="D1835" s="2" t="s">
        <v>832</v>
      </c>
      <c r="E1835" s="4" t="s">
        <v>2</v>
      </c>
      <c r="F1835" s="4" t="s">
        <v>34</v>
      </c>
      <c r="G1835" s="1" t="str">
        <f t="shared" si="28"/>
        <v>C:\Users\alemeled\Desktop\RStudio Maturite\data\Photo_MATURITE\Merluccius merluccius\F\A\PB150520.JPG</v>
      </c>
      <c r="H1835" s="2" t="s">
        <v>832</v>
      </c>
      <c r="I1835" s="5" t="s">
        <v>831</v>
      </c>
      <c r="J1835" s="3">
        <v>44539</v>
      </c>
      <c r="K1835" s="4" t="s">
        <v>459</v>
      </c>
      <c r="L1835" s="4" t="s">
        <v>2896</v>
      </c>
    </row>
    <row r="1836" spans="1:12" hidden="1" x14ac:dyDescent="0.25">
      <c r="A1836" t="s">
        <v>837</v>
      </c>
      <c r="B1836" t="s">
        <v>8</v>
      </c>
      <c r="C1836" t="s">
        <v>831</v>
      </c>
      <c r="D1836" s="2" t="s">
        <v>832</v>
      </c>
      <c r="E1836" s="4" t="s">
        <v>2</v>
      </c>
      <c r="F1836" s="4" t="s">
        <v>34</v>
      </c>
      <c r="G1836" s="1" t="str">
        <f t="shared" si="28"/>
        <v>C:\Users\alemeled\Desktop\RStudio Maturite\data\Photo_MATURITE\Merluccius merluccius\F\A\PB150524.JPG</v>
      </c>
      <c r="H1836" s="2" t="s">
        <v>832</v>
      </c>
      <c r="I1836" s="5" t="s">
        <v>831</v>
      </c>
      <c r="J1836" s="3">
        <v>44539</v>
      </c>
      <c r="K1836" s="4" t="s">
        <v>459</v>
      </c>
      <c r="L1836" s="4" t="s">
        <v>2896</v>
      </c>
    </row>
    <row r="1837" spans="1:12" hidden="1" x14ac:dyDescent="0.25">
      <c r="A1837" t="s">
        <v>838</v>
      </c>
      <c r="B1837" t="s">
        <v>8</v>
      </c>
      <c r="C1837" t="s">
        <v>831</v>
      </c>
      <c r="D1837" s="2" t="s">
        <v>832</v>
      </c>
      <c r="E1837" s="4" t="s">
        <v>2</v>
      </c>
      <c r="F1837" s="4" t="s">
        <v>34</v>
      </c>
      <c r="G1837" s="1" t="str">
        <f t="shared" si="28"/>
        <v>C:\Users\alemeled\Desktop\RStudio Maturite\data\Photo_MATURITE\Merluccius merluccius\F\A\PB150533.JPG</v>
      </c>
      <c r="H1837" s="2" t="s">
        <v>832</v>
      </c>
      <c r="I1837" s="5" t="s">
        <v>831</v>
      </c>
      <c r="J1837" s="3">
        <v>44539</v>
      </c>
      <c r="K1837" s="4" t="s">
        <v>459</v>
      </c>
      <c r="L1837" s="4" t="s">
        <v>2896</v>
      </c>
    </row>
    <row r="1838" spans="1:12" hidden="1" x14ac:dyDescent="0.25">
      <c r="A1838" t="s">
        <v>839</v>
      </c>
      <c r="B1838" t="s">
        <v>9</v>
      </c>
      <c r="C1838" t="s">
        <v>831</v>
      </c>
      <c r="D1838" s="2" t="s">
        <v>832</v>
      </c>
      <c r="E1838" s="4" t="s">
        <v>2</v>
      </c>
      <c r="F1838" s="4" t="s">
        <v>34</v>
      </c>
      <c r="G1838" s="1" t="str">
        <f t="shared" si="28"/>
        <v>C:\Users\alemeled\Desktop\RStudio Maturite\data\Photo_MATURITE\Merluccius merluccius\F\A\PB150534.JPG</v>
      </c>
      <c r="H1838" s="2" t="s">
        <v>832</v>
      </c>
      <c r="I1838" s="5" t="s">
        <v>831</v>
      </c>
      <c r="J1838" s="3">
        <v>44539</v>
      </c>
      <c r="K1838" s="4" t="s">
        <v>459</v>
      </c>
      <c r="L1838" s="4" t="s">
        <v>2896</v>
      </c>
    </row>
    <row r="1839" spans="1:12" hidden="1" x14ac:dyDescent="0.25">
      <c r="A1839" t="s">
        <v>840</v>
      </c>
      <c r="B1839" t="s">
        <v>9</v>
      </c>
      <c r="C1839" t="s">
        <v>831</v>
      </c>
      <c r="D1839" s="2" t="s">
        <v>832</v>
      </c>
      <c r="E1839" s="4" t="s">
        <v>2</v>
      </c>
      <c r="F1839" s="4" t="s">
        <v>34</v>
      </c>
      <c r="G1839" s="1" t="str">
        <f t="shared" si="28"/>
        <v>C:\Users\alemeled\Desktop\RStudio Maturite\data\Photo_MATURITE\Merluccius merluccius\F\A\PB150535.JPG</v>
      </c>
      <c r="H1839" s="2" t="s">
        <v>832</v>
      </c>
      <c r="I1839" s="5" t="s">
        <v>831</v>
      </c>
      <c r="J1839" s="3">
        <v>44539</v>
      </c>
      <c r="K1839" s="4" t="s">
        <v>459</v>
      </c>
      <c r="L1839" s="4" t="s">
        <v>2896</v>
      </c>
    </row>
    <row r="1840" spans="1:12" hidden="1" x14ac:dyDescent="0.25">
      <c r="A1840" t="s">
        <v>841</v>
      </c>
      <c r="B1840" t="s">
        <v>9</v>
      </c>
      <c r="C1840" t="s">
        <v>831</v>
      </c>
      <c r="D1840" s="2" t="s">
        <v>832</v>
      </c>
      <c r="E1840" s="4" t="s">
        <v>2</v>
      </c>
      <c r="F1840" s="4" t="s">
        <v>34</v>
      </c>
      <c r="G1840" s="1" t="str">
        <f t="shared" si="28"/>
        <v>C:\Users\alemeled\Desktop\RStudio Maturite\data\Photo_MATURITE\Merluccius merluccius\F\A\PB150536.JPG</v>
      </c>
      <c r="H1840" s="2" t="s">
        <v>832</v>
      </c>
      <c r="I1840" s="5" t="s">
        <v>831</v>
      </c>
      <c r="J1840" s="3">
        <v>44539</v>
      </c>
      <c r="K1840" s="4" t="s">
        <v>459</v>
      </c>
      <c r="L1840" s="4" t="s">
        <v>2896</v>
      </c>
    </row>
    <row r="1841" spans="1:12" hidden="1" x14ac:dyDescent="0.25">
      <c r="A1841" t="s">
        <v>842</v>
      </c>
      <c r="B1841" t="s">
        <v>115</v>
      </c>
      <c r="C1841" t="s">
        <v>831</v>
      </c>
      <c r="D1841" s="2" t="s">
        <v>832</v>
      </c>
      <c r="E1841" s="4" t="s">
        <v>2</v>
      </c>
      <c r="F1841" s="4" t="s">
        <v>34</v>
      </c>
      <c r="G1841" s="1" t="str">
        <f t="shared" si="28"/>
        <v>C:\Users\alemeled\Desktop\RStudio Maturite\data\Photo_MATURITE\Merluccius merluccius\F\A\PB180168.JPG</v>
      </c>
      <c r="H1841" s="2" t="s">
        <v>832</v>
      </c>
      <c r="I1841" s="5" t="s">
        <v>831</v>
      </c>
      <c r="J1841" s="3">
        <v>44539</v>
      </c>
      <c r="K1841" s="4" t="s">
        <v>459</v>
      </c>
      <c r="L1841" s="4" t="s">
        <v>2896</v>
      </c>
    </row>
    <row r="1842" spans="1:12" hidden="1" x14ac:dyDescent="0.25">
      <c r="A1842" t="s">
        <v>843</v>
      </c>
      <c r="B1842" t="s">
        <v>115</v>
      </c>
      <c r="C1842" t="s">
        <v>831</v>
      </c>
      <c r="D1842" s="2" t="s">
        <v>832</v>
      </c>
      <c r="E1842" s="4" t="s">
        <v>2</v>
      </c>
      <c r="F1842" s="4" t="s">
        <v>34</v>
      </c>
      <c r="G1842" s="1" t="str">
        <f t="shared" si="28"/>
        <v>C:\Users\alemeled\Desktop\RStudio Maturite\data\Photo_MATURITE\Merluccius merluccius\F\A\PB180171.JPG</v>
      </c>
      <c r="H1842" s="2" t="s">
        <v>832</v>
      </c>
      <c r="I1842" s="5" t="s">
        <v>831</v>
      </c>
      <c r="J1842" s="3">
        <v>44539</v>
      </c>
      <c r="K1842" s="4" t="s">
        <v>459</v>
      </c>
      <c r="L1842" s="4" t="s">
        <v>2896</v>
      </c>
    </row>
    <row r="1843" spans="1:12" hidden="1" x14ac:dyDescent="0.25">
      <c r="A1843" t="s">
        <v>844</v>
      </c>
      <c r="B1843" t="s">
        <v>115</v>
      </c>
      <c r="C1843" t="s">
        <v>831</v>
      </c>
      <c r="D1843" s="2" t="s">
        <v>832</v>
      </c>
      <c r="E1843" s="4" t="s">
        <v>2</v>
      </c>
      <c r="F1843" s="4" t="s">
        <v>34</v>
      </c>
      <c r="G1843" s="1" t="str">
        <f t="shared" si="28"/>
        <v>C:\Users\alemeled\Desktop\RStudio Maturite\data\Photo_MATURITE\Merluccius merluccius\F\A\PB180175.JPG</v>
      </c>
      <c r="H1843" s="2" t="s">
        <v>832</v>
      </c>
      <c r="I1843" s="5" t="s">
        <v>831</v>
      </c>
      <c r="J1843" s="3">
        <v>44539</v>
      </c>
      <c r="K1843" s="4" t="s">
        <v>459</v>
      </c>
      <c r="L1843" s="4" t="s">
        <v>2896</v>
      </c>
    </row>
    <row r="1844" spans="1:12" hidden="1" x14ac:dyDescent="0.25">
      <c r="A1844" t="s">
        <v>845</v>
      </c>
      <c r="B1844" t="s">
        <v>8</v>
      </c>
      <c r="C1844" t="s">
        <v>831</v>
      </c>
      <c r="D1844" s="2" t="s">
        <v>832</v>
      </c>
      <c r="E1844" s="4" t="s">
        <v>2</v>
      </c>
      <c r="F1844" s="4" t="s">
        <v>34</v>
      </c>
      <c r="G1844" s="1" t="str">
        <f t="shared" si="28"/>
        <v>C:\Users\alemeled\Desktop\RStudio Maturite\data\Photo_MATURITE\Merluccius merluccius\F\A\PB180189.JPG</v>
      </c>
      <c r="H1844" s="2" t="s">
        <v>832</v>
      </c>
      <c r="I1844" s="5" t="s">
        <v>831</v>
      </c>
      <c r="J1844" s="3">
        <v>44539</v>
      </c>
      <c r="K1844" s="4" t="s">
        <v>459</v>
      </c>
      <c r="L1844" s="4" t="s">
        <v>2896</v>
      </c>
    </row>
    <row r="1845" spans="1:12" hidden="1" x14ac:dyDescent="0.25">
      <c r="A1845" t="s">
        <v>846</v>
      </c>
      <c r="B1845" t="s">
        <v>9</v>
      </c>
      <c r="C1845" t="s">
        <v>831</v>
      </c>
      <c r="D1845" s="2" t="s">
        <v>832</v>
      </c>
      <c r="E1845" s="4" t="s">
        <v>2</v>
      </c>
      <c r="F1845" s="4" t="s">
        <v>34</v>
      </c>
      <c r="G1845" s="1" t="str">
        <f t="shared" si="28"/>
        <v>C:\Users\alemeled\Desktop\RStudio Maturite\data\Photo_MATURITE\Merluccius merluccius\F\A\PB180209.JPG</v>
      </c>
      <c r="H1845" s="2" t="s">
        <v>832</v>
      </c>
      <c r="I1845" s="5" t="s">
        <v>831</v>
      </c>
      <c r="J1845" s="3">
        <v>44539</v>
      </c>
      <c r="K1845" s="4" t="s">
        <v>459</v>
      </c>
      <c r="L1845" s="4" t="s">
        <v>2896</v>
      </c>
    </row>
    <row r="1846" spans="1:12" hidden="1" x14ac:dyDescent="0.25">
      <c r="A1846" t="s">
        <v>847</v>
      </c>
      <c r="B1846" t="s">
        <v>9</v>
      </c>
      <c r="C1846" t="s">
        <v>831</v>
      </c>
      <c r="D1846" s="2" t="s">
        <v>832</v>
      </c>
      <c r="E1846" s="4" t="s">
        <v>2</v>
      </c>
      <c r="F1846" s="4" t="s">
        <v>34</v>
      </c>
      <c r="G1846" s="1" t="str">
        <f t="shared" si="28"/>
        <v>C:\Users\alemeled\Desktop\RStudio Maturite\data\Photo_MATURITE\Merluccius merluccius\F\A\PB180210.JPG</v>
      </c>
      <c r="H1846" s="2" t="s">
        <v>832</v>
      </c>
      <c r="I1846" s="5" t="s">
        <v>831</v>
      </c>
      <c r="J1846" s="3">
        <v>44539</v>
      </c>
      <c r="K1846" s="4" t="s">
        <v>459</v>
      </c>
      <c r="L1846" s="4" t="s">
        <v>2896</v>
      </c>
    </row>
    <row r="1847" spans="1:12" hidden="1" x14ac:dyDescent="0.25">
      <c r="A1847" t="s">
        <v>848</v>
      </c>
      <c r="B1847" t="s">
        <v>9</v>
      </c>
      <c r="C1847" t="s">
        <v>831</v>
      </c>
      <c r="D1847" s="2" t="s">
        <v>832</v>
      </c>
      <c r="E1847" s="4" t="s">
        <v>2</v>
      </c>
      <c r="F1847" s="4" t="s">
        <v>34</v>
      </c>
      <c r="G1847" s="1" t="str">
        <f t="shared" si="28"/>
        <v>C:\Users\alemeled\Desktop\RStudio Maturite\data\Photo_MATURITE\Merluccius merluccius\F\A\PB180212.JPG</v>
      </c>
      <c r="H1847" s="2" t="s">
        <v>832</v>
      </c>
      <c r="I1847" s="5" t="s">
        <v>831</v>
      </c>
      <c r="J1847" s="3">
        <v>44539</v>
      </c>
      <c r="K1847" s="4" t="s">
        <v>459</v>
      </c>
      <c r="L1847" s="4" t="s">
        <v>2896</v>
      </c>
    </row>
    <row r="1848" spans="1:12" hidden="1" x14ac:dyDescent="0.25">
      <c r="A1848" t="s">
        <v>849</v>
      </c>
      <c r="B1848" t="s">
        <v>115</v>
      </c>
      <c r="C1848" t="s">
        <v>831</v>
      </c>
      <c r="D1848" s="2" t="s">
        <v>832</v>
      </c>
      <c r="E1848" s="4" t="s">
        <v>2</v>
      </c>
      <c r="F1848" s="4" t="s">
        <v>3</v>
      </c>
      <c r="G1848" s="1" t="str">
        <f t="shared" si="28"/>
        <v>C:\Users\alemeled\Desktop\RStudio Maturite\data\Photo_MATURITE\Merluccius merluccius\F\B\PB210114.JPG</v>
      </c>
      <c r="H1848" s="2" t="s">
        <v>832</v>
      </c>
      <c r="I1848" s="5" t="s">
        <v>831</v>
      </c>
      <c r="J1848" s="3">
        <v>44539</v>
      </c>
      <c r="K1848" s="4" t="s">
        <v>459</v>
      </c>
      <c r="L1848" s="4" t="s">
        <v>2896</v>
      </c>
    </row>
    <row r="1849" spans="1:12" hidden="1" x14ac:dyDescent="0.25">
      <c r="A1849" t="s">
        <v>850</v>
      </c>
      <c r="B1849" t="s">
        <v>115</v>
      </c>
      <c r="C1849" t="s">
        <v>831</v>
      </c>
      <c r="D1849" s="2" t="s">
        <v>832</v>
      </c>
      <c r="E1849" s="4" t="s">
        <v>2</v>
      </c>
      <c r="F1849" s="4" t="s">
        <v>3</v>
      </c>
      <c r="G1849" s="1" t="str">
        <f t="shared" si="28"/>
        <v>C:\Users\alemeled\Desktop\RStudio Maturite\data\Photo_MATURITE\Merluccius merluccius\F\B\PB210119.JPG</v>
      </c>
      <c r="H1849" s="2" t="s">
        <v>832</v>
      </c>
      <c r="I1849" s="5" t="s">
        <v>831</v>
      </c>
      <c r="J1849" s="3">
        <v>44539</v>
      </c>
      <c r="K1849" s="4" t="s">
        <v>459</v>
      </c>
      <c r="L1849" s="4" t="s">
        <v>2896</v>
      </c>
    </row>
    <row r="1850" spans="1:12" hidden="1" x14ac:dyDescent="0.25">
      <c r="A1850" t="s">
        <v>851</v>
      </c>
      <c r="B1850" t="s">
        <v>115</v>
      </c>
      <c r="C1850" t="s">
        <v>831</v>
      </c>
      <c r="D1850" s="2" t="s">
        <v>832</v>
      </c>
      <c r="E1850" s="4" t="s">
        <v>2</v>
      </c>
      <c r="F1850" s="4" t="s">
        <v>3</v>
      </c>
      <c r="G1850" s="1" t="str">
        <f t="shared" si="28"/>
        <v>C:\Users\alemeled\Desktop\RStudio Maturite\data\Photo_MATURITE\Merluccius merluccius\F\B\PB210123.JPG</v>
      </c>
      <c r="H1850" s="2" t="s">
        <v>832</v>
      </c>
      <c r="I1850" s="5" t="s">
        <v>831</v>
      </c>
      <c r="J1850" s="3">
        <v>44539</v>
      </c>
      <c r="K1850" s="4" t="s">
        <v>459</v>
      </c>
      <c r="L1850" s="4" t="s">
        <v>2896</v>
      </c>
    </row>
    <row r="1851" spans="1:12" hidden="1" x14ac:dyDescent="0.25">
      <c r="A1851" t="s">
        <v>852</v>
      </c>
      <c r="B1851" t="s">
        <v>8</v>
      </c>
      <c r="C1851" t="s">
        <v>831</v>
      </c>
      <c r="D1851" s="2" t="s">
        <v>832</v>
      </c>
      <c r="E1851" s="4" t="s">
        <v>2</v>
      </c>
      <c r="F1851" s="4" t="s">
        <v>3</v>
      </c>
      <c r="G1851" s="1" t="str">
        <f t="shared" si="28"/>
        <v>C:\Users\alemeled\Desktop\RStudio Maturite\data\Photo_MATURITE\Merluccius merluccius\F\B\PB210130.JPG</v>
      </c>
      <c r="H1851" s="2" t="s">
        <v>832</v>
      </c>
      <c r="I1851" s="5" t="s">
        <v>831</v>
      </c>
      <c r="J1851" s="3">
        <v>44539</v>
      </c>
      <c r="K1851" s="4" t="s">
        <v>459</v>
      </c>
      <c r="L1851" s="4" t="s">
        <v>2896</v>
      </c>
    </row>
    <row r="1852" spans="1:12" hidden="1" x14ac:dyDescent="0.25">
      <c r="A1852" t="s">
        <v>853</v>
      </c>
      <c r="B1852" t="s">
        <v>8</v>
      </c>
      <c r="C1852" t="s">
        <v>831</v>
      </c>
      <c r="D1852" s="2" t="s">
        <v>832</v>
      </c>
      <c r="E1852" s="4" t="s">
        <v>2</v>
      </c>
      <c r="F1852" s="4" t="s">
        <v>3</v>
      </c>
      <c r="G1852" s="1" t="str">
        <f t="shared" si="28"/>
        <v>C:\Users\alemeled\Desktop\RStudio Maturite\data\Photo_MATURITE\Merluccius merluccius\F\B\PB210135.JPG</v>
      </c>
      <c r="H1852" s="2" t="s">
        <v>832</v>
      </c>
      <c r="I1852" s="5" t="s">
        <v>831</v>
      </c>
      <c r="J1852" s="3">
        <v>44539</v>
      </c>
      <c r="K1852" s="4" t="s">
        <v>459</v>
      </c>
      <c r="L1852" s="4" t="s">
        <v>2896</v>
      </c>
    </row>
    <row r="1853" spans="1:12" hidden="1" x14ac:dyDescent="0.25">
      <c r="A1853" t="s">
        <v>854</v>
      </c>
      <c r="B1853" t="s">
        <v>9</v>
      </c>
      <c r="C1853" t="s">
        <v>831</v>
      </c>
      <c r="D1853" s="2" t="s">
        <v>832</v>
      </c>
      <c r="E1853" s="4" t="s">
        <v>2</v>
      </c>
      <c r="F1853" s="4" t="s">
        <v>3</v>
      </c>
      <c r="G1853" s="1" t="str">
        <f t="shared" si="28"/>
        <v>C:\Users\alemeled\Desktop\RStudio Maturite\data\Photo_MATURITE\Merluccius merluccius\F\B\PB210142.JPG</v>
      </c>
      <c r="H1853" s="2" t="s">
        <v>832</v>
      </c>
      <c r="I1853" s="5" t="s">
        <v>831</v>
      </c>
      <c r="J1853" s="3">
        <v>44539</v>
      </c>
      <c r="K1853" s="4" t="s">
        <v>459</v>
      </c>
      <c r="L1853" s="4" t="s">
        <v>2896</v>
      </c>
    </row>
    <row r="1854" spans="1:12" hidden="1" x14ac:dyDescent="0.25">
      <c r="A1854" t="s">
        <v>855</v>
      </c>
      <c r="B1854" t="s">
        <v>9</v>
      </c>
      <c r="C1854" t="s">
        <v>831</v>
      </c>
      <c r="D1854" s="2" t="s">
        <v>832</v>
      </c>
      <c r="E1854" s="4" t="s">
        <v>2</v>
      </c>
      <c r="F1854" s="4" t="s">
        <v>3</v>
      </c>
      <c r="G1854" s="1" t="str">
        <f t="shared" si="28"/>
        <v>C:\Users\alemeled\Desktop\RStudio Maturite\data\Photo_MATURITE\Merluccius merluccius\F\B\PB210147.JPG</v>
      </c>
      <c r="H1854" s="2" t="s">
        <v>832</v>
      </c>
      <c r="I1854" s="5" t="s">
        <v>831</v>
      </c>
      <c r="J1854" s="3">
        <v>44539</v>
      </c>
      <c r="K1854" s="4" t="s">
        <v>459</v>
      </c>
      <c r="L1854" s="4" t="s">
        <v>2896</v>
      </c>
    </row>
    <row r="1855" spans="1:12" hidden="1" x14ac:dyDescent="0.25">
      <c r="A1855" t="s">
        <v>856</v>
      </c>
      <c r="B1855" t="s">
        <v>9</v>
      </c>
      <c r="C1855" t="s">
        <v>831</v>
      </c>
      <c r="D1855" s="2" t="s">
        <v>832</v>
      </c>
      <c r="E1855" s="4" t="s">
        <v>2</v>
      </c>
      <c r="F1855" s="4" t="s">
        <v>3</v>
      </c>
      <c r="G1855" s="1" t="str">
        <f t="shared" si="28"/>
        <v>C:\Users\alemeled\Desktop\RStudio Maturite\data\Photo_MATURITE\Merluccius merluccius\F\B\PB210150.JPG</v>
      </c>
      <c r="H1855" s="2" t="s">
        <v>832</v>
      </c>
      <c r="I1855" s="5" t="s">
        <v>831</v>
      </c>
      <c r="J1855" s="3">
        <v>44539</v>
      </c>
      <c r="K1855" s="4" t="s">
        <v>459</v>
      </c>
      <c r="L1855" s="4" t="s">
        <v>2896</v>
      </c>
    </row>
    <row r="1856" spans="1:12" hidden="1" x14ac:dyDescent="0.25">
      <c r="A1856" t="s">
        <v>857</v>
      </c>
      <c r="B1856" t="s">
        <v>9</v>
      </c>
      <c r="C1856" t="s">
        <v>831</v>
      </c>
      <c r="D1856" s="2" t="s">
        <v>832</v>
      </c>
      <c r="E1856" s="4" t="s">
        <v>2</v>
      </c>
      <c r="F1856" s="4" t="s">
        <v>3</v>
      </c>
      <c r="G1856" s="1" t="str">
        <f t="shared" si="28"/>
        <v>C:\Users\alemeled\Desktop\RStudio Maturite\data\Photo_MATURITE\Merluccius merluccius\F\B\PB210159.JPG</v>
      </c>
      <c r="H1856" s="2" t="s">
        <v>832</v>
      </c>
      <c r="I1856" s="5" t="s">
        <v>831</v>
      </c>
      <c r="J1856" s="3">
        <v>44539</v>
      </c>
      <c r="K1856" s="4" t="s">
        <v>459</v>
      </c>
      <c r="L1856" s="4" t="s">
        <v>2896</v>
      </c>
    </row>
    <row r="1857" spans="1:12" hidden="1" x14ac:dyDescent="0.25">
      <c r="A1857" t="s">
        <v>858</v>
      </c>
      <c r="B1857" t="s">
        <v>115</v>
      </c>
      <c r="C1857" t="s">
        <v>831</v>
      </c>
      <c r="D1857" s="2" t="s">
        <v>832</v>
      </c>
      <c r="E1857" s="4" t="s">
        <v>64</v>
      </c>
      <c r="F1857" s="4" t="s">
        <v>34</v>
      </c>
      <c r="G1857" s="1" t="str">
        <f t="shared" si="28"/>
        <v>C:\Users\alemeled\Desktop\RStudio Maturite\data\Photo_MATURITE\Merluccius merluccius\M\A\PB150624.JPG</v>
      </c>
      <c r="H1857" s="2" t="s">
        <v>832</v>
      </c>
      <c r="I1857" s="5" t="s">
        <v>831</v>
      </c>
      <c r="J1857" s="3">
        <v>44539</v>
      </c>
      <c r="K1857" s="4" t="s">
        <v>459</v>
      </c>
      <c r="L1857" s="4" t="s">
        <v>2896</v>
      </c>
    </row>
    <row r="1858" spans="1:12" hidden="1" x14ac:dyDescent="0.25">
      <c r="A1858" t="s">
        <v>859</v>
      </c>
      <c r="B1858" t="s">
        <v>115</v>
      </c>
      <c r="C1858" t="s">
        <v>831</v>
      </c>
      <c r="D1858" s="2" t="s">
        <v>832</v>
      </c>
      <c r="E1858" s="4" t="s">
        <v>64</v>
      </c>
      <c r="F1858" s="4" t="s">
        <v>34</v>
      </c>
      <c r="G1858" s="1" t="str">
        <f t="shared" ref="G1858:G1921" si="29">HYPERLINK("C:\Users\alemeled\Desktop\RStudio Maturite\data\Photo_MATURITE\"&amp;H1858&amp;"\"&amp;E1858&amp;"\"&amp;F1858&amp;"\"&amp;A1858&amp;".JPG")</f>
        <v>C:\Users\alemeled\Desktop\RStudio Maturite\data\Photo_MATURITE\Merluccius merluccius\M\A\PB150625.JPG</v>
      </c>
      <c r="H1858" s="2" t="s">
        <v>832</v>
      </c>
      <c r="I1858" s="5" t="s">
        <v>831</v>
      </c>
      <c r="J1858" s="3">
        <v>44539</v>
      </c>
      <c r="K1858" s="4" t="s">
        <v>459</v>
      </c>
      <c r="L1858" s="4" t="s">
        <v>2896</v>
      </c>
    </row>
    <row r="1859" spans="1:12" hidden="1" x14ac:dyDescent="0.25">
      <c r="A1859" t="s">
        <v>860</v>
      </c>
      <c r="B1859" t="s">
        <v>8</v>
      </c>
      <c r="C1859" t="s">
        <v>831</v>
      </c>
      <c r="D1859" s="2" t="s">
        <v>832</v>
      </c>
      <c r="E1859" s="4" t="s">
        <v>64</v>
      </c>
      <c r="F1859" s="4" t="s">
        <v>34</v>
      </c>
      <c r="G1859" s="1" t="str">
        <f t="shared" si="29"/>
        <v>C:\Users\alemeled\Desktop\RStudio Maturite\data\Photo_MATURITE\Merluccius merluccius\M\A\PB150630.JPG</v>
      </c>
      <c r="H1859" s="2" t="s">
        <v>832</v>
      </c>
      <c r="I1859" s="5" t="s">
        <v>831</v>
      </c>
      <c r="J1859" s="3">
        <v>44539</v>
      </c>
      <c r="K1859" s="4" t="s">
        <v>459</v>
      </c>
      <c r="L1859" s="4" t="s">
        <v>2896</v>
      </c>
    </row>
    <row r="1860" spans="1:12" hidden="1" x14ac:dyDescent="0.25">
      <c r="A1860" t="s">
        <v>861</v>
      </c>
      <c r="B1860" t="s">
        <v>8</v>
      </c>
      <c r="C1860" t="s">
        <v>831</v>
      </c>
      <c r="D1860" s="2" t="s">
        <v>832</v>
      </c>
      <c r="E1860" s="4" t="s">
        <v>64</v>
      </c>
      <c r="F1860" s="4" t="s">
        <v>34</v>
      </c>
      <c r="G1860" s="1" t="str">
        <f t="shared" si="29"/>
        <v>C:\Users\alemeled\Desktop\RStudio Maturite\data\Photo_MATURITE\Merluccius merluccius\M\A\PB150631.JPG</v>
      </c>
      <c r="H1860" s="2" t="s">
        <v>832</v>
      </c>
      <c r="I1860" s="5" t="s">
        <v>831</v>
      </c>
      <c r="J1860" s="3">
        <v>44539</v>
      </c>
      <c r="K1860" s="4" t="s">
        <v>459</v>
      </c>
      <c r="L1860" s="4" t="s">
        <v>2896</v>
      </c>
    </row>
    <row r="1861" spans="1:12" hidden="1" x14ac:dyDescent="0.25">
      <c r="A1861" t="s">
        <v>862</v>
      </c>
      <c r="B1861" t="s">
        <v>9</v>
      </c>
      <c r="C1861" t="s">
        <v>831</v>
      </c>
      <c r="D1861" s="2" t="s">
        <v>832</v>
      </c>
      <c r="E1861" s="4" t="s">
        <v>64</v>
      </c>
      <c r="F1861" s="4" t="s">
        <v>34</v>
      </c>
      <c r="G1861" s="1" t="str">
        <f t="shared" si="29"/>
        <v>C:\Users\alemeled\Desktop\RStudio Maturite\data\Photo_MATURITE\Merluccius merluccius\M\A\PB150640.JPG</v>
      </c>
      <c r="H1861" s="2" t="s">
        <v>832</v>
      </c>
      <c r="I1861" s="5" t="s">
        <v>831</v>
      </c>
      <c r="J1861" s="3">
        <v>44539</v>
      </c>
      <c r="K1861" s="4" t="s">
        <v>459</v>
      </c>
      <c r="L1861" s="4" t="s">
        <v>2896</v>
      </c>
    </row>
    <row r="1862" spans="1:12" hidden="1" x14ac:dyDescent="0.25">
      <c r="A1862" t="s">
        <v>863</v>
      </c>
      <c r="B1862" t="s">
        <v>9</v>
      </c>
      <c r="C1862" t="s">
        <v>831</v>
      </c>
      <c r="D1862" s="2" t="s">
        <v>832</v>
      </c>
      <c r="E1862" s="4" t="s">
        <v>64</v>
      </c>
      <c r="F1862" s="4" t="s">
        <v>34</v>
      </c>
      <c r="G1862" s="1" t="str">
        <f t="shared" si="29"/>
        <v>C:\Users\alemeled\Desktop\RStudio Maturite\data\Photo_MATURITE\Merluccius merluccius\M\A\PB150643.JPG</v>
      </c>
      <c r="H1862" s="2" t="s">
        <v>832</v>
      </c>
      <c r="I1862" s="5" t="s">
        <v>831</v>
      </c>
      <c r="J1862" s="3">
        <v>44539</v>
      </c>
      <c r="K1862" s="4" t="s">
        <v>459</v>
      </c>
      <c r="L1862" s="4" t="s">
        <v>2896</v>
      </c>
    </row>
    <row r="1863" spans="1:12" hidden="1" x14ac:dyDescent="0.25">
      <c r="A1863" t="s">
        <v>864</v>
      </c>
      <c r="B1863" t="s">
        <v>9</v>
      </c>
      <c r="C1863" t="s">
        <v>831</v>
      </c>
      <c r="D1863" s="2" t="s">
        <v>832</v>
      </c>
      <c r="E1863" s="4" t="s">
        <v>64</v>
      </c>
      <c r="F1863" s="4" t="s">
        <v>34</v>
      </c>
      <c r="G1863" s="1" t="str">
        <f t="shared" si="29"/>
        <v>C:\Users\alemeled\Desktop\RStudio Maturite\data\Photo_MATURITE\Merluccius merluccius\M\A\PB150645.JPG</v>
      </c>
      <c r="H1863" s="2" t="s">
        <v>832</v>
      </c>
      <c r="I1863" s="5" t="s">
        <v>831</v>
      </c>
      <c r="J1863" s="3">
        <v>44539</v>
      </c>
      <c r="K1863" s="4" t="s">
        <v>459</v>
      </c>
      <c r="L1863" s="4" t="s">
        <v>2896</v>
      </c>
    </row>
    <row r="1864" spans="1:12" hidden="1" x14ac:dyDescent="0.25">
      <c r="A1864" t="s">
        <v>865</v>
      </c>
      <c r="B1864" t="s">
        <v>115</v>
      </c>
      <c r="C1864" t="s">
        <v>831</v>
      </c>
      <c r="D1864" s="2" t="s">
        <v>832</v>
      </c>
      <c r="E1864" s="4" t="s">
        <v>64</v>
      </c>
      <c r="F1864" s="4" t="s">
        <v>34</v>
      </c>
      <c r="G1864" s="1" t="str">
        <f t="shared" si="29"/>
        <v>C:\Users\alemeled\Desktop\RStudio Maturite\data\Photo_MATURITE\Merluccius merluccius\M\A\PB180221.JPG</v>
      </c>
      <c r="H1864" s="2" t="s">
        <v>832</v>
      </c>
      <c r="I1864" s="5" t="s">
        <v>831</v>
      </c>
      <c r="J1864" s="3">
        <v>44539</v>
      </c>
      <c r="K1864" s="4" t="s">
        <v>459</v>
      </c>
      <c r="L1864" s="4" t="s">
        <v>2896</v>
      </c>
    </row>
    <row r="1865" spans="1:12" hidden="1" x14ac:dyDescent="0.25">
      <c r="A1865" t="s">
        <v>866</v>
      </c>
      <c r="B1865" t="s">
        <v>115</v>
      </c>
      <c r="C1865" t="s">
        <v>831</v>
      </c>
      <c r="D1865" s="2" t="s">
        <v>832</v>
      </c>
      <c r="E1865" s="4" t="s">
        <v>64</v>
      </c>
      <c r="F1865" s="4" t="s">
        <v>34</v>
      </c>
      <c r="G1865" s="1" t="str">
        <f t="shared" si="29"/>
        <v>C:\Users\alemeled\Desktop\RStudio Maturite\data\Photo_MATURITE\Merluccius merluccius\M\A\PB180224.JPG</v>
      </c>
      <c r="H1865" s="2" t="s">
        <v>832</v>
      </c>
      <c r="I1865" s="5" t="s">
        <v>831</v>
      </c>
      <c r="J1865" s="3">
        <v>44539</v>
      </c>
      <c r="K1865" s="4" t="s">
        <v>459</v>
      </c>
      <c r="L1865" s="4" t="s">
        <v>2896</v>
      </c>
    </row>
    <row r="1866" spans="1:12" hidden="1" x14ac:dyDescent="0.25">
      <c r="A1866" t="s">
        <v>867</v>
      </c>
      <c r="B1866" t="s">
        <v>115</v>
      </c>
      <c r="C1866" t="s">
        <v>831</v>
      </c>
      <c r="D1866" s="2" t="s">
        <v>832</v>
      </c>
      <c r="E1866" s="4" t="s">
        <v>64</v>
      </c>
      <c r="F1866" s="4" t="s">
        <v>34</v>
      </c>
      <c r="G1866" s="1" t="str">
        <f t="shared" si="29"/>
        <v>C:\Users\alemeled\Desktop\RStudio Maturite\data\Photo_MATURITE\Merluccius merluccius\M\A\PB180229.JPG</v>
      </c>
      <c r="H1866" s="2" t="s">
        <v>832</v>
      </c>
      <c r="I1866" s="5" t="s">
        <v>831</v>
      </c>
      <c r="J1866" s="3">
        <v>44539</v>
      </c>
      <c r="K1866" s="4" t="s">
        <v>459</v>
      </c>
      <c r="L1866" s="4" t="s">
        <v>2896</v>
      </c>
    </row>
    <row r="1867" spans="1:12" hidden="1" x14ac:dyDescent="0.25">
      <c r="A1867" t="s">
        <v>868</v>
      </c>
      <c r="B1867" t="s">
        <v>8</v>
      </c>
      <c r="C1867" t="s">
        <v>831</v>
      </c>
      <c r="D1867" s="2" t="s">
        <v>832</v>
      </c>
      <c r="E1867" s="4" t="s">
        <v>64</v>
      </c>
      <c r="F1867" s="4" t="s">
        <v>34</v>
      </c>
      <c r="G1867" s="1" t="str">
        <f t="shared" si="29"/>
        <v>C:\Users\alemeled\Desktop\RStudio Maturite\data\Photo_MATURITE\Merluccius merluccius\M\A\PB180238.JPG</v>
      </c>
      <c r="H1867" s="2" t="s">
        <v>832</v>
      </c>
      <c r="I1867" s="5" t="s">
        <v>831</v>
      </c>
      <c r="J1867" s="3">
        <v>44539</v>
      </c>
      <c r="K1867" s="4" t="s">
        <v>459</v>
      </c>
      <c r="L1867" s="4" t="s">
        <v>2896</v>
      </c>
    </row>
    <row r="1868" spans="1:12" hidden="1" x14ac:dyDescent="0.25">
      <c r="A1868" t="s">
        <v>869</v>
      </c>
      <c r="B1868" t="s">
        <v>8</v>
      </c>
      <c r="C1868" t="s">
        <v>831</v>
      </c>
      <c r="D1868" s="2" t="s">
        <v>832</v>
      </c>
      <c r="E1868" s="4" t="s">
        <v>64</v>
      </c>
      <c r="F1868" s="4" t="s">
        <v>34</v>
      </c>
      <c r="G1868" s="1" t="str">
        <f t="shared" si="29"/>
        <v>C:\Users\alemeled\Desktop\RStudio Maturite\data\Photo_MATURITE\Merluccius merluccius\M\A\PB180246.JPG</v>
      </c>
      <c r="H1868" s="2" t="s">
        <v>832</v>
      </c>
      <c r="I1868" s="5" t="s">
        <v>831</v>
      </c>
      <c r="J1868" s="3">
        <v>44539</v>
      </c>
      <c r="K1868" s="4" t="s">
        <v>459</v>
      </c>
      <c r="L1868" s="4" t="s">
        <v>2896</v>
      </c>
    </row>
    <row r="1869" spans="1:12" hidden="1" x14ac:dyDescent="0.25">
      <c r="A1869" t="s">
        <v>870</v>
      </c>
      <c r="B1869" t="s">
        <v>9</v>
      </c>
      <c r="C1869" t="s">
        <v>831</v>
      </c>
      <c r="D1869" s="2" t="s">
        <v>832</v>
      </c>
      <c r="E1869" s="4" t="s">
        <v>64</v>
      </c>
      <c r="F1869" s="4" t="s">
        <v>34</v>
      </c>
      <c r="G1869" s="1" t="str">
        <f t="shared" si="29"/>
        <v>C:\Users\alemeled\Desktop\RStudio Maturite\data\Photo_MATURITE\Merluccius merluccius\M\A\PB180250.JPG</v>
      </c>
      <c r="H1869" s="2" t="s">
        <v>832</v>
      </c>
      <c r="I1869" s="5" t="s">
        <v>831</v>
      </c>
      <c r="J1869" s="3">
        <v>44539</v>
      </c>
      <c r="K1869" s="4" t="s">
        <v>459</v>
      </c>
      <c r="L1869" s="4" t="s">
        <v>2896</v>
      </c>
    </row>
    <row r="1870" spans="1:12" hidden="1" x14ac:dyDescent="0.25">
      <c r="A1870" t="s">
        <v>871</v>
      </c>
      <c r="B1870" t="s">
        <v>9</v>
      </c>
      <c r="C1870" t="s">
        <v>831</v>
      </c>
      <c r="D1870" s="2" t="s">
        <v>832</v>
      </c>
      <c r="E1870" s="4" t="s">
        <v>64</v>
      </c>
      <c r="F1870" s="4" t="s">
        <v>34</v>
      </c>
      <c r="G1870" s="1" t="str">
        <f t="shared" si="29"/>
        <v>C:\Users\alemeled\Desktop\RStudio Maturite\data\Photo_MATURITE\Merluccius merluccius\M\A\PB180251.JPG</v>
      </c>
      <c r="H1870" s="2" t="s">
        <v>832</v>
      </c>
      <c r="I1870" s="5" t="s">
        <v>831</v>
      </c>
      <c r="J1870" s="3">
        <v>44539</v>
      </c>
      <c r="K1870" s="4" t="s">
        <v>459</v>
      </c>
      <c r="L1870" s="4" t="s">
        <v>2896</v>
      </c>
    </row>
    <row r="1871" spans="1:12" hidden="1" x14ac:dyDescent="0.25">
      <c r="A1871" t="s">
        <v>872</v>
      </c>
      <c r="B1871" t="s">
        <v>9</v>
      </c>
      <c r="C1871" t="s">
        <v>831</v>
      </c>
      <c r="D1871" s="2" t="s">
        <v>832</v>
      </c>
      <c r="E1871" s="4" t="s">
        <v>64</v>
      </c>
      <c r="F1871" s="4" t="s">
        <v>34</v>
      </c>
      <c r="G1871" s="1" t="str">
        <f t="shared" si="29"/>
        <v>C:\Users\alemeled\Desktop\RStudio Maturite\data\Photo_MATURITE\Merluccius merluccius\M\A\PB180255.JPG</v>
      </c>
      <c r="H1871" s="2" t="s">
        <v>832</v>
      </c>
      <c r="I1871" s="5" t="s">
        <v>831</v>
      </c>
      <c r="J1871" s="3">
        <v>44539</v>
      </c>
      <c r="K1871" s="4" t="s">
        <v>459</v>
      </c>
      <c r="L1871" s="4" t="s">
        <v>2896</v>
      </c>
    </row>
    <row r="1872" spans="1:12" hidden="1" x14ac:dyDescent="0.25">
      <c r="A1872" t="s">
        <v>873</v>
      </c>
      <c r="B1872" t="s">
        <v>9</v>
      </c>
      <c r="C1872" t="s">
        <v>831</v>
      </c>
      <c r="D1872" s="2" t="s">
        <v>832</v>
      </c>
      <c r="E1872" s="4" t="s">
        <v>64</v>
      </c>
      <c r="F1872" s="4" t="s">
        <v>34</v>
      </c>
      <c r="G1872" s="1" t="str">
        <f t="shared" si="29"/>
        <v>C:\Users\alemeled\Desktop\RStudio Maturite\data\Photo_MATURITE\Merluccius merluccius\M\A\PB180258.JPG</v>
      </c>
      <c r="H1872" s="2" t="s">
        <v>832</v>
      </c>
      <c r="I1872" s="5" t="s">
        <v>831</v>
      </c>
      <c r="J1872" s="3">
        <v>44539</v>
      </c>
      <c r="K1872" s="4" t="s">
        <v>459</v>
      </c>
      <c r="L1872" s="4" t="s">
        <v>2896</v>
      </c>
    </row>
    <row r="1873" spans="1:12" hidden="1" x14ac:dyDescent="0.25">
      <c r="A1873" t="s">
        <v>874</v>
      </c>
      <c r="B1873" t="s">
        <v>115</v>
      </c>
      <c r="C1873" t="s">
        <v>831</v>
      </c>
      <c r="D1873" s="2" t="s">
        <v>832</v>
      </c>
      <c r="E1873" s="4" t="s">
        <v>64</v>
      </c>
      <c r="F1873" s="4" t="s">
        <v>3</v>
      </c>
      <c r="G1873" s="1" t="str">
        <f t="shared" si="29"/>
        <v>C:\Users\alemeled\Desktop\RStudio Maturite\data\Photo_MATURITE\Merluccius merluccius\M\B\PB180038.JPG</v>
      </c>
      <c r="H1873" s="2" t="s">
        <v>832</v>
      </c>
      <c r="I1873" s="5" t="s">
        <v>831</v>
      </c>
      <c r="J1873" s="3">
        <v>44539</v>
      </c>
      <c r="K1873" s="4" t="s">
        <v>459</v>
      </c>
      <c r="L1873" s="4" t="s">
        <v>2896</v>
      </c>
    </row>
    <row r="1874" spans="1:12" hidden="1" x14ac:dyDescent="0.25">
      <c r="A1874" t="s">
        <v>875</v>
      </c>
      <c r="B1874" t="s">
        <v>115</v>
      </c>
      <c r="C1874" t="s">
        <v>831</v>
      </c>
      <c r="D1874" s="2" t="s">
        <v>832</v>
      </c>
      <c r="E1874" s="4" t="s">
        <v>64</v>
      </c>
      <c r="F1874" s="4" t="s">
        <v>3</v>
      </c>
      <c r="G1874" s="1" t="str">
        <f t="shared" si="29"/>
        <v>C:\Users\alemeled\Desktop\RStudio Maturite\data\Photo_MATURITE\Merluccius merluccius\M\B\PB180041.JPG</v>
      </c>
      <c r="H1874" s="2" t="s">
        <v>832</v>
      </c>
      <c r="I1874" s="5" t="s">
        <v>831</v>
      </c>
      <c r="J1874" s="3">
        <v>44539</v>
      </c>
      <c r="K1874" s="4" t="s">
        <v>459</v>
      </c>
      <c r="L1874" s="4" t="s">
        <v>2896</v>
      </c>
    </row>
    <row r="1875" spans="1:12" hidden="1" x14ac:dyDescent="0.25">
      <c r="A1875" t="s">
        <v>876</v>
      </c>
      <c r="B1875" t="s">
        <v>115</v>
      </c>
      <c r="C1875" t="s">
        <v>831</v>
      </c>
      <c r="D1875" s="2" t="s">
        <v>832</v>
      </c>
      <c r="E1875" s="4" t="s">
        <v>64</v>
      </c>
      <c r="F1875" s="4" t="s">
        <v>3</v>
      </c>
      <c r="G1875" s="1" t="str">
        <f t="shared" si="29"/>
        <v>C:\Users\alemeled\Desktop\RStudio Maturite\data\Photo_MATURITE\Merluccius merluccius\M\B\PB180044.JPG</v>
      </c>
      <c r="H1875" s="2" t="s">
        <v>832</v>
      </c>
      <c r="I1875" s="5" t="s">
        <v>831</v>
      </c>
      <c r="J1875" s="3">
        <v>44539</v>
      </c>
      <c r="K1875" s="4" t="s">
        <v>459</v>
      </c>
      <c r="L1875" s="4" t="s">
        <v>2896</v>
      </c>
    </row>
    <row r="1876" spans="1:12" hidden="1" x14ac:dyDescent="0.25">
      <c r="A1876" t="s">
        <v>877</v>
      </c>
      <c r="B1876" t="s">
        <v>115</v>
      </c>
      <c r="C1876" t="s">
        <v>831</v>
      </c>
      <c r="D1876" s="2" t="s">
        <v>832</v>
      </c>
      <c r="E1876" s="4" t="s">
        <v>64</v>
      </c>
      <c r="F1876" s="4" t="s">
        <v>3</v>
      </c>
      <c r="G1876" s="1" t="str">
        <f t="shared" si="29"/>
        <v>C:\Users\alemeled\Desktop\RStudio Maturite\data\Photo_MATURITE\Merluccius merluccius\M\B\PB180049.JPG</v>
      </c>
      <c r="H1876" s="2" t="s">
        <v>832</v>
      </c>
      <c r="I1876" s="5" t="s">
        <v>831</v>
      </c>
      <c r="J1876" s="3">
        <v>44539</v>
      </c>
      <c r="K1876" s="4" t="s">
        <v>459</v>
      </c>
      <c r="L1876" s="4" t="s">
        <v>2896</v>
      </c>
    </row>
    <row r="1877" spans="1:12" hidden="1" x14ac:dyDescent="0.25">
      <c r="A1877" t="s">
        <v>878</v>
      </c>
      <c r="B1877" t="s">
        <v>8</v>
      </c>
      <c r="C1877" t="s">
        <v>831</v>
      </c>
      <c r="D1877" s="2" t="s">
        <v>832</v>
      </c>
      <c r="E1877" s="4" t="s">
        <v>64</v>
      </c>
      <c r="F1877" s="4" t="s">
        <v>3</v>
      </c>
      <c r="G1877" s="1" t="str">
        <f t="shared" si="29"/>
        <v>C:\Users\alemeled\Desktop\RStudio Maturite\data\Photo_MATURITE\Merluccius merluccius\M\B\PB180052.JPG</v>
      </c>
      <c r="H1877" s="2" t="s">
        <v>832</v>
      </c>
      <c r="I1877" s="5" t="s">
        <v>831</v>
      </c>
      <c r="J1877" s="3">
        <v>44539</v>
      </c>
      <c r="K1877" s="4" t="s">
        <v>459</v>
      </c>
      <c r="L1877" s="4" t="s">
        <v>2896</v>
      </c>
    </row>
    <row r="1878" spans="1:12" hidden="1" x14ac:dyDescent="0.25">
      <c r="A1878" t="s">
        <v>879</v>
      </c>
      <c r="B1878" t="s">
        <v>8</v>
      </c>
      <c r="C1878" t="s">
        <v>831</v>
      </c>
      <c r="D1878" s="2" t="s">
        <v>832</v>
      </c>
      <c r="E1878" s="4" t="s">
        <v>64</v>
      </c>
      <c r="F1878" s="4" t="s">
        <v>3</v>
      </c>
      <c r="G1878" s="1" t="str">
        <f t="shared" si="29"/>
        <v>C:\Users\alemeled\Desktop\RStudio Maturite\data\Photo_MATURITE\Merluccius merluccius\M\B\PB180055.JPG</v>
      </c>
      <c r="H1878" s="2" t="s">
        <v>832</v>
      </c>
      <c r="I1878" s="5" t="s">
        <v>831</v>
      </c>
      <c r="J1878" s="3">
        <v>44539</v>
      </c>
      <c r="K1878" s="4" t="s">
        <v>459</v>
      </c>
      <c r="L1878" s="4" t="s">
        <v>2896</v>
      </c>
    </row>
    <row r="1879" spans="1:12" hidden="1" x14ac:dyDescent="0.25">
      <c r="A1879" t="s">
        <v>880</v>
      </c>
      <c r="B1879" t="s">
        <v>8</v>
      </c>
      <c r="C1879" t="s">
        <v>831</v>
      </c>
      <c r="D1879" s="2" t="s">
        <v>832</v>
      </c>
      <c r="E1879" s="4" t="s">
        <v>64</v>
      </c>
      <c r="F1879" s="4" t="s">
        <v>3</v>
      </c>
      <c r="G1879" s="1" t="str">
        <f t="shared" si="29"/>
        <v>C:\Users\alemeled\Desktop\RStudio Maturite\data\Photo_MATURITE\Merluccius merluccius\M\B\PB180057.JPG</v>
      </c>
      <c r="H1879" s="2" t="s">
        <v>832</v>
      </c>
      <c r="I1879" s="5" t="s">
        <v>831</v>
      </c>
      <c r="J1879" s="3">
        <v>44539</v>
      </c>
      <c r="K1879" s="4" t="s">
        <v>459</v>
      </c>
      <c r="L1879" s="4" t="s">
        <v>2896</v>
      </c>
    </row>
    <row r="1880" spans="1:12" hidden="1" x14ac:dyDescent="0.25">
      <c r="A1880" t="s">
        <v>881</v>
      </c>
      <c r="B1880" t="s">
        <v>8</v>
      </c>
      <c r="C1880" t="s">
        <v>831</v>
      </c>
      <c r="D1880" s="2" t="s">
        <v>832</v>
      </c>
      <c r="E1880" s="4" t="s">
        <v>64</v>
      </c>
      <c r="F1880" s="4" t="s">
        <v>3</v>
      </c>
      <c r="G1880" s="1" t="str">
        <f t="shared" si="29"/>
        <v>C:\Users\alemeled\Desktop\RStudio Maturite\data\Photo_MATURITE\Merluccius merluccius\M\B\PB180067.JPG</v>
      </c>
      <c r="H1880" s="2" t="s">
        <v>832</v>
      </c>
      <c r="I1880" s="5" t="s">
        <v>831</v>
      </c>
      <c r="J1880" s="3">
        <v>44539</v>
      </c>
      <c r="K1880" s="4" t="s">
        <v>459</v>
      </c>
      <c r="L1880" s="4" t="s">
        <v>2896</v>
      </c>
    </row>
    <row r="1881" spans="1:12" hidden="1" x14ac:dyDescent="0.25">
      <c r="A1881" t="s">
        <v>882</v>
      </c>
      <c r="B1881" t="s">
        <v>8</v>
      </c>
      <c r="C1881" t="s">
        <v>831</v>
      </c>
      <c r="D1881" s="2" t="s">
        <v>832</v>
      </c>
      <c r="E1881" s="4" t="s">
        <v>64</v>
      </c>
      <c r="F1881" s="4" t="s">
        <v>3</v>
      </c>
      <c r="G1881" s="1" t="str">
        <f t="shared" si="29"/>
        <v>C:\Users\alemeled\Desktop\RStudio Maturite\data\Photo_MATURITE\Merluccius merluccius\M\B\PB180071.JPG</v>
      </c>
      <c r="H1881" s="2" t="s">
        <v>832</v>
      </c>
      <c r="I1881" s="5" t="s">
        <v>831</v>
      </c>
      <c r="J1881" s="3">
        <v>44539</v>
      </c>
      <c r="K1881" s="4" t="s">
        <v>459</v>
      </c>
      <c r="L1881" s="4" t="s">
        <v>2896</v>
      </c>
    </row>
    <row r="1882" spans="1:12" hidden="1" x14ac:dyDescent="0.25">
      <c r="A1882" t="s">
        <v>883</v>
      </c>
      <c r="B1882" t="s">
        <v>9</v>
      </c>
      <c r="C1882" t="s">
        <v>831</v>
      </c>
      <c r="D1882" s="2" t="s">
        <v>832</v>
      </c>
      <c r="E1882" s="4" t="s">
        <v>64</v>
      </c>
      <c r="F1882" s="4" t="s">
        <v>3</v>
      </c>
      <c r="G1882" s="1" t="str">
        <f t="shared" si="29"/>
        <v>C:\Users\alemeled\Desktop\RStudio Maturite\data\Photo_MATURITE\Merluccius merluccius\M\B\PB180075.JPG</v>
      </c>
      <c r="H1882" s="2" t="s">
        <v>832</v>
      </c>
      <c r="I1882" s="5" t="s">
        <v>831</v>
      </c>
      <c r="J1882" s="3">
        <v>44539</v>
      </c>
      <c r="K1882" s="4" t="s">
        <v>459</v>
      </c>
      <c r="L1882" s="4" t="s">
        <v>2896</v>
      </c>
    </row>
    <row r="1883" spans="1:12" hidden="1" x14ac:dyDescent="0.25">
      <c r="A1883" t="s">
        <v>884</v>
      </c>
      <c r="B1883" t="s">
        <v>9</v>
      </c>
      <c r="C1883" t="s">
        <v>831</v>
      </c>
      <c r="D1883" s="2" t="s">
        <v>832</v>
      </c>
      <c r="E1883" s="4" t="s">
        <v>64</v>
      </c>
      <c r="F1883" s="4" t="s">
        <v>3</v>
      </c>
      <c r="G1883" s="1" t="str">
        <f t="shared" si="29"/>
        <v>C:\Users\alemeled\Desktop\RStudio Maturite\data\Photo_MATURITE\Merluccius merluccius\M\B\PB180079.JPG</v>
      </c>
      <c r="H1883" s="2" t="s">
        <v>832</v>
      </c>
      <c r="I1883" s="5" t="s">
        <v>831</v>
      </c>
      <c r="J1883" s="3">
        <v>44539</v>
      </c>
      <c r="K1883" s="4" t="s">
        <v>459</v>
      </c>
      <c r="L1883" s="4" t="s">
        <v>2896</v>
      </c>
    </row>
    <row r="1884" spans="1:12" hidden="1" x14ac:dyDescent="0.25">
      <c r="A1884" t="s">
        <v>885</v>
      </c>
      <c r="B1884" t="s">
        <v>9</v>
      </c>
      <c r="C1884" t="s">
        <v>831</v>
      </c>
      <c r="D1884" s="2" t="s">
        <v>832</v>
      </c>
      <c r="E1884" s="4" t="s">
        <v>64</v>
      </c>
      <c r="F1884" s="4" t="s">
        <v>3</v>
      </c>
      <c r="G1884" s="1" t="str">
        <f t="shared" si="29"/>
        <v>C:\Users\alemeled\Desktop\RStudio Maturite\data\Photo_MATURITE\Merluccius merluccius\M\B\PB180082.JPG</v>
      </c>
      <c r="H1884" s="2" t="s">
        <v>832</v>
      </c>
      <c r="I1884" s="5" t="s">
        <v>831</v>
      </c>
      <c r="J1884" s="3">
        <v>44539</v>
      </c>
      <c r="K1884" s="4" t="s">
        <v>459</v>
      </c>
      <c r="L1884" s="4" t="s">
        <v>2896</v>
      </c>
    </row>
    <row r="1885" spans="1:12" hidden="1" x14ac:dyDescent="0.25">
      <c r="A1885" t="s">
        <v>886</v>
      </c>
      <c r="B1885" t="s">
        <v>9</v>
      </c>
      <c r="C1885" t="s">
        <v>831</v>
      </c>
      <c r="D1885" s="2" t="s">
        <v>832</v>
      </c>
      <c r="E1885" s="4" t="s">
        <v>64</v>
      </c>
      <c r="F1885" s="4" t="s">
        <v>3</v>
      </c>
      <c r="G1885" s="1" t="str">
        <f t="shared" si="29"/>
        <v>C:\Users\alemeled\Desktop\RStudio Maturite\data\Photo_MATURITE\Merluccius merluccius\M\B\PB180085.JPG</v>
      </c>
      <c r="H1885" s="2" t="s">
        <v>832</v>
      </c>
      <c r="I1885" s="5" t="s">
        <v>831</v>
      </c>
      <c r="J1885" s="3">
        <v>44539</v>
      </c>
      <c r="K1885" s="4" t="s">
        <v>459</v>
      </c>
      <c r="L1885" s="4" t="s">
        <v>2896</v>
      </c>
    </row>
    <row r="1886" spans="1:12" hidden="1" x14ac:dyDescent="0.25">
      <c r="A1886" t="s">
        <v>887</v>
      </c>
      <c r="B1886" t="s">
        <v>115</v>
      </c>
      <c r="C1886" t="s">
        <v>831</v>
      </c>
      <c r="D1886" s="2" t="s">
        <v>832</v>
      </c>
      <c r="E1886" s="4" t="s">
        <v>64</v>
      </c>
      <c r="F1886" s="4" t="s">
        <v>3</v>
      </c>
      <c r="G1886" s="1" t="str">
        <f t="shared" si="29"/>
        <v>C:\Users\alemeled\Desktop\RStudio Maturite\data\Photo_MATURITE\Merluccius merluccius\M\B\PB200518.JPG</v>
      </c>
      <c r="H1886" s="2" t="s">
        <v>832</v>
      </c>
      <c r="I1886" s="5" t="s">
        <v>831</v>
      </c>
      <c r="J1886" s="3">
        <v>44539</v>
      </c>
      <c r="K1886" s="4" t="s">
        <v>459</v>
      </c>
      <c r="L1886" s="4" t="s">
        <v>2896</v>
      </c>
    </row>
    <row r="1887" spans="1:12" hidden="1" x14ac:dyDescent="0.25">
      <c r="A1887" t="s">
        <v>888</v>
      </c>
      <c r="B1887" t="s">
        <v>115</v>
      </c>
      <c r="C1887" t="s">
        <v>831</v>
      </c>
      <c r="D1887" s="2" t="s">
        <v>832</v>
      </c>
      <c r="E1887" s="4" t="s">
        <v>64</v>
      </c>
      <c r="F1887" s="4" t="s">
        <v>3</v>
      </c>
      <c r="G1887" s="1" t="str">
        <f t="shared" si="29"/>
        <v>C:\Users\alemeled\Desktop\RStudio Maturite\data\Photo_MATURITE\Merluccius merluccius\M\B\PB200520.JPG</v>
      </c>
      <c r="H1887" s="2" t="s">
        <v>832</v>
      </c>
      <c r="I1887" s="5" t="s">
        <v>831</v>
      </c>
      <c r="J1887" s="3">
        <v>44539</v>
      </c>
      <c r="K1887" s="4" t="s">
        <v>459</v>
      </c>
      <c r="L1887" s="4" t="s">
        <v>2896</v>
      </c>
    </row>
    <row r="1888" spans="1:12" hidden="1" x14ac:dyDescent="0.25">
      <c r="A1888" t="s">
        <v>889</v>
      </c>
      <c r="B1888" t="s">
        <v>8</v>
      </c>
      <c r="C1888" t="s">
        <v>831</v>
      </c>
      <c r="D1888" s="2" t="s">
        <v>832</v>
      </c>
      <c r="E1888" s="4" t="s">
        <v>64</v>
      </c>
      <c r="F1888" s="4" t="s">
        <v>3</v>
      </c>
      <c r="G1888" s="1" t="str">
        <f t="shared" si="29"/>
        <v>C:\Users\alemeled\Desktop\RStudio Maturite\data\Photo_MATURITE\Merluccius merluccius\M\B\PB200526.JPG</v>
      </c>
      <c r="H1888" s="2" t="s">
        <v>832</v>
      </c>
      <c r="I1888" s="5" t="s">
        <v>831</v>
      </c>
      <c r="J1888" s="3">
        <v>44539</v>
      </c>
      <c r="K1888" s="4" t="s">
        <v>459</v>
      </c>
      <c r="L1888" s="4" t="s">
        <v>2896</v>
      </c>
    </row>
    <row r="1889" spans="1:12" hidden="1" x14ac:dyDescent="0.25">
      <c r="A1889" t="s">
        <v>890</v>
      </c>
      <c r="B1889" t="s">
        <v>8</v>
      </c>
      <c r="C1889" t="s">
        <v>831</v>
      </c>
      <c r="D1889" s="2" t="s">
        <v>832</v>
      </c>
      <c r="E1889" s="4" t="s">
        <v>64</v>
      </c>
      <c r="F1889" s="4" t="s">
        <v>3</v>
      </c>
      <c r="G1889" s="1" t="str">
        <f t="shared" si="29"/>
        <v>C:\Users\alemeled\Desktop\RStudio Maturite\data\Photo_MATURITE\Merluccius merluccius\M\B\PB200530.JPG</v>
      </c>
      <c r="H1889" s="2" t="s">
        <v>832</v>
      </c>
      <c r="I1889" s="5" t="s">
        <v>831</v>
      </c>
      <c r="J1889" s="3">
        <v>44539</v>
      </c>
      <c r="K1889" s="4" t="s">
        <v>459</v>
      </c>
      <c r="L1889" s="4" t="s">
        <v>2896</v>
      </c>
    </row>
    <row r="1890" spans="1:12" hidden="1" x14ac:dyDescent="0.25">
      <c r="A1890" t="s">
        <v>891</v>
      </c>
      <c r="B1890" t="s">
        <v>8</v>
      </c>
      <c r="C1890" t="s">
        <v>831</v>
      </c>
      <c r="D1890" s="2" t="s">
        <v>832</v>
      </c>
      <c r="E1890" s="4" t="s">
        <v>64</v>
      </c>
      <c r="F1890" s="4" t="s">
        <v>3</v>
      </c>
      <c r="G1890" s="1" t="str">
        <f t="shared" si="29"/>
        <v>C:\Users\alemeled\Desktop\RStudio Maturite\data\Photo_MATURITE\Merluccius merluccius\M\B\PB200531.JPG</v>
      </c>
      <c r="H1890" s="2" t="s">
        <v>832</v>
      </c>
      <c r="I1890" s="5" t="s">
        <v>831</v>
      </c>
      <c r="J1890" s="3">
        <v>44539</v>
      </c>
      <c r="K1890" s="4" t="s">
        <v>459</v>
      </c>
      <c r="L1890" s="4" t="s">
        <v>2896</v>
      </c>
    </row>
    <row r="1891" spans="1:12" hidden="1" x14ac:dyDescent="0.25">
      <c r="A1891" t="s">
        <v>892</v>
      </c>
      <c r="B1891" t="s">
        <v>9</v>
      </c>
      <c r="C1891" t="s">
        <v>831</v>
      </c>
      <c r="D1891" s="2" t="s">
        <v>832</v>
      </c>
      <c r="E1891" s="4" t="s">
        <v>64</v>
      </c>
      <c r="F1891" s="4" t="s">
        <v>3</v>
      </c>
      <c r="G1891" s="1" t="str">
        <f t="shared" si="29"/>
        <v>C:\Users\alemeled\Desktop\RStudio Maturite\data\Photo_MATURITE\Merluccius merluccius\M\B\PB200539.JPG</v>
      </c>
      <c r="H1891" s="2" t="s">
        <v>832</v>
      </c>
      <c r="I1891" s="5" t="s">
        <v>831</v>
      </c>
      <c r="J1891" s="3">
        <v>44539</v>
      </c>
      <c r="K1891" s="4" t="s">
        <v>459</v>
      </c>
      <c r="L1891" s="4" t="s">
        <v>2896</v>
      </c>
    </row>
    <row r="1892" spans="1:12" hidden="1" x14ac:dyDescent="0.25">
      <c r="A1892" t="s">
        <v>893</v>
      </c>
      <c r="B1892" t="s">
        <v>9</v>
      </c>
      <c r="C1892" t="s">
        <v>831</v>
      </c>
      <c r="D1892" s="2" t="s">
        <v>832</v>
      </c>
      <c r="E1892" s="4" t="s">
        <v>64</v>
      </c>
      <c r="F1892" s="4" t="s">
        <v>3</v>
      </c>
      <c r="G1892" s="1" t="str">
        <f t="shared" si="29"/>
        <v>C:\Users\alemeled\Desktop\RStudio Maturite\data\Photo_MATURITE\Merluccius merluccius\M\B\PB200541.JPG</v>
      </c>
      <c r="H1892" s="2" t="s">
        <v>832</v>
      </c>
      <c r="I1892" s="5" t="s">
        <v>831</v>
      </c>
      <c r="J1892" s="3">
        <v>44539</v>
      </c>
      <c r="K1892" s="4" t="s">
        <v>459</v>
      </c>
      <c r="L1892" s="4" t="s">
        <v>2896</v>
      </c>
    </row>
    <row r="1893" spans="1:12" hidden="1" x14ac:dyDescent="0.25">
      <c r="A1893" t="s">
        <v>894</v>
      </c>
      <c r="B1893" t="s">
        <v>9</v>
      </c>
      <c r="C1893" t="s">
        <v>831</v>
      </c>
      <c r="D1893" s="2" t="s">
        <v>832</v>
      </c>
      <c r="E1893" s="4" t="s">
        <v>64</v>
      </c>
      <c r="F1893" s="4" t="s">
        <v>3</v>
      </c>
      <c r="G1893" s="1" t="str">
        <f t="shared" si="29"/>
        <v>C:\Users\alemeled\Desktop\RStudio Maturite\data\Photo_MATURITE\Merluccius merluccius\M\B\PB200547.JPG</v>
      </c>
      <c r="H1893" s="2" t="s">
        <v>832</v>
      </c>
      <c r="I1893" s="5" t="s">
        <v>831</v>
      </c>
      <c r="J1893" s="3">
        <v>44539</v>
      </c>
      <c r="K1893" s="4" t="s">
        <v>459</v>
      </c>
      <c r="L1893" s="4" t="s">
        <v>2896</v>
      </c>
    </row>
    <row r="1894" spans="1:12" hidden="1" x14ac:dyDescent="0.25">
      <c r="A1894" t="s">
        <v>895</v>
      </c>
      <c r="B1894" t="s">
        <v>9</v>
      </c>
      <c r="C1894" t="s">
        <v>831</v>
      </c>
      <c r="D1894" s="2" t="s">
        <v>832</v>
      </c>
      <c r="E1894" s="4" t="s">
        <v>64</v>
      </c>
      <c r="F1894" s="4" t="s">
        <v>3</v>
      </c>
      <c r="G1894" s="1" t="str">
        <f t="shared" si="29"/>
        <v>C:\Users\alemeled\Desktop\RStudio Maturite\data\Photo_MATURITE\Merluccius merluccius\M\B\PB200557.JPG</v>
      </c>
      <c r="H1894" s="2" t="s">
        <v>832</v>
      </c>
      <c r="I1894" s="5" t="s">
        <v>831</v>
      </c>
      <c r="J1894" s="3">
        <v>44539</v>
      </c>
      <c r="K1894" s="4" t="s">
        <v>459</v>
      </c>
      <c r="L1894" s="4" t="s">
        <v>2896</v>
      </c>
    </row>
    <row r="1895" spans="1:12" hidden="1" x14ac:dyDescent="0.25">
      <c r="A1895" t="s">
        <v>896</v>
      </c>
      <c r="B1895" t="s">
        <v>115</v>
      </c>
      <c r="C1895" t="s">
        <v>831</v>
      </c>
      <c r="D1895" s="2" t="s">
        <v>832</v>
      </c>
      <c r="E1895" s="4" t="s">
        <v>64</v>
      </c>
      <c r="F1895" s="4" t="s">
        <v>3</v>
      </c>
      <c r="G1895" s="1" t="str">
        <f t="shared" si="29"/>
        <v>C:\Users\alemeled\Desktop\RStudio Maturite\data\Photo_MATURITE\Merluccius merluccius\M\B\PB280001.JPG</v>
      </c>
      <c r="H1895" s="2" t="s">
        <v>832</v>
      </c>
      <c r="I1895" s="5" t="s">
        <v>831</v>
      </c>
      <c r="J1895" s="3">
        <v>44539</v>
      </c>
      <c r="K1895" s="4" t="s">
        <v>459</v>
      </c>
      <c r="L1895" s="4" t="s">
        <v>2896</v>
      </c>
    </row>
    <row r="1896" spans="1:12" hidden="1" x14ac:dyDescent="0.25">
      <c r="A1896" t="s">
        <v>897</v>
      </c>
      <c r="B1896" t="s">
        <v>115</v>
      </c>
      <c r="C1896" t="s">
        <v>831</v>
      </c>
      <c r="D1896" s="2" t="s">
        <v>832</v>
      </c>
      <c r="E1896" s="4" t="s">
        <v>64</v>
      </c>
      <c r="F1896" s="4" t="s">
        <v>3</v>
      </c>
      <c r="G1896" s="1" t="str">
        <f t="shared" si="29"/>
        <v>C:\Users\alemeled\Desktop\RStudio Maturite\data\Photo_MATURITE\Merluccius merluccius\M\B\PB280007.JPG</v>
      </c>
      <c r="H1896" s="2" t="s">
        <v>832</v>
      </c>
      <c r="I1896" s="5" t="s">
        <v>831</v>
      </c>
      <c r="J1896" s="3">
        <v>44539</v>
      </c>
      <c r="K1896" s="4" t="s">
        <v>459</v>
      </c>
      <c r="L1896" s="4" t="s">
        <v>2896</v>
      </c>
    </row>
    <row r="1897" spans="1:12" hidden="1" x14ac:dyDescent="0.25">
      <c r="A1897" t="s">
        <v>898</v>
      </c>
      <c r="B1897" t="s">
        <v>8</v>
      </c>
      <c r="C1897" t="s">
        <v>831</v>
      </c>
      <c r="D1897" s="2" t="s">
        <v>832</v>
      </c>
      <c r="E1897" s="4" t="s">
        <v>64</v>
      </c>
      <c r="F1897" s="4" t="s">
        <v>3</v>
      </c>
      <c r="G1897" s="1" t="str">
        <f t="shared" si="29"/>
        <v>C:\Users\alemeled\Desktop\RStudio Maturite\data\Photo_MATURITE\Merluccius merluccius\M\B\PB280009.JPG</v>
      </c>
      <c r="H1897" s="2" t="s">
        <v>832</v>
      </c>
      <c r="I1897" s="5" t="s">
        <v>831</v>
      </c>
      <c r="J1897" s="3">
        <v>44539</v>
      </c>
      <c r="K1897" s="4" t="s">
        <v>459</v>
      </c>
      <c r="L1897" s="4" t="s">
        <v>2896</v>
      </c>
    </row>
    <row r="1898" spans="1:12" hidden="1" x14ac:dyDescent="0.25">
      <c r="A1898" t="s">
        <v>899</v>
      </c>
      <c r="B1898" t="s">
        <v>8</v>
      </c>
      <c r="C1898" t="s">
        <v>831</v>
      </c>
      <c r="D1898" s="2" t="s">
        <v>832</v>
      </c>
      <c r="E1898" s="4" t="s">
        <v>64</v>
      </c>
      <c r="F1898" s="4" t="s">
        <v>3</v>
      </c>
      <c r="G1898" s="1" t="str">
        <f t="shared" si="29"/>
        <v>C:\Users\alemeled\Desktop\RStudio Maturite\data\Photo_MATURITE\Merluccius merluccius\M\B\PB280015.JPG</v>
      </c>
      <c r="H1898" s="2" t="s">
        <v>832</v>
      </c>
      <c r="I1898" s="5" t="s">
        <v>831</v>
      </c>
      <c r="J1898" s="3">
        <v>44539</v>
      </c>
      <c r="K1898" s="4" t="s">
        <v>459</v>
      </c>
      <c r="L1898" s="4" t="s">
        <v>2896</v>
      </c>
    </row>
    <row r="1899" spans="1:12" hidden="1" x14ac:dyDescent="0.25">
      <c r="A1899" t="s">
        <v>900</v>
      </c>
      <c r="B1899" t="s">
        <v>9</v>
      </c>
      <c r="C1899" t="s">
        <v>831</v>
      </c>
      <c r="D1899" s="2" t="s">
        <v>832</v>
      </c>
      <c r="E1899" s="4" t="s">
        <v>64</v>
      </c>
      <c r="F1899" s="4" t="s">
        <v>3</v>
      </c>
      <c r="G1899" s="1" t="str">
        <f t="shared" si="29"/>
        <v>C:\Users\alemeled\Desktop\RStudio Maturite\data\Photo_MATURITE\Merluccius merluccius\M\B\PB280018.JPG</v>
      </c>
      <c r="H1899" s="2" t="s">
        <v>832</v>
      </c>
      <c r="I1899" s="5" t="s">
        <v>831</v>
      </c>
      <c r="J1899" s="3">
        <v>44539</v>
      </c>
      <c r="K1899" s="4" t="s">
        <v>459</v>
      </c>
      <c r="L1899" s="4" t="s">
        <v>2896</v>
      </c>
    </row>
    <row r="1900" spans="1:12" hidden="1" x14ac:dyDescent="0.25">
      <c r="A1900" t="s">
        <v>901</v>
      </c>
      <c r="B1900" t="s">
        <v>9</v>
      </c>
      <c r="C1900" t="s">
        <v>831</v>
      </c>
      <c r="D1900" s="2" t="s">
        <v>832</v>
      </c>
      <c r="E1900" s="4" t="s">
        <v>64</v>
      </c>
      <c r="F1900" s="4" t="s">
        <v>3</v>
      </c>
      <c r="G1900" s="1" t="str">
        <f t="shared" si="29"/>
        <v>C:\Users\alemeled\Desktop\RStudio Maturite\data\Photo_MATURITE\Merluccius merluccius\M\B\PB280021.JPG</v>
      </c>
      <c r="H1900" s="2" t="s">
        <v>832</v>
      </c>
      <c r="I1900" s="5" t="s">
        <v>831</v>
      </c>
      <c r="J1900" s="3">
        <v>44539</v>
      </c>
      <c r="K1900" s="4" t="s">
        <v>459</v>
      </c>
      <c r="L1900" s="4" t="s">
        <v>2896</v>
      </c>
    </row>
    <row r="1901" spans="1:12" hidden="1" x14ac:dyDescent="0.25">
      <c r="A1901" t="s">
        <v>902</v>
      </c>
      <c r="B1901" t="s">
        <v>9</v>
      </c>
      <c r="C1901" t="s">
        <v>831</v>
      </c>
      <c r="D1901" s="2" t="s">
        <v>832</v>
      </c>
      <c r="E1901" s="4" t="s">
        <v>64</v>
      </c>
      <c r="F1901" s="4" t="s">
        <v>3</v>
      </c>
      <c r="G1901" s="1" t="str">
        <f t="shared" si="29"/>
        <v>C:\Users\alemeled\Desktop\RStudio Maturite\data\Photo_MATURITE\Merluccius merluccius\M\B\PB280024.JPG</v>
      </c>
      <c r="H1901" s="2" t="s">
        <v>832</v>
      </c>
      <c r="I1901" s="5" t="s">
        <v>831</v>
      </c>
      <c r="J1901" s="3">
        <v>44539</v>
      </c>
      <c r="K1901" s="4" t="s">
        <v>459</v>
      </c>
      <c r="L1901" s="4" t="s">
        <v>2896</v>
      </c>
    </row>
    <row r="1902" spans="1:12" hidden="1" x14ac:dyDescent="0.25">
      <c r="A1902" t="s">
        <v>903</v>
      </c>
      <c r="B1902" t="s">
        <v>9</v>
      </c>
      <c r="C1902" t="s">
        <v>831</v>
      </c>
      <c r="D1902" s="2" t="s">
        <v>832</v>
      </c>
      <c r="E1902" s="4" t="s">
        <v>64</v>
      </c>
      <c r="F1902" s="4" t="s">
        <v>3</v>
      </c>
      <c r="G1902" s="1" t="str">
        <f t="shared" si="29"/>
        <v>C:\Users\alemeled\Desktop\RStudio Maturite\data\Photo_MATURITE\Merluccius merluccius\M\B\PB280025.JPG</v>
      </c>
      <c r="H1902" s="2" t="s">
        <v>832</v>
      </c>
      <c r="I1902" s="5" t="s">
        <v>831</v>
      </c>
      <c r="J1902" s="3">
        <v>44539</v>
      </c>
      <c r="K1902" s="4" t="s">
        <v>459</v>
      </c>
      <c r="L1902" s="4" t="s">
        <v>2896</v>
      </c>
    </row>
    <row r="1903" spans="1:12" hidden="1" x14ac:dyDescent="0.25">
      <c r="A1903" t="s">
        <v>904</v>
      </c>
      <c r="B1903" t="s">
        <v>115</v>
      </c>
      <c r="C1903" t="s">
        <v>831</v>
      </c>
      <c r="D1903" s="2" t="s">
        <v>832</v>
      </c>
      <c r="E1903" s="4" t="s">
        <v>64</v>
      </c>
      <c r="F1903" s="4" t="s">
        <v>10</v>
      </c>
      <c r="G1903" s="1" t="str">
        <f t="shared" si="29"/>
        <v>C:\Users\alemeled\Desktop\RStudio Maturite\data\Photo_MATURITE\Merluccius merluccius\M\C\PB150572.JPG</v>
      </c>
      <c r="H1903" s="2" t="s">
        <v>832</v>
      </c>
      <c r="I1903" s="5" t="s">
        <v>831</v>
      </c>
      <c r="J1903" s="3">
        <v>44539</v>
      </c>
      <c r="K1903" s="4" t="s">
        <v>459</v>
      </c>
      <c r="L1903" s="4" t="s">
        <v>2896</v>
      </c>
    </row>
    <row r="1904" spans="1:12" hidden="1" x14ac:dyDescent="0.25">
      <c r="A1904" t="s">
        <v>905</v>
      </c>
      <c r="B1904" t="s">
        <v>115</v>
      </c>
      <c r="C1904" t="s">
        <v>831</v>
      </c>
      <c r="D1904" s="2" t="s">
        <v>832</v>
      </c>
      <c r="E1904" s="4" t="s">
        <v>64</v>
      </c>
      <c r="F1904" s="4" t="s">
        <v>10</v>
      </c>
      <c r="G1904" s="1" t="str">
        <f t="shared" si="29"/>
        <v>C:\Users\alemeled\Desktop\RStudio Maturite\data\Photo_MATURITE\Merluccius merluccius\M\C\PB150576.JPG</v>
      </c>
      <c r="H1904" s="2" t="s">
        <v>832</v>
      </c>
      <c r="I1904" s="5" t="s">
        <v>831</v>
      </c>
      <c r="J1904" s="3">
        <v>44539</v>
      </c>
      <c r="K1904" s="4" t="s">
        <v>459</v>
      </c>
      <c r="L1904" s="4" t="s">
        <v>2896</v>
      </c>
    </row>
    <row r="1905" spans="1:12" hidden="1" x14ac:dyDescent="0.25">
      <c r="A1905" t="s">
        <v>906</v>
      </c>
      <c r="B1905" t="s">
        <v>115</v>
      </c>
      <c r="C1905" t="s">
        <v>831</v>
      </c>
      <c r="D1905" s="2" t="s">
        <v>832</v>
      </c>
      <c r="E1905" s="4" t="s">
        <v>64</v>
      </c>
      <c r="F1905" s="4" t="s">
        <v>10</v>
      </c>
      <c r="G1905" s="1" t="str">
        <f t="shared" si="29"/>
        <v>C:\Users\alemeled\Desktop\RStudio Maturite\data\Photo_MATURITE\Merluccius merluccius\M\C\PB150581.JPG</v>
      </c>
      <c r="H1905" s="2" t="s">
        <v>832</v>
      </c>
      <c r="I1905" s="5" t="s">
        <v>831</v>
      </c>
      <c r="J1905" s="3">
        <v>44539</v>
      </c>
      <c r="K1905" s="4" t="s">
        <v>459</v>
      </c>
      <c r="L1905" s="4" t="s">
        <v>2896</v>
      </c>
    </row>
    <row r="1906" spans="1:12" hidden="1" x14ac:dyDescent="0.25">
      <c r="A1906" t="s">
        <v>907</v>
      </c>
      <c r="B1906" t="s">
        <v>115</v>
      </c>
      <c r="C1906" t="s">
        <v>831</v>
      </c>
      <c r="D1906" s="2" t="s">
        <v>832</v>
      </c>
      <c r="E1906" s="4" t="s">
        <v>64</v>
      </c>
      <c r="F1906" s="4" t="s">
        <v>10</v>
      </c>
      <c r="G1906" s="1" t="str">
        <f t="shared" si="29"/>
        <v>C:\Users\alemeled\Desktop\RStudio Maturite\data\Photo_MATURITE\Merluccius merluccius\M\C\PB150583.JPG</v>
      </c>
      <c r="H1906" s="2" t="s">
        <v>832</v>
      </c>
      <c r="I1906" s="5" t="s">
        <v>831</v>
      </c>
      <c r="J1906" s="3">
        <v>44539</v>
      </c>
      <c r="K1906" s="4" t="s">
        <v>459</v>
      </c>
      <c r="L1906" s="4" t="s">
        <v>2896</v>
      </c>
    </row>
    <row r="1907" spans="1:12" hidden="1" x14ac:dyDescent="0.25">
      <c r="A1907" t="s">
        <v>908</v>
      </c>
      <c r="B1907" t="s">
        <v>115</v>
      </c>
      <c r="C1907" t="s">
        <v>831</v>
      </c>
      <c r="D1907" s="2" t="s">
        <v>832</v>
      </c>
      <c r="E1907" s="4" t="s">
        <v>64</v>
      </c>
      <c r="F1907" s="4" t="s">
        <v>10</v>
      </c>
      <c r="G1907" s="1" t="str">
        <f t="shared" si="29"/>
        <v>C:\Users\alemeled\Desktop\RStudio Maturite\data\Photo_MATURITE\Merluccius merluccius\M\C\PB150585.JPG</v>
      </c>
      <c r="H1907" s="2" t="s">
        <v>832</v>
      </c>
      <c r="I1907" s="5" t="s">
        <v>831</v>
      </c>
      <c r="J1907" s="3">
        <v>44539</v>
      </c>
      <c r="K1907" s="4" t="s">
        <v>459</v>
      </c>
      <c r="L1907" s="4" t="s">
        <v>2896</v>
      </c>
    </row>
    <row r="1908" spans="1:12" hidden="1" x14ac:dyDescent="0.25">
      <c r="A1908" t="s">
        <v>909</v>
      </c>
      <c r="B1908" t="s">
        <v>115</v>
      </c>
      <c r="C1908" t="s">
        <v>831</v>
      </c>
      <c r="D1908" s="2" t="s">
        <v>832</v>
      </c>
      <c r="E1908" s="4" t="s">
        <v>64</v>
      </c>
      <c r="F1908" s="4" t="s">
        <v>10</v>
      </c>
      <c r="G1908" s="1" t="str">
        <f t="shared" si="29"/>
        <v>C:\Users\alemeled\Desktop\RStudio Maturite\data\Photo_MATURITE\Merluccius merluccius\M\C\PB150587.JPG</v>
      </c>
      <c r="H1908" s="2" t="s">
        <v>832</v>
      </c>
      <c r="I1908" s="5" t="s">
        <v>831</v>
      </c>
      <c r="J1908" s="3">
        <v>44539</v>
      </c>
      <c r="K1908" s="4" t="s">
        <v>459</v>
      </c>
      <c r="L1908" s="4" t="s">
        <v>2896</v>
      </c>
    </row>
    <row r="1909" spans="1:12" hidden="1" x14ac:dyDescent="0.25">
      <c r="A1909" t="s">
        <v>910</v>
      </c>
      <c r="B1909" t="s">
        <v>8</v>
      </c>
      <c r="C1909" t="s">
        <v>831</v>
      </c>
      <c r="D1909" s="2" t="s">
        <v>832</v>
      </c>
      <c r="E1909" s="4" t="s">
        <v>64</v>
      </c>
      <c r="F1909" s="4" t="s">
        <v>10</v>
      </c>
      <c r="G1909" s="1" t="str">
        <f t="shared" si="29"/>
        <v>C:\Users\alemeled\Desktop\RStudio Maturite\data\Photo_MATURITE\Merluccius merluccius\M\C\PB150590.JPG</v>
      </c>
      <c r="H1909" s="2" t="s">
        <v>832</v>
      </c>
      <c r="I1909" s="5" t="s">
        <v>831</v>
      </c>
      <c r="J1909" s="3">
        <v>44539</v>
      </c>
      <c r="K1909" s="4" t="s">
        <v>459</v>
      </c>
      <c r="L1909" s="4" t="s">
        <v>2896</v>
      </c>
    </row>
    <row r="1910" spans="1:12" hidden="1" x14ac:dyDescent="0.25">
      <c r="A1910" t="s">
        <v>911</v>
      </c>
      <c r="B1910" t="s">
        <v>8</v>
      </c>
      <c r="C1910" t="s">
        <v>831</v>
      </c>
      <c r="D1910" s="2" t="s">
        <v>832</v>
      </c>
      <c r="E1910" s="4" t="s">
        <v>64</v>
      </c>
      <c r="F1910" s="4" t="s">
        <v>10</v>
      </c>
      <c r="G1910" s="1" t="str">
        <f t="shared" si="29"/>
        <v>C:\Users\alemeled\Desktop\RStudio Maturite\data\Photo_MATURITE\Merluccius merluccius\M\C\PB150597.JPG</v>
      </c>
      <c r="H1910" s="2" t="s">
        <v>832</v>
      </c>
      <c r="I1910" s="5" t="s">
        <v>831</v>
      </c>
      <c r="J1910" s="3">
        <v>44539</v>
      </c>
      <c r="K1910" s="4" t="s">
        <v>459</v>
      </c>
      <c r="L1910" s="4" t="s">
        <v>2896</v>
      </c>
    </row>
    <row r="1911" spans="1:12" hidden="1" x14ac:dyDescent="0.25">
      <c r="A1911" t="s">
        <v>912</v>
      </c>
      <c r="B1911" t="s">
        <v>8</v>
      </c>
      <c r="C1911" t="s">
        <v>831</v>
      </c>
      <c r="D1911" s="2" t="s">
        <v>832</v>
      </c>
      <c r="E1911" s="4" t="s">
        <v>64</v>
      </c>
      <c r="F1911" s="4" t="s">
        <v>10</v>
      </c>
      <c r="G1911" s="1" t="str">
        <f t="shared" si="29"/>
        <v>C:\Users\alemeled\Desktop\RStudio Maturite\data\Photo_MATURITE\Merluccius merluccius\M\C\PB150600.JPG</v>
      </c>
      <c r="H1911" s="2" t="s">
        <v>832</v>
      </c>
      <c r="I1911" s="5" t="s">
        <v>831</v>
      </c>
      <c r="J1911" s="3">
        <v>44539</v>
      </c>
      <c r="K1911" s="4" t="s">
        <v>459</v>
      </c>
      <c r="L1911" s="4" t="s">
        <v>2896</v>
      </c>
    </row>
    <row r="1912" spans="1:12" hidden="1" x14ac:dyDescent="0.25">
      <c r="A1912" t="s">
        <v>913</v>
      </c>
      <c r="B1912" t="s">
        <v>8</v>
      </c>
      <c r="C1912" t="s">
        <v>831</v>
      </c>
      <c r="D1912" s="2" t="s">
        <v>832</v>
      </c>
      <c r="E1912" s="4" t="s">
        <v>64</v>
      </c>
      <c r="F1912" s="4" t="s">
        <v>10</v>
      </c>
      <c r="G1912" s="1" t="str">
        <f t="shared" si="29"/>
        <v>C:\Users\alemeled\Desktop\RStudio Maturite\data\Photo_MATURITE\Merluccius merluccius\M\C\PB150601.JPG</v>
      </c>
      <c r="H1912" s="2" t="s">
        <v>832</v>
      </c>
      <c r="I1912" s="5" t="s">
        <v>831</v>
      </c>
      <c r="J1912" s="3">
        <v>44539</v>
      </c>
      <c r="K1912" s="4" t="s">
        <v>459</v>
      </c>
      <c r="L1912" s="4" t="s">
        <v>2896</v>
      </c>
    </row>
    <row r="1913" spans="1:12" hidden="1" x14ac:dyDescent="0.25">
      <c r="A1913" t="s">
        <v>914</v>
      </c>
      <c r="B1913" t="s">
        <v>8</v>
      </c>
      <c r="C1913" t="s">
        <v>831</v>
      </c>
      <c r="D1913" s="2" t="s">
        <v>832</v>
      </c>
      <c r="E1913" s="4" t="s">
        <v>64</v>
      </c>
      <c r="F1913" s="4" t="s">
        <v>10</v>
      </c>
      <c r="G1913" s="1" t="str">
        <f t="shared" si="29"/>
        <v>C:\Users\alemeled\Desktop\RStudio Maturite\data\Photo_MATURITE\Merluccius merluccius\M\C\PB150602.JPG</v>
      </c>
      <c r="H1913" s="2" t="s">
        <v>832</v>
      </c>
      <c r="I1913" s="5" t="s">
        <v>831</v>
      </c>
      <c r="J1913" s="3">
        <v>44539</v>
      </c>
      <c r="K1913" s="4" t="s">
        <v>459</v>
      </c>
      <c r="L1913" s="4" t="s">
        <v>2896</v>
      </c>
    </row>
    <row r="1914" spans="1:12" hidden="1" x14ac:dyDescent="0.25">
      <c r="A1914" t="s">
        <v>915</v>
      </c>
      <c r="B1914" t="s">
        <v>8</v>
      </c>
      <c r="C1914" t="s">
        <v>831</v>
      </c>
      <c r="D1914" s="2" t="s">
        <v>832</v>
      </c>
      <c r="E1914" s="4" t="s">
        <v>64</v>
      </c>
      <c r="F1914" s="4" t="s">
        <v>10</v>
      </c>
      <c r="G1914" s="1" t="str">
        <f t="shared" si="29"/>
        <v>C:\Users\alemeled\Desktop\RStudio Maturite\data\Photo_MATURITE\Merluccius merluccius\M\C\PB150605.JPG</v>
      </c>
      <c r="H1914" s="2" t="s">
        <v>832</v>
      </c>
      <c r="I1914" s="5" t="s">
        <v>831</v>
      </c>
      <c r="J1914" s="3">
        <v>44539</v>
      </c>
      <c r="K1914" s="4" t="s">
        <v>459</v>
      </c>
      <c r="L1914" s="4" t="s">
        <v>2896</v>
      </c>
    </row>
    <row r="1915" spans="1:12" hidden="1" x14ac:dyDescent="0.25">
      <c r="A1915" t="s">
        <v>916</v>
      </c>
      <c r="B1915" t="s">
        <v>9</v>
      </c>
      <c r="C1915" t="s">
        <v>831</v>
      </c>
      <c r="D1915" s="2" t="s">
        <v>832</v>
      </c>
      <c r="E1915" s="4" t="s">
        <v>64</v>
      </c>
      <c r="F1915" s="4" t="s">
        <v>10</v>
      </c>
      <c r="G1915" s="1" t="str">
        <f t="shared" si="29"/>
        <v>C:\Users\alemeled\Desktop\RStudio Maturite\data\Photo_MATURITE\Merluccius merluccius\M\C\PB150606.JPG</v>
      </c>
      <c r="H1915" s="2" t="s">
        <v>832</v>
      </c>
      <c r="I1915" s="5" t="s">
        <v>831</v>
      </c>
      <c r="J1915" s="3">
        <v>44539</v>
      </c>
      <c r="K1915" s="4" t="s">
        <v>459</v>
      </c>
      <c r="L1915" s="4" t="s">
        <v>2896</v>
      </c>
    </row>
    <row r="1916" spans="1:12" hidden="1" x14ac:dyDescent="0.25">
      <c r="A1916" t="s">
        <v>917</v>
      </c>
      <c r="B1916" t="s">
        <v>9</v>
      </c>
      <c r="C1916" t="s">
        <v>831</v>
      </c>
      <c r="D1916" s="2" t="s">
        <v>832</v>
      </c>
      <c r="E1916" s="4" t="s">
        <v>64</v>
      </c>
      <c r="F1916" s="4" t="s">
        <v>10</v>
      </c>
      <c r="G1916" s="1" t="str">
        <f t="shared" si="29"/>
        <v>C:\Users\alemeled\Desktop\RStudio Maturite\data\Photo_MATURITE\Merluccius merluccius\M\C\PB150608.JPG</v>
      </c>
      <c r="H1916" s="2" t="s">
        <v>832</v>
      </c>
      <c r="I1916" s="5" t="s">
        <v>831</v>
      </c>
      <c r="J1916" s="3">
        <v>44539</v>
      </c>
      <c r="K1916" s="4" t="s">
        <v>459</v>
      </c>
      <c r="L1916" s="4" t="s">
        <v>2896</v>
      </c>
    </row>
    <row r="1917" spans="1:12" hidden="1" x14ac:dyDescent="0.25">
      <c r="A1917" t="s">
        <v>918</v>
      </c>
      <c r="B1917" t="s">
        <v>9</v>
      </c>
      <c r="C1917" t="s">
        <v>831</v>
      </c>
      <c r="D1917" s="2" t="s">
        <v>832</v>
      </c>
      <c r="E1917" s="4" t="s">
        <v>64</v>
      </c>
      <c r="F1917" s="4" t="s">
        <v>10</v>
      </c>
      <c r="G1917" s="1" t="str">
        <f t="shared" si="29"/>
        <v>C:\Users\alemeled\Desktop\RStudio Maturite\data\Photo_MATURITE\Merluccius merluccius\M\C\PB150611.JPG</v>
      </c>
      <c r="H1917" s="2" t="s">
        <v>832</v>
      </c>
      <c r="I1917" s="5" t="s">
        <v>831</v>
      </c>
      <c r="J1917" s="3">
        <v>44539</v>
      </c>
      <c r="K1917" s="4" t="s">
        <v>459</v>
      </c>
      <c r="L1917" s="4" t="s">
        <v>2896</v>
      </c>
    </row>
    <row r="1918" spans="1:12" hidden="1" x14ac:dyDescent="0.25">
      <c r="A1918" t="s">
        <v>919</v>
      </c>
      <c r="B1918" t="s">
        <v>531</v>
      </c>
      <c r="C1918" t="s">
        <v>831</v>
      </c>
      <c r="D1918" s="2" t="s">
        <v>832</v>
      </c>
      <c r="E1918" s="4" t="s">
        <v>64</v>
      </c>
      <c r="F1918" s="4" t="s">
        <v>10</v>
      </c>
      <c r="G1918" s="1" t="str">
        <f t="shared" si="29"/>
        <v>C:\Users\alemeled\Desktop\RStudio Maturite\data\Photo_MATURITE\Merluccius merluccius\M\C\PB190259.JPG</v>
      </c>
      <c r="H1918" s="2" t="s">
        <v>832</v>
      </c>
      <c r="I1918" s="5" t="s">
        <v>831</v>
      </c>
      <c r="J1918" s="3">
        <v>44539</v>
      </c>
      <c r="K1918" s="4" t="s">
        <v>459</v>
      </c>
      <c r="L1918" s="4" t="s">
        <v>2896</v>
      </c>
    </row>
    <row r="1919" spans="1:12" hidden="1" x14ac:dyDescent="0.25">
      <c r="A1919" t="s">
        <v>920</v>
      </c>
      <c r="B1919" t="s">
        <v>531</v>
      </c>
      <c r="C1919" t="s">
        <v>831</v>
      </c>
      <c r="D1919" s="2" t="s">
        <v>832</v>
      </c>
      <c r="E1919" s="4" t="s">
        <v>64</v>
      </c>
      <c r="F1919" s="4" t="s">
        <v>10</v>
      </c>
      <c r="G1919" s="1" t="str">
        <f t="shared" si="29"/>
        <v>C:\Users\alemeled\Desktop\RStudio Maturite\data\Photo_MATURITE\Merluccius merluccius\M\C\PB190260.JPG</v>
      </c>
      <c r="H1919" s="2" t="s">
        <v>832</v>
      </c>
      <c r="I1919" s="5" t="s">
        <v>831</v>
      </c>
      <c r="J1919" s="3">
        <v>44539</v>
      </c>
      <c r="K1919" s="4" t="s">
        <v>459</v>
      </c>
      <c r="L1919" s="4" t="s">
        <v>2896</v>
      </c>
    </row>
    <row r="1920" spans="1:12" hidden="1" x14ac:dyDescent="0.25">
      <c r="A1920" t="s">
        <v>921</v>
      </c>
      <c r="B1920" t="s">
        <v>531</v>
      </c>
      <c r="C1920" t="s">
        <v>831</v>
      </c>
      <c r="D1920" s="2" t="s">
        <v>832</v>
      </c>
      <c r="E1920" s="4" t="s">
        <v>64</v>
      </c>
      <c r="F1920" s="4" t="s">
        <v>10</v>
      </c>
      <c r="G1920" s="1" t="str">
        <f t="shared" si="29"/>
        <v>C:\Users\alemeled\Desktop\RStudio Maturite\data\Photo_MATURITE\Merluccius merluccius\M\C\PB190261.JPG</v>
      </c>
      <c r="H1920" s="2" t="s">
        <v>832</v>
      </c>
      <c r="I1920" s="5" t="s">
        <v>831</v>
      </c>
      <c r="J1920" s="3">
        <v>44539</v>
      </c>
      <c r="K1920" s="4" t="s">
        <v>459</v>
      </c>
      <c r="L1920" s="4" t="s">
        <v>2896</v>
      </c>
    </row>
    <row r="1921" spans="1:12" hidden="1" x14ac:dyDescent="0.25">
      <c r="A1921" s="11" t="s">
        <v>922</v>
      </c>
      <c r="B1921" t="s">
        <v>115</v>
      </c>
      <c r="C1921" t="s">
        <v>831</v>
      </c>
      <c r="D1921" s="2" t="s">
        <v>832</v>
      </c>
      <c r="E1921" s="4" t="s">
        <v>64</v>
      </c>
      <c r="F1921" s="4" t="s">
        <v>10</v>
      </c>
      <c r="G1921" s="1" t="str">
        <f t="shared" si="29"/>
        <v>C:\Users\alemeled\Desktop\RStudio Maturite\data\Photo_MATURITE\Merluccius merluccius\M\C\PB190264.JPG</v>
      </c>
      <c r="H1921" s="2" t="s">
        <v>832</v>
      </c>
      <c r="I1921" s="5" t="s">
        <v>831</v>
      </c>
      <c r="J1921" s="3">
        <v>44539</v>
      </c>
      <c r="K1921" s="4" t="s">
        <v>459</v>
      </c>
      <c r="L1921" s="4" t="s">
        <v>2896</v>
      </c>
    </row>
    <row r="1922" spans="1:12" hidden="1" x14ac:dyDescent="0.25">
      <c r="A1922" t="s">
        <v>923</v>
      </c>
      <c r="B1922" t="s">
        <v>115</v>
      </c>
      <c r="C1922" t="s">
        <v>831</v>
      </c>
      <c r="D1922" s="2" t="s">
        <v>832</v>
      </c>
      <c r="E1922" s="4" t="s">
        <v>64</v>
      </c>
      <c r="F1922" s="4" t="s">
        <v>10</v>
      </c>
      <c r="G1922" s="1" t="str">
        <f t="shared" ref="G1922:G1985" si="30">HYPERLINK("C:\Users\alemeled\Desktop\RStudio Maturite\data\Photo_MATURITE\"&amp;H1922&amp;"\"&amp;E1922&amp;"\"&amp;F1922&amp;"\"&amp;A1922&amp;".JPG")</f>
        <v>C:\Users\alemeled\Desktop\RStudio Maturite\data\Photo_MATURITE\Merluccius merluccius\M\C\PB190265.JPG</v>
      </c>
      <c r="H1922" s="2" t="s">
        <v>832</v>
      </c>
      <c r="I1922" s="5" t="s">
        <v>831</v>
      </c>
      <c r="J1922" s="3">
        <v>44539</v>
      </c>
      <c r="K1922" s="4" t="s">
        <v>459</v>
      </c>
      <c r="L1922" s="4" t="s">
        <v>2896</v>
      </c>
    </row>
    <row r="1923" spans="1:12" hidden="1" x14ac:dyDescent="0.25">
      <c r="A1923" t="s">
        <v>924</v>
      </c>
      <c r="B1923" t="s">
        <v>115</v>
      </c>
      <c r="C1923" t="s">
        <v>831</v>
      </c>
      <c r="D1923" s="2" t="s">
        <v>832</v>
      </c>
      <c r="E1923" s="4" t="s">
        <v>64</v>
      </c>
      <c r="F1923" s="4" t="s">
        <v>10</v>
      </c>
      <c r="G1923" s="1" t="str">
        <f t="shared" si="30"/>
        <v>C:\Users\alemeled\Desktop\RStudio Maturite\data\Photo_MATURITE\Merluccius merluccius\M\C\PB190268.JPG</v>
      </c>
      <c r="H1923" s="2" t="s">
        <v>832</v>
      </c>
      <c r="I1923" s="5" t="s">
        <v>831</v>
      </c>
      <c r="J1923" s="3">
        <v>44539</v>
      </c>
      <c r="K1923" s="4" t="s">
        <v>459</v>
      </c>
      <c r="L1923" s="4" t="s">
        <v>2896</v>
      </c>
    </row>
    <row r="1924" spans="1:12" hidden="1" x14ac:dyDescent="0.25">
      <c r="A1924" t="s">
        <v>925</v>
      </c>
      <c r="B1924" t="s">
        <v>115</v>
      </c>
      <c r="C1924" t="s">
        <v>831</v>
      </c>
      <c r="D1924" s="2" t="s">
        <v>832</v>
      </c>
      <c r="E1924" s="4" t="s">
        <v>64</v>
      </c>
      <c r="F1924" s="4" t="s">
        <v>10</v>
      </c>
      <c r="G1924" s="1" t="str">
        <f t="shared" si="30"/>
        <v>C:\Users\alemeled\Desktop\RStudio Maturite\data\Photo_MATURITE\Merluccius merluccius\M\C\PB190269.JPG</v>
      </c>
      <c r="H1924" s="2" t="s">
        <v>832</v>
      </c>
      <c r="I1924" s="5" t="s">
        <v>831</v>
      </c>
      <c r="J1924" s="3">
        <v>44539</v>
      </c>
      <c r="K1924" s="4" t="s">
        <v>459</v>
      </c>
      <c r="L1924" s="4" t="s">
        <v>2896</v>
      </c>
    </row>
    <row r="1925" spans="1:12" hidden="1" x14ac:dyDescent="0.25">
      <c r="A1925" t="s">
        <v>926</v>
      </c>
      <c r="B1925" t="s">
        <v>115</v>
      </c>
      <c r="C1925" t="s">
        <v>831</v>
      </c>
      <c r="D1925" s="2" t="s">
        <v>832</v>
      </c>
      <c r="E1925" s="4" t="s">
        <v>64</v>
      </c>
      <c r="F1925" s="4" t="s">
        <v>10</v>
      </c>
      <c r="G1925" s="1" t="str">
        <f t="shared" si="30"/>
        <v>C:\Users\alemeled\Desktop\RStudio Maturite\data\Photo_MATURITE\Merluccius merluccius\M\C\PB190271.JPG</v>
      </c>
      <c r="H1925" s="2" t="s">
        <v>832</v>
      </c>
      <c r="I1925" s="5" t="s">
        <v>831</v>
      </c>
      <c r="J1925" s="3">
        <v>44539</v>
      </c>
      <c r="K1925" s="4" t="s">
        <v>459</v>
      </c>
      <c r="L1925" s="4" t="s">
        <v>2896</v>
      </c>
    </row>
    <row r="1926" spans="1:12" hidden="1" x14ac:dyDescent="0.25">
      <c r="A1926" t="s">
        <v>927</v>
      </c>
      <c r="B1926" t="s">
        <v>8</v>
      </c>
      <c r="C1926" t="s">
        <v>831</v>
      </c>
      <c r="D1926" s="2" t="s">
        <v>832</v>
      </c>
      <c r="E1926" s="4" t="s">
        <v>64</v>
      </c>
      <c r="F1926" s="4" t="s">
        <v>10</v>
      </c>
      <c r="G1926" s="1" t="str">
        <f t="shared" si="30"/>
        <v>C:\Users\alemeled\Desktop\RStudio Maturite\data\Photo_MATURITE\Merluccius merluccius\M\C\PB190281.JPG</v>
      </c>
      <c r="H1926" s="2" t="s">
        <v>832</v>
      </c>
      <c r="I1926" s="5" t="s">
        <v>831</v>
      </c>
      <c r="J1926" s="3">
        <v>44539</v>
      </c>
      <c r="K1926" s="4" t="s">
        <v>459</v>
      </c>
      <c r="L1926" s="4" t="s">
        <v>2896</v>
      </c>
    </row>
    <row r="1927" spans="1:12" hidden="1" x14ac:dyDescent="0.25">
      <c r="A1927" t="s">
        <v>928</v>
      </c>
      <c r="B1927" t="s">
        <v>9</v>
      </c>
      <c r="C1927" t="s">
        <v>831</v>
      </c>
      <c r="D1927" s="2" t="s">
        <v>832</v>
      </c>
      <c r="E1927" s="4" t="s">
        <v>64</v>
      </c>
      <c r="F1927" s="4" t="s">
        <v>10</v>
      </c>
      <c r="G1927" s="1" t="str">
        <f t="shared" si="30"/>
        <v>C:\Users\alemeled\Desktop\RStudio Maturite\data\Photo_MATURITE\Merluccius merluccius\M\C\PB190285.JPG</v>
      </c>
      <c r="H1927" s="2" t="s">
        <v>832</v>
      </c>
      <c r="I1927" s="5" t="s">
        <v>831</v>
      </c>
      <c r="J1927" s="3">
        <v>44539</v>
      </c>
      <c r="K1927" s="4" t="s">
        <v>459</v>
      </c>
      <c r="L1927" s="4" t="s">
        <v>2896</v>
      </c>
    </row>
    <row r="1928" spans="1:12" hidden="1" x14ac:dyDescent="0.25">
      <c r="A1928" t="s">
        <v>929</v>
      </c>
      <c r="B1928" t="s">
        <v>9</v>
      </c>
      <c r="C1928" t="s">
        <v>831</v>
      </c>
      <c r="D1928" s="2" t="s">
        <v>832</v>
      </c>
      <c r="E1928" s="4" t="s">
        <v>64</v>
      </c>
      <c r="F1928" s="4" t="s">
        <v>10</v>
      </c>
      <c r="G1928" s="1" t="str">
        <f t="shared" si="30"/>
        <v>C:\Users\alemeled\Desktop\RStudio Maturite\data\Photo_MATURITE\Merluccius merluccius\M\C\PB190287.JPG</v>
      </c>
      <c r="H1928" s="2" t="s">
        <v>832</v>
      </c>
      <c r="I1928" s="5" t="s">
        <v>831</v>
      </c>
      <c r="J1928" s="3">
        <v>44539</v>
      </c>
      <c r="K1928" s="4" t="s">
        <v>459</v>
      </c>
      <c r="L1928" s="4" t="s">
        <v>2896</v>
      </c>
    </row>
    <row r="1929" spans="1:12" hidden="1" x14ac:dyDescent="0.25">
      <c r="A1929" t="s">
        <v>930</v>
      </c>
      <c r="B1929" t="s">
        <v>9</v>
      </c>
      <c r="C1929" t="s">
        <v>831</v>
      </c>
      <c r="D1929" s="2" t="s">
        <v>832</v>
      </c>
      <c r="E1929" s="4" t="s">
        <v>64</v>
      </c>
      <c r="F1929" s="4" t="s">
        <v>10</v>
      </c>
      <c r="G1929" s="1" t="str">
        <f t="shared" si="30"/>
        <v>C:\Users\alemeled\Desktop\RStudio Maturite\data\Photo_MATURITE\Merluccius merluccius\M\C\PB190291.JPG</v>
      </c>
      <c r="H1929" s="2" t="s">
        <v>832</v>
      </c>
      <c r="I1929" s="5" t="s">
        <v>831</v>
      </c>
      <c r="J1929" s="3">
        <v>44539</v>
      </c>
      <c r="K1929" s="4" t="s">
        <v>459</v>
      </c>
      <c r="L1929" s="4" t="s">
        <v>2896</v>
      </c>
    </row>
    <row r="1930" spans="1:12" hidden="1" x14ac:dyDescent="0.25">
      <c r="A1930" t="s">
        <v>931</v>
      </c>
      <c r="B1930" t="s">
        <v>9</v>
      </c>
      <c r="C1930" t="s">
        <v>831</v>
      </c>
      <c r="D1930" s="2" t="s">
        <v>832</v>
      </c>
      <c r="E1930" s="4" t="s">
        <v>64</v>
      </c>
      <c r="F1930" s="4" t="s">
        <v>10</v>
      </c>
      <c r="G1930" s="1" t="str">
        <f t="shared" si="30"/>
        <v>C:\Users\alemeled\Desktop\RStudio Maturite\data\Photo_MATURITE\Merluccius merluccius\M\C\PB190295.JPG</v>
      </c>
      <c r="H1930" s="2" t="s">
        <v>832</v>
      </c>
      <c r="I1930" s="5" t="s">
        <v>831</v>
      </c>
      <c r="J1930" s="3">
        <v>44539</v>
      </c>
      <c r="K1930" s="4" t="s">
        <v>459</v>
      </c>
      <c r="L1930" s="4" t="s">
        <v>2896</v>
      </c>
    </row>
    <row r="1931" spans="1:12" hidden="1" x14ac:dyDescent="0.25">
      <c r="A1931" t="s">
        <v>1042</v>
      </c>
      <c r="B1931" t="s">
        <v>115</v>
      </c>
      <c r="C1931" t="s">
        <v>437</v>
      </c>
      <c r="D1931" s="2" t="s">
        <v>445</v>
      </c>
      <c r="E1931" s="4" t="s">
        <v>64</v>
      </c>
      <c r="F1931" s="4" t="s">
        <v>3</v>
      </c>
      <c r="G1931" s="1" t="str">
        <f t="shared" si="30"/>
        <v>C:\Users\alemeled\Desktop\RStudio Maturite\data\Photo_MATURITE\Mullus surmuletus\M\B\PB240041.JPG</v>
      </c>
      <c r="H1931" s="2" t="s">
        <v>445</v>
      </c>
      <c r="I1931" s="5" t="s">
        <v>437</v>
      </c>
      <c r="J1931" s="3">
        <v>44539</v>
      </c>
      <c r="K1931" s="4" t="s">
        <v>459</v>
      </c>
      <c r="L1931" s="4" t="s">
        <v>2896</v>
      </c>
    </row>
    <row r="1932" spans="1:12" hidden="1" x14ac:dyDescent="0.25">
      <c r="A1932" t="s">
        <v>1043</v>
      </c>
      <c r="B1932" t="s">
        <v>115</v>
      </c>
      <c r="C1932" t="s">
        <v>437</v>
      </c>
      <c r="D1932" s="2" t="s">
        <v>445</v>
      </c>
      <c r="E1932" s="4" t="s">
        <v>64</v>
      </c>
      <c r="F1932" s="4" t="s">
        <v>3</v>
      </c>
      <c r="G1932" s="1" t="str">
        <f t="shared" si="30"/>
        <v>C:\Users\alemeled\Desktop\RStudio Maturite\data\Photo_MATURITE\Mullus surmuletus\M\B\PB240046.JPG</v>
      </c>
      <c r="H1932" s="2" t="s">
        <v>445</v>
      </c>
      <c r="I1932" s="5" t="s">
        <v>437</v>
      </c>
      <c r="J1932" s="3">
        <v>44539</v>
      </c>
      <c r="K1932" s="4" t="s">
        <v>459</v>
      </c>
      <c r="L1932" s="4" t="s">
        <v>2896</v>
      </c>
    </row>
    <row r="1933" spans="1:12" hidden="1" x14ac:dyDescent="0.25">
      <c r="A1933" t="s">
        <v>1044</v>
      </c>
      <c r="B1933" t="s">
        <v>115</v>
      </c>
      <c r="C1933" t="s">
        <v>437</v>
      </c>
      <c r="D1933" s="2" t="s">
        <v>445</v>
      </c>
      <c r="E1933" s="4" t="s">
        <v>64</v>
      </c>
      <c r="F1933" s="4" t="s">
        <v>3</v>
      </c>
      <c r="G1933" s="1" t="str">
        <f t="shared" si="30"/>
        <v>C:\Users\alemeled\Desktop\RStudio Maturite\data\Photo_MATURITE\Mullus surmuletus\M\B\PB240048.JPG</v>
      </c>
      <c r="H1933" s="2" t="s">
        <v>445</v>
      </c>
      <c r="I1933" s="5" t="s">
        <v>437</v>
      </c>
      <c r="J1933" s="3">
        <v>44539</v>
      </c>
      <c r="K1933" s="4" t="s">
        <v>459</v>
      </c>
      <c r="L1933" s="4" t="s">
        <v>2896</v>
      </c>
    </row>
    <row r="1934" spans="1:12" hidden="1" x14ac:dyDescent="0.25">
      <c r="A1934" t="s">
        <v>1045</v>
      </c>
      <c r="B1934" t="s">
        <v>8</v>
      </c>
      <c r="C1934" t="s">
        <v>437</v>
      </c>
      <c r="D1934" s="2" t="s">
        <v>445</v>
      </c>
      <c r="E1934" s="4" t="s">
        <v>64</v>
      </c>
      <c r="F1934" s="4" t="s">
        <v>3</v>
      </c>
      <c r="G1934" s="1" t="str">
        <f t="shared" si="30"/>
        <v>C:\Users\alemeled\Desktop\RStudio Maturite\data\Photo_MATURITE\Mullus surmuletus\M\B\PB240051.JPG</v>
      </c>
      <c r="H1934" s="2" t="s">
        <v>445</v>
      </c>
      <c r="I1934" s="5" t="s">
        <v>437</v>
      </c>
      <c r="J1934" s="3">
        <v>44539</v>
      </c>
      <c r="K1934" s="4" t="s">
        <v>459</v>
      </c>
      <c r="L1934" s="4" t="s">
        <v>2896</v>
      </c>
    </row>
    <row r="1935" spans="1:12" hidden="1" x14ac:dyDescent="0.25">
      <c r="A1935" t="s">
        <v>1046</v>
      </c>
      <c r="B1935" t="s">
        <v>8</v>
      </c>
      <c r="C1935" t="s">
        <v>437</v>
      </c>
      <c r="D1935" s="2" t="s">
        <v>445</v>
      </c>
      <c r="E1935" s="4" t="s">
        <v>64</v>
      </c>
      <c r="F1935" s="4" t="s">
        <v>3</v>
      </c>
      <c r="G1935" s="1" t="str">
        <f t="shared" si="30"/>
        <v>C:\Users\alemeled\Desktop\RStudio Maturite\data\Photo_MATURITE\Mullus surmuletus\M\B\PB240055.JPG</v>
      </c>
      <c r="H1935" s="2" t="s">
        <v>445</v>
      </c>
      <c r="I1935" s="5" t="s">
        <v>437</v>
      </c>
      <c r="J1935" s="3">
        <v>44539</v>
      </c>
      <c r="K1935" s="4" t="s">
        <v>459</v>
      </c>
      <c r="L1935" s="4" t="s">
        <v>2896</v>
      </c>
    </row>
    <row r="1936" spans="1:12" hidden="1" x14ac:dyDescent="0.25">
      <c r="A1936" t="s">
        <v>1047</v>
      </c>
      <c r="B1936" t="s">
        <v>8</v>
      </c>
      <c r="C1936" t="s">
        <v>437</v>
      </c>
      <c r="D1936" s="2" t="s">
        <v>445</v>
      </c>
      <c r="E1936" s="4" t="s">
        <v>64</v>
      </c>
      <c r="F1936" s="4" t="s">
        <v>3</v>
      </c>
      <c r="G1936" s="1" t="str">
        <f t="shared" si="30"/>
        <v>C:\Users\alemeled\Desktop\RStudio Maturite\data\Photo_MATURITE\Mullus surmuletus\M\B\PB240061.JPG</v>
      </c>
      <c r="H1936" s="2" t="s">
        <v>445</v>
      </c>
      <c r="I1936" s="5" t="s">
        <v>437</v>
      </c>
      <c r="J1936" s="3">
        <v>44539</v>
      </c>
      <c r="K1936" s="4" t="s">
        <v>459</v>
      </c>
      <c r="L1936" s="4" t="s">
        <v>2896</v>
      </c>
    </row>
    <row r="1937" spans="1:12" hidden="1" x14ac:dyDescent="0.25">
      <c r="A1937" t="s">
        <v>1048</v>
      </c>
      <c r="B1937" t="s">
        <v>9</v>
      </c>
      <c r="C1937" t="s">
        <v>437</v>
      </c>
      <c r="D1937" s="2" t="s">
        <v>445</v>
      </c>
      <c r="E1937" s="4" t="s">
        <v>64</v>
      </c>
      <c r="F1937" s="4" t="s">
        <v>3</v>
      </c>
      <c r="G1937" s="1" t="str">
        <f t="shared" si="30"/>
        <v>C:\Users\alemeled\Desktop\RStudio Maturite\data\Photo_MATURITE\Mullus surmuletus\M\B\PB240062.JPG</v>
      </c>
      <c r="H1937" s="2" t="s">
        <v>445</v>
      </c>
      <c r="I1937" s="5" t="s">
        <v>437</v>
      </c>
      <c r="J1937" s="3">
        <v>44539</v>
      </c>
      <c r="K1937" s="4" t="s">
        <v>459</v>
      </c>
      <c r="L1937" s="4" t="s">
        <v>2896</v>
      </c>
    </row>
    <row r="1938" spans="1:12" hidden="1" x14ac:dyDescent="0.25">
      <c r="A1938" s="11" t="s">
        <v>1049</v>
      </c>
      <c r="B1938" t="s">
        <v>9</v>
      </c>
      <c r="C1938" t="s">
        <v>437</v>
      </c>
      <c r="D1938" s="2" t="s">
        <v>445</v>
      </c>
      <c r="E1938" s="4" t="s">
        <v>64</v>
      </c>
      <c r="F1938" s="4" t="s">
        <v>3</v>
      </c>
      <c r="G1938" s="1" t="str">
        <f t="shared" si="30"/>
        <v>C:\Users\alemeled\Desktop\RStudio Maturite\data\Photo_MATURITE\Mullus surmuletus\M\B\PB240068.JPG</v>
      </c>
      <c r="H1938" s="2" t="s">
        <v>445</v>
      </c>
      <c r="I1938" s="5" t="s">
        <v>437</v>
      </c>
      <c r="J1938" s="3">
        <v>44539</v>
      </c>
      <c r="K1938" s="4" t="s">
        <v>459</v>
      </c>
      <c r="L1938" s="4" t="s">
        <v>2896</v>
      </c>
    </row>
    <row r="1939" spans="1:12" hidden="1" x14ac:dyDescent="0.25">
      <c r="A1939" t="s">
        <v>1050</v>
      </c>
      <c r="B1939" t="s">
        <v>115</v>
      </c>
      <c r="C1939" t="s">
        <v>437</v>
      </c>
      <c r="D1939" s="2" t="s">
        <v>445</v>
      </c>
      <c r="E1939" s="4" t="s">
        <v>64</v>
      </c>
      <c r="F1939" s="4" t="s">
        <v>3</v>
      </c>
      <c r="G1939" s="1" t="str">
        <f t="shared" si="30"/>
        <v>C:\Users\alemeled\Desktop\RStudio Maturite\data\Photo_MATURITE\Mullus surmuletus\M\B\PB240077.JPG</v>
      </c>
      <c r="H1939" s="2" t="s">
        <v>445</v>
      </c>
      <c r="I1939" s="5" t="s">
        <v>437</v>
      </c>
      <c r="J1939" s="3">
        <v>44539</v>
      </c>
      <c r="K1939" s="4" t="s">
        <v>459</v>
      </c>
      <c r="L1939" s="4" t="s">
        <v>2896</v>
      </c>
    </row>
    <row r="1940" spans="1:12" hidden="1" x14ac:dyDescent="0.25">
      <c r="A1940" t="s">
        <v>1051</v>
      </c>
      <c r="B1940" t="s">
        <v>115</v>
      </c>
      <c r="C1940" t="s">
        <v>437</v>
      </c>
      <c r="D1940" s="2" t="s">
        <v>445</v>
      </c>
      <c r="E1940" s="4" t="s">
        <v>64</v>
      </c>
      <c r="F1940" s="4" t="s">
        <v>3</v>
      </c>
      <c r="G1940" s="1" t="str">
        <f t="shared" si="30"/>
        <v>C:\Users\alemeled\Desktop\RStudio Maturite\data\Photo_MATURITE\Mullus surmuletus\M\B\PB240078.JPG</v>
      </c>
      <c r="H1940" s="2" t="s">
        <v>445</v>
      </c>
      <c r="I1940" s="5" t="s">
        <v>437</v>
      </c>
      <c r="J1940" s="3">
        <v>44539</v>
      </c>
      <c r="K1940" s="4" t="s">
        <v>459</v>
      </c>
      <c r="L1940" s="4" t="s">
        <v>2896</v>
      </c>
    </row>
    <row r="1941" spans="1:12" hidden="1" x14ac:dyDescent="0.25">
      <c r="A1941" t="s">
        <v>1052</v>
      </c>
      <c r="B1941" t="s">
        <v>9</v>
      </c>
      <c r="C1941" t="s">
        <v>437</v>
      </c>
      <c r="D1941" s="2" t="s">
        <v>445</v>
      </c>
      <c r="E1941" s="4" t="s">
        <v>64</v>
      </c>
      <c r="F1941" s="4" t="s">
        <v>3</v>
      </c>
      <c r="G1941" s="1" t="str">
        <f t="shared" si="30"/>
        <v>C:\Users\alemeled\Desktop\RStudio Maturite\data\Photo_MATURITE\Mullus surmuletus\M\B\PB240085.JPG</v>
      </c>
      <c r="H1941" s="2" t="s">
        <v>445</v>
      </c>
      <c r="I1941" s="5" t="s">
        <v>437</v>
      </c>
      <c r="J1941" s="3">
        <v>44539</v>
      </c>
      <c r="K1941" s="4" t="s">
        <v>459</v>
      </c>
      <c r="L1941" s="4" t="s">
        <v>2896</v>
      </c>
    </row>
    <row r="1942" spans="1:12" hidden="1" x14ac:dyDescent="0.25">
      <c r="A1942" t="s">
        <v>1053</v>
      </c>
      <c r="B1942" t="s">
        <v>9</v>
      </c>
      <c r="C1942" t="s">
        <v>437</v>
      </c>
      <c r="D1942" s="2" t="s">
        <v>445</v>
      </c>
      <c r="E1942" s="4" t="s">
        <v>64</v>
      </c>
      <c r="F1942" s="4" t="s">
        <v>3</v>
      </c>
      <c r="G1942" s="1" t="str">
        <f t="shared" si="30"/>
        <v>C:\Users\alemeled\Desktop\RStudio Maturite\data\Photo_MATURITE\Mullus surmuletus\M\B\PB240086.JPG</v>
      </c>
      <c r="H1942" s="2" t="s">
        <v>445</v>
      </c>
      <c r="I1942" s="5" t="s">
        <v>437</v>
      </c>
      <c r="J1942" s="3">
        <v>44539</v>
      </c>
      <c r="K1942" s="4" t="s">
        <v>459</v>
      </c>
      <c r="L1942" s="4" t="s">
        <v>2896</v>
      </c>
    </row>
    <row r="1943" spans="1:12" hidden="1" x14ac:dyDescent="0.25">
      <c r="A1943" t="s">
        <v>806</v>
      </c>
      <c r="B1943" t="s">
        <v>115</v>
      </c>
      <c r="C1943" t="s">
        <v>433</v>
      </c>
      <c r="D1943" s="2" t="s">
        <v>449</v>
      </c>
      <c r="E1943" s="4" t="s">
        <v>2</v>
      </c>
      <c r="F1943" s="4" t="s">
        <v>34</v>
      </c>
      <c r="G1943" s="1" t="str">
        <f t="shared" si="30"/>
        <v>C:\Users\alemeled\Desktop\RStudio Maturite\data\Photo_MATURITE\Scomber scombrus\F\A\PB170514.JPG</v>
      </c>
      <c r="H1943" s="2" t="s">
        <v>449</v>
      </c>
      <c r="I1943" s="5" t="s">
        <v>433</v>
      </c>
      <c r="J1943" s="3">
        <v>44539</v>
      </c>
      <c r="K1943" s="4" t="s">
        <v>459</v>
      </c>
      <c r="L1943" s="4" t="s">
        <v>2896</v>
      </c>
    </row>
    <row r="1944" spans="1:12" hidden="1" x14ac:dyDescent="0.25">
      <c r="A1944" t="s">
        <v>807</v>
      </c>
      <c r="B1944" t="s">
        <v>115</v>
      </c>
      <c r="C1944" t="s">
        <v>433</v>
      </c>
      <c r="D1944" s="2" t="s">
        <v>449</v>
      </c>
      <c r="E1944" s="4" t="s">
        <v>2</v>
      </c>
      <c r="F1944" s="4" t="s">
        <v>34</v>
      </c>
      <c r="G1944" s="1" t="str">
        <f t="shared" si="30"/>
        <v>C:\Users\alemeled\Desktop\RStudio Maturite\data\Photo_MATURITE\Scomber scombrus\F\A\PB170515.JPG</v>
      </c>
      <c r="H1944" s="2" t="s">
        <v>449</v>
      </c>
      <c r="I1944" s="5" t="s">
        <v>433</v>
      </c>
      <c r="J1944" s="3">
        <v>44539</v>
      </c>
      <c r="K1944" s="4" t="s">
        <v>459</v>
      </c>
      <c r="L1944" s="4" t="s">
        <v>2896</v>
      </c>
    </row>
    <row r="1945" spans="1:12" hidden="1" x14ac:dyDescent="0.25">
      <c r="A1945" t="s">
        <v>808</v>
      </c>
      <c r="B1945" t="s">
        <v>115</v>
      </c>
      <c r="C1945" t="s">
        <v>433</v>
      </c>
      <c r="D1945" s="2" t="s">
        <v>449</v>
      </c>
      <c r="E1945" s="4" t="s">
        <v>2</v>
      </c>
      <c r="F1945" s="4" t="s">
        <v>34</v>
      </c>
      <c r="G1945" s="1" t="str">
        <f t="shared" si="30"/>
        <v>C:\Users\alemeled\Desktop\RStudio Maturite\data\Photo_MATURITE\Scomber scombrus\F\A\PB170516.JPG</v>
      </c>
      <c r="H1945" s="2" t="s">
        <v>449</v>
      </c>
      <c r="I1945" s="5" t="s">
        <v>433</v>
      </c>
      <c r="J1945" s="3">
        <v>44539</v>
      </c>
      <c r="K1945" s="4" t="s">
        <v>459</v>
      </c>
      <c r="L1945" s="4" t="s">
        <v>2896</v>
      </c>
    </row>
    <row r="1946" spans="1:12" hidden="1" x14ac:dyDescent="0.25">
      <c r="A1946" t="s">
        <v>809</v>
      </c>
      <c r="B1946" t="s">
        <v>115</v>
      </c>
      <c r="C1946" t="s">
        <v>433</v>
      </c>
      <c r="D1946" s="2" t="s">
        <v>449</v>
      </c>
      <c r="E1946" s="4" t="s">
        <v>2</v>
      </c>
      <c r="F1946" s="4" t="s">
        <v>34</v>
      </c>
      <c r="G1946" s="1" t="str">
        <f t="shared" si="30"/>
        <v>C:\Users\alemeled\Desktop\RStudio Maturite\data\Photo_MATURITE\Scomber scombrus\F\A\PB170519.JPG</v>
      </c>
      <c r="H1946" s="2" t="s">
        <v>449</v>
      </c>
      <c r="I1946" s="5" t="s">
        <v>433</v>
      </c>
      <c r="J1946" s="3">
        <v>44539</v>
      </c>
      <c r="K1946" s="4" t="s">
        <v>459</v>
      </c>
      <c r="L1946" s="4" t="s">
        <v>2896</v>
      </c>
    </row>
    <row r="1947" spans="1:12" hidden="1" x14ac:dyDescent="0.25">
      <c r="A1947" t="s">
        <v>810</v>
      </c>
      <c r="B1947" t="s">
        <v>115</v>
      </c>
      <c r="C1947" t="s">
        <v>433</v>
      </c>
      <c r="D1947" s="2" t="s">
        <v>449</v>
      </c>
      <c r="E1947" s="4" t="s">
        <v>2</v>
      </c>
      <c r="F1947" s="4" t="s">
        <v>34</v>
      </c>
      <c r="G1947" s="1" t="str">
        <f t="shared" si="30"/>
        <v>C:\Users\alemeled\Desktop\RStudio Maturite\data\Photo_MATURITE\Scomber scombrus\F\A\PB170520.JPG</v>
      </c>
      <c r="H1947" s="2" t="s">
        <v>449</v>
      </c>
      <c r="I1947" s="5" t="s">
        <v>433</v>
      </c>
      <c r="J1947" s="3">
        <v>44539</v>
      </c>
      <c r="K1947" s="4" t="s">
        <v>459</v>
      </c>
      <c r="L1947" s="4" t="s">
        <v>2896</v>
      </c>
    </row>
    <row r="1948" spans="1:12" hidden="1" x14ac:dyDescent="0.25">
      <c r="A1948" t="s">
        <v>811</v>
      </c>
      <c r="B1948" t="s">
        <v>115</v>
      </c>
      <c r="C1948" t="s">
        <v>433</v>
      </c>
      <c r="D1948" s="2" t="s">
        <v>449</v>
      </c>
      <c r="E1948" s="4" t="s">
        <v>2</v>
      </c>
      <c r="F1948" s="4" t="s">
        <v>34</v>
      </c>
      <c r="G1948" s="1" t="str">
        <f t="shared" si="30"/>
        <v>C:\Users\alemeled\Desktop\RStudio Maturite\data\Photo_MATURITE\Scomber scombrus\F\A\PB170521.JPG</v>
      </c>
      <c r="H1948" s="2" t="s">
        <v>449</v>
      </c>
      <c r="I1948" s="5" t="s">
        <v>433</v>
      </c>
      <c r="J1948" s="3">
        <v>44539</v>
      </c>
      <c r="K1948" s="4" t="s">
        <v>459</v>
      </c>
      <c r="L1948" s="4" t="s">
        <v>2896</v>
      </c>
    </row>
    <row r="1949" spans="1:12" hidden="1" x14ac:dyDescent="0.25">
      <c r="A1949" t="s">
        <v>798</v>
      </c>
      <c r="B1949" t="s">
        <v>115</v>
      </c>
      <c r="C1949" t="s">
        <v>433</v>
      </c>
      <c r="D1949" s="2" t="s">
        <v>449</v>
      </c>
      <c r="E1949" s="4" t="s">
        <v>2</v>
      </c>
      <c r="F1949" s="4" t="s">
        <v>3</v>
      </c>
      <c r="G1949" s="1" t="str">
        <f t="shared" si="30"/>
        <v>C:\Users\alemeled\Desktop\RStudio Maturite\data\Photo_MATURITE\Scomber scombrus\F\B\PB150545.JPG</v>
      </c>
      <c r="H1949" s="2" t="s">
        <v>449</v>
      </c>
      <c r="I1949" s="5" t="s">
        <v>433</v>
      </c>
      <c r="J1949" s="3">
        <v>44539</v>
      </c>
      <c r="K1949" s="4" t="s">
        <v>459</v>
      </c>
      <c r="L1949" s="4" t="s">
        <v>2896</v>
      </c>
    </row>
    <row r="1950" spans="1:12" hidden="1" x14ac:dyDescent="0.25">
      <c r="A1950" t="s">
        <v>799</v>
      </c>
      <c r="B1950" t="s">
        <v>8</v>
      </c>
      <c r="C1950" t="s">
        <v>433</v>
      </c>
      <c r="D1950" s="2" t="s">
        <v>449</v>
      </c>
      <c r="E1950" s="4" t="s">
        <v>2</v>
      </c>
      <c r="F1950" s="4" t="s">
        <v>3</v>
      </c>
      <c r="G1950" s="1" t="str">
        <f t="shared" si="30"/>
        <v>C:\Users\alemeled\Desktop\RStudio Maturite\data\Photo_MATURITE\Scomber scombrus\F\B\PB150556.JPG</v>
      </c>
      <c r="H1950" s="2" t="s">
        <v>449</v>
      </c>
      <c r="I1950" s="5" t="s">
        <v>433</v>
      </c>
      <c r="J1950" s="3">
        <v>44539</v>
      </c>
      <c r="K1950" s="4" t="s">
        <v>459</v>
      </c>
      <c r="L1950" s="4" t="s">
        <v>2896</v>
      </c>
    </row>
    <row r="1951" spans="1:12" hidden="1" x14ac:dyDescent="0.25">
      <c r="A1951" t="s">
        <v>800</v>
      </c>
      <c r="B1951" t="s">
        <v>8</v>
      </c>
      <c r="C1951" t="s">
        <v>433</v>
      </c>
      <c r="D1951" s="2" t="s">
        <v>449</v>
      </c>
      <c r="E1951" s="4" t="s">
        <v>2</v>
      </c>
      <c r="F1951" s="4" t="s">
        <v>3</v>
      </c>
      <c r="G1951" s="1" t="str">
        <f t="shared" si="30"/>
        <v>C:\Users\alemeled\Desktop\RStudio Maturite\data\Photo_MATURITE\Scomber scombrus\F\B\PB150558.JPG</v>
      </c>
      <c r="H1951" s="2" t="s">
        <v>449</v>
      </c>
      <c r="I1951" s="5" t="s">
        <v>433</v>
      </c>
      <c r="J1951" s="3">
        <v>44539</v>
      </c>
      <c r="K1951" s="4" t="s">
        <v>459</v>
      </c>
      <c r="L1951" s="4" t="s">
        <v>2896</v>
      </c>
    </row>
    <row r="1952" spans="1:12" hidden="1" x14ac:dyDescent="0.25">
      <c r="A1952" t="s">
        <v>801</v>
      </c>
      <c r="B1952" t="s">
        <v>8</v>
      </c>
      <c r="C1952" t="s">
        <v>433</v>
      </c>
      <c r="D1952" s="2" t="s">
        <v>449</v>
      </c>
      <c r="E1952" s="4" t="s">
        <v>2</v>
      </c>
      <c r="F1952" s="4" t="s">
        <v>3</v>
      </c>
      <c r="G1952" s="1" t="str">
        <f t="shared" si="30"/>
        <v>C:\Users\alemeled\Desktop\RStudio Maturite\data\Photo_MATURITE\Scomber scombrus\F\B\PB150561.JPG</v>
      </c>
      <c r="H1952" s="2" t="s">
        <v>449</v>
      </c>
      <c r="I1952" s="5" t="s">
        <v>433</v>
      </c>
      <c r="J1952" s="3">
        <v>44539</v>
      </c>
      <c r="K1952" s="4" t="s">
        <v>459</v>
      </c>
      <c r="L1952" s="4" t="s">
        <v>2896</v>
      </c>
    </row>
    <row r="1953" spans="1:12" hidden="1" x14ac:dyDescent="0.25">
      <c r="A1953" t="s">
        <v>802</v>
      </c>
      <c r="B1953" t="s">
        <v>9</v>
      </c>
      <c r="C1953" t="s">
        <v>433</v>
      </c>
      <c r="D1953" s="2" t="s">
        <v>449</v>
      </c>
      <c r="E1953" s="4" t="s">
        <v>2</v>
      </c>
      <c r="F1953" s="4" t="s">
        <v>3</v>
      </c>
      <c r="G1953" s="1" t="str">
        <f t="shared" si="30"/>
        <v>C:\Users\alemeled\Desktop\RStudio Maturite\data\Photo_MATURITE\Scomber scombrus\F\B\PB150563.JPG</v>
      </c>
      <c r="H1953" s="2" t="s">
        <v>449</v>
      </c>
      <c r="I1953" s="5" t="s">
        <v>433</v>
      </c>
      <c r="J1953" s="3">
        <v>44539</v>
      </c>
      <c r="K1953" s="4" t="s">
        <v>459</v>
      </c>
      <c r="L1953" s="4" t="s">
        <v>2896</v>
      </c>
    </row>
    <row r="1954" spans="1:12" hidden="1" x14ac:dyDescent="0.25">
      <c r="A1954" t="s">
        <v>803</v>
      </c>
      <c r="B1954" t="s">
        <v>9</v>
      </c>
      <c r="C1954" t="s">
        <v>433</v>
      </c>
      <c r="D1954" s="2" t="s">
        <v>449</v>
      </c>
      <c r="E1954" s="4" t="s">
        <v>2</v>
      </c>
      <c r="F1954" s="4" t="s">
        <v>3</v>
      </c>
      <c r="G1954" s="1" t="str">
        <f t="shared" si="30"/>
        <v>C:\Users\alemeled\Desktop\RStudio Maturite\data\Photo_MATURITE\Scomber scombrus\F\B\PB150564.JPG</v>
      </c>
      <c r="H1954" s="2" t="s">
        <v>449</v>
      </c>
      <c r="I1954" s="5" t="s">
        <v>433</v>
      </c>
      <c r="J1954" s="3">
        <v>44539</v>
      </c>
      <c r="K1954" s="4" t="s">
        <v>459</v>
      </c>
      <c r="L1954" s="4" t="s">
        <v>2896</v>
      </c>
    </row>
    <row r="1955" spans="1:12" hidden="1" x14ac:dyDescent="0.25">
      <c r="A1955" t="s">
        <v>804</v>
      </c>
      <c r="B1955" t="s">
        <v>9</v>
      </c>
      <c r="C1955" t="s">
        <v>433</v>
      </c>
      <c r="D1955" s="2" t="s">
        <v>449</v>
      </c>
      <c r="E1955" s="4" t="s">
        <v>2</v>
      </c>
      <c r="F1955" s="4" t="s">
        <v>3</v>
      </c>
      <c r="G1955" s="1" t="str">
        <f t="shared" si="30"/>
        <v>C:\Users\alemeled\Desktop\RStudio Maturite\data\Photo_MATURITE\Scomber scombrus\F\B\PB150567.JPG</v>
      </c>
      <c r="H1955" s="2" t="s">
        <v>449</v>
      </c>
      <c r="I1955" s="5" t="s">
        <v>433</v>
      </c>
      <c r="J1955" s="3">
        <v>44539</v>
      </c>
      <c r="K1955" s="4" t="s">
        <v>459</v>
      </c>
      <c r="L1955" s="4" t="s">
        <v>2896</v>
      </c>
    </row>
    <row r="1956" spans="1:12" hidden="1" x14ac:dyDescent="0.25">
      <c r="A1956" t="s">
        <v>805</v>
      </c>
      <c r="B1956" t="s">
        <v>9</v>
      </c>
      <c r="C1956" t="s">
        <v>433</v>
      </c>
      <c r="D1956" s="2" t="s">
        <v>449</v>
      </c>
      <c r="E1956" s="4" t="s">
        <v>2</v>
      </c>
      <c r="F1956" s="4" t="s">
        <v>3</v>
      </c>
      <c r="G1956" s="1" t="str">
        <f t="shared" si="30"/>
        <v>C:\Users\alemeled\Desktop\RStudio Maturite\data\Photo_MATURITE\Scomber scombrus\F\B\PB150568.JPG</v>
      </c>
      <c r="H1956" s="2" t="s">
        <v>449</v>
      </c>
      <c r="I1956" s="5" t="s">
        <v>433</v>
      </c>
      <c r="J1956" s="3">
        <v>44539</v>
      </c>
      <c r="K1956" s="4" t="s">
        <v>459</v>
      </c>
      <c r="L1956" s="4" t="s">
        <v>2896</v>
      </c>
    </row>
    <row r="1957" spans="1:12" hidden="1" x14ac:dyDescent="0.25">
      <c r="A1957" t="s">
        <v>812</v>
      </c>
      <c r="B1957" t="s">
        <v>115</v>
      </c>
      <c r="C1957" t="s">
        <v>433</v>
      </c>
      <c r="D1957" s="2" t="s">
        <v>449</v>
      </c>
      <c r="E1957" s="4" t="s">
        <v>64</v>
      </c>
      <c r="F1957" s="4" t="s">
        <v>34</v>
      </c>
      <c r="G1957" s="1" t="str">
        <f t="shared" si="30"/>
        <v>C:\Users\alemeled\Desktop\RStudio Maturite\data\Photo_MATURITE\Scomber scombrus\M\A\PB220262.JPG</v>
      </c>
      <c r="H1957" s="2" t="s">
        <v>449</v>
      </c>
      <c r="I1957" s="5" t="s">
        <v>433</v>
      </c>
      <c r="J1957" s="3">
        <v>44539</v>
      </c>
      <c r="K1957" s="4" t="s">
        <v>459</v>
      </c>
      <c r="L1957" s="4" t="s">
        <v>2896</v>
      </c>
    </row>
    <row r="1958" spans="1:12" hidden="1" x14ac:dyDescent="0.25">
      <c r="A1958" t="s">
        <v>813</v>
      </c>
      <c r="B1958" t="s">
        <v>115</v>
      </c>
      <c r="C1958" t="s">
        <v>433</v>
      </c>
      <c r="D1958" s="2" t="s">
        <v>449</v>
      </c>
      <c r="E1958" s="4" t="s">
        <v>64</v>
      </c>
      <c r="F1958" s="4" t="s">
        <v>34</v>
      </c>
      <c r="G1958" s="1" t="str">
        <f t="shared" si="30"/>
        <v>C:\Users\alemeled\Desktop\RStudio Maturite\data\Photo_MATURITE\Scomber scombrus\M\A\PB220266.JPG</v>
      </c>
      <c r="H1958" s="2" t="s">
        <v>449</v>
      </c>
      <c r="I1958" s="5" t="s">
        <v>433</v>
      </c>
      <c r="J1958" s="3">
        <v>44539</v>
      </c>
      <c r="K1958" s="4" t="s">
        <v>459</v>
      </c>
      <c r="L1958" s="4" t="s">
        <v>2896</v>
      </c>
    </row>
    <row r="1959" spans="1:12" hidden="1" x14ac:dyDescent="0.25">
      <c r="A1959" t="s">
        <v>814</v>
      </c>
      <c r="B1959" t="s">
        <v>8</v>
      </c>
      <c r="C1959" t="s">
        <v>433</v>
      </c>
      <c r="D1959" s="2" t="s">
        <v>449</v>
      </c>
      <c r="E1959" s="4" t="s">
        <v>64</v>
      </c>
      <c r="F1959" s="4" t="s">
        <v>34</v>
      </c>
      <c r="G1959" s="1" t="str">
        <f t="shared" si="30"/>
        <v>C:\Users\alemeled\Desktop\RStudio Maturite\data\Photo_MATURITE\Scomber scombrus\M\A\PB220271.JPG</v>
      </c>
      <c r="H1959" s="2" t="s">
        <v>449</v>
      </c>
      <c r="I1959" s="5" t="s">
        <v>433</v>
      </c>
      <c r="J1959" s="3">
        <v>44539</v>
      </c>
      <c r="K1959" s="4" t="s">
        <v>459</v>
      </c>
      <c r="L1959" s="4" t="s">
        <v>2896</v>
      </c>
    </row>
    <row r="1960" spans="1:12" hidden="1" x14ac:dyDescent="0.25">
      <c r="A1960" t="s">
        <v>815</v>
      </c>
      <c r="B1960" t="s">
        <v>8</v>
      </c>
      <c r="C1960" t="s">
        <v>433</v>
      </c>
      <c r="D1960" s="2" t="s">
        <v>449</v>
      </c>
      <c r="E1960" s="4" t="s">
        <v>64</v>
      </c>
      <c r="F1960" s="4" t="s">
        <v>34</v>
      </c>
      <c r="G1960" s="1" t="str">
        <f t="shared" si="30"/>
        <v>C:\Users\alemeled\Desktop\RStudio Maturite\data\Photo_MATURITE\Scomber scombrus\M\A\PB220272.JPG</v>
      </c>
      <c r="H1960" s="2" t="s">
        <v>449</v>
      </c>
      <c r="I1960" s="5" t="s">
        <v>433</v>
      </c>
      <c r="J1960" s="3">
        <v>44539</v>
      </c>
      <c r="K1960" s="4" t="s">
        <v>459</v>
      </c>
      <c r="L1960" s="4" t="s">
        <v>2896</v>
      </c>
    </row>
    <row r="1961" spans="1:12" hidden="1" x14ac:dyDescent="0.25">
      <c r="A1961" t="s">
        <v>816</v>
      </c>
      <c r="B1961" t="s">
        <v>8</v>
      </c>
      <c r="C1961" t="s">
        <v>433</v>
      </c>
      <c r="D1961" s="2" t="s">
        <v>449</v>
      </c>
      <c r="E1961" s="4" t="s">
        <v>64</v>
      </c>
      <c r="F1961" s="4" t="s">
        <v>34</v>
      </c>
      <c r="G1961" s="1" t="str">
        <f t="shared" si="30"/>
        <v>C:\Users\alemeled\Desktop\RStudio Maturite\data\Photo_MATURITE\Scomber scombrus\M\A\PB220276.JPG</v>
      </c>
      <c r="H1961" s="2" t="s">
        <v>449</v>
      </c>
      <c r="I1961" s="5" t="s">
        <v>433</v>
      </c>
      <c r="J1961" s="3">
        <v>44539</v>
      </c>
      <c r="K1961" s="4" t="s">
        <v>459</v>
      </c>
      <c r="L1961" s="4" t="s">
        <v>2896</v>
      </c>
    </row>
    <row r="1962" spans="1:12" hidden="1" x14ac:dyDescent="0.25">
      <c r="A1962" t="s">
        <v>817</v>
      </c>
      <c r="B1962" t="s">
        <v>8</v>
      </c>
      <c r="C1962" t="s">
        <v>433</v>
      </c>
      <c r="D1962" s="2" t="s">
        <v>449</v>
      </c>
      <c r="E1962" s="4" t="s">
        <v>64</v>
      </c>
      <c r="F1962" s="4" t="s">
        <v>34</v>
      </c>
      <c r="G1962" s="1" t="str">
        <f t="shared" si="30"/>
        <v>C:\Users\alemeled\Desktop\RStudio Maturite\data\Photo_MATURITE\Scomber scombrus\M\A\PB220277.JPG</v>
      </c>
      <c r="H1962" s="2" t="s">
        <v>449</v>
      </c>
      <c r="I1962" s="5" t="s">
        <v>433</v>
      </c>
      <c r="J1962" s="3">
        <v>44539</v>
      </c>
      <c r="K1962" s="4" t="s">
        <v>459</v>
      </c>
      <c r="L1962" s="4" t="s">
        <v>2896</v>
      </c>
    </row>
    <row r="1963" spans="1:12" hidden="1" x14ac:dyDescent="0.25">
      <c r="A1963" t="s">
        <v>818</v>
      </c>
      <c r="B1963" t="s">
        <v>8</v>
      </c>
      <c r="C1963" t="s">
        <v>433</v>
      </c>
      <c r="D1963" s="2" t="s">
        <v>449</v>
      </c>
      <c r="E1963" s="4" t="s">
        <v>64</v>
      </c>
      <c r="F1963" s="4" t="s">
        <v>34</v>
      </c>
      <c r="G1963" s="1" t="str">
        <f t="shared" si="30"/>
        <v>C:\Users\alemeled\Desktop\RStudio Maturite\data\Photo_MATURITE\Scomber scombrus\M\A\PB220279.JPG</v>
      </c>
      <c r="H1963" s="2" t="s">
        <v>449</v>
      </c>
      <c r="I1963" s="5" t="s">
        <v>433</v>
      </c>
      <c r="J1963" s="3">
        <v>44539</v>
      </c>
      <c r="K1963" s="4" t="s">
        <v>459</v>
      </c>
      <c r="L1963" s="4" t="s">
        <v>2896</v>
      </c>
    </row>
    <row r="1964" spans="1:12" hidden="1" x14ac:dyDescent="0.25">
      <c r="A1964" t="s">
        <v>819</v>
      </c>
      <c r="B1964" t="s">
        <v>9</v>
      </c>
      <c r="C1964" t="s">
        <v>433</v>
      </c>
      <c r="D1964" s="2" t="s">
        <v>449</v>
      </c>
      <c r="E1964" s="4" t="s">
        <v>64</v>
      </c>
      <c r="F1964" s="4" t="s">
        <v>34</v>
      </c>
      <c r="G1964" s="1" t="str">
        <f t="shared" si="30"/>
        <v>C:\Users\alemeled\Desktop\RStudio Maturite\data\Photo_MATURITE\Scomber scombrus\M\A\PB220283.JPG</v>
      </c>
      <c r="H1964" s="2" t="s">
        <v>449</v>
      </c>
      <c r="I1964" s="5" t="s">
        <v>433</v>
      </c>
      <c r="J1964" s="3">
        <v>44539</v>
      </c>
      <c r="K1964" s="4" t="s">
        <v>459</v>
      </c>
      <c r="L1964" s="4" t="s">
        <v>2896</v>
      </c>
    </row>
    <row r="1965" spans="1:12" hidden="1" x14ac:dyDescent="0.25">
      <c r="A1965" t="s">
        <v>820</v>
      </c>
      <c r="B1965" t="s">
        <v>9</v>
      </c>
      <c r="C1965" t="s">
        <v>433</v>
      </c>
      <c r="D1965" s="2" t="s">
        <v>449</v>
      </c>
      <c r="E1965" s="4" t="s">
        <v>64</v>
      </c>
      <c r="F1965" s="4" t="s">
        <v>34</v>
      </c>
      <c r="G1965" s="1" t="str">
        <f t="shared" si="30"/>
        <v>C:\Users\alemeled\Desktop\RStudio Maturite\data\Photo_MATURITE\Scomber scombrus\M\A\PB220290.JPG</v>
      </c>
      <c r="H1965" s="2" t="s">
        <v>449</v>
      </c>
      <c r="I1965" s="5" t="s">
        <v>433</v>
      </c>
      <c r="J1965" s="3">
        <v>44539</v>
      </c>
      <c r="K1965" s="4" t="s">
        <v>459</v>
      </c>
      <c r="L1965" s="4" t="s">
        <v>2896</v>
      </c>
    </row>
    <row r="1966" spans="1:12" hidden="1" x14ac:dyDescent="0.25">
      <c r="A1966" t="s">
        <v>821</v>
      </c>
      <c r="B1966" t="s">
        <v>9</v>
      </c>
      <c r="C1966" t="s">
        <v>433</v>
      </c>
      <c r="D1966" s="2" t="s">
        <v>449</v>
      </c>
      <c r="E1966" s="4" t="s">
        <v>64</v>
      </c>
      <c r="F1966" s="4" t="s">
        <v>34</v>
      </c>
      <c r="G1966" s="1" t="str">
        <f t="shared" si="30"/>
        <v>C:\Users\alemeled\Desktop\RStudio Maturite\data\Photo_MATURITE\Scomber scombrus\M\A\PB220291.JPG</v>
      </c>
      <c r="H1966" s="2" t="s">
        <v>449</v>
      </c>
      <c r="I1966" s="5" t="s">
        <v>433</v>
      </c>
      <c r="J1966" s="3">
        <v>44539</v>
      </c>
      <c r="K1966" s="4" t="s">
        <v>459</v>
      </c>
      <c r="L1966" s="4" t="s">
        <v>2896</v>
      </c>
    </row>
    <row r="1967" spans="1:12" hidden="1" x14ac:dyDescent="0.25">
      <c r="A1967" t="s">
        <v>822</v>
      </c>
      <c r="B1967" t="s">
        <v>9</v>
      </c>
      <c r="C1967" t="s">
        <v>433</v>
      </c>
      <c r="D1967" s="2" t="s">
        <v>449</v>
      </c>
      <c r="E1967" s="4" t="s">
        <v>64</v>
      </c>
      <c r="F1967" s="4" t="s">
        <v>34</v>
      </c>
      <c r="G1967" s="1" t="str">
        <f t="shared" si="30"/>
        <v>C:\Users\alemeled\Desktop\RStudio Maturite\data\Photo_MATURITE\Scomber scombrus\M\A\PB220293.JPG</v>
      </c>
      <c r="H1967" s="2" t="s">
        <v>449</v>
      </c>
      <c r="I1967" s="5" t="s">
        <v>433</v>
      </c>
      <c r="J1967" s="3">
        <v>44539</v>
      </c>
      <c r="K1967" s="4" t="s">
        <v>459</v>
      </c>
      <c r="L1967" s="4" t="s">
        <v>2896</v>
      </c>
    </row>
    <row r="1968" spans="1:12" hidden="1" x14ac:dyDescent="0.25">
      <c r="A1968" t="s">
        <v>823</v>
      </c>
      <c r="B1968" t="s">
        <v>9</v>
      </c>
      <c r="C1968" t="s">
        <v>433</v>
      </c>
      <c r="D1968" s="2" t="s">
        <v>449</v>
      </c>
      <c r="E1968" s="4" t="s">
        <v>64</v>
      </c>
      <c r="F1968" s="4" t="s">
        <v>34</v>
      </c>
      <c r="G1968" s="1" t="str">
        <f t="shared" si="30"/>
        <v>C:\Users\alemeled\Desktop\RStudio Maturite\data\Photo_MATURITE\Scomber scombrus\M\A\PB220294.JPG</v>
      </c>
      <c r="H1968" s="2" t="s">
        <v>449</v>
      </c>
      <c r="I1968" s="5" t="s">
        <v>433</v>
      </c>
      <c r="J1968" s="3">
        <v>44539</v>
      </c>
      <c r="K1968" s="4" t="s">
        <v>459</v>
      </c>
      <c r="L1968" s="4" t="s">
        <v>2896</v>
      </c>
    </row>
    <row r="1969" spans="1:12" hidden="1" x14ac:dyDescent="0.25">
      <c r="A1969" t="s">
        <v>824</v>
      </c>
      <c r="B1969" t="s">
        <v>9</v>
      </c>
      <c r="C1969" t="s">
        <v>433</v>
      </c>
      <c r="D1969" s="2" t="s">
        <v>449</v>
      </c>
      <c r="E1969" s="4" t="s">
        <v>64</v>
      </c>
      <c r="F1969" s="4" t="s">
        <v>34</v>
      </c>
      <c r="G1969" s="1" t="str">
        <f t="shared" si="30"/>
        <v>C:\Users\alemeled\Desktop\RStudio Maturite\data\Photo_MATURITE\Scomber scombrus\M\A\PB220295.JPG</v>
      </c>
      <c r="H1969" s="2" t="s">
        <v>449</v>
      </c>
      <c r="I1969" s="5" t="s">
        <v>433</v>
      </c>
      <c r="J1969" s="3">
        <v>44539</v>
      </c>
      <c r="K1969" s="4" t="s">
        <v>459</v>
      </c>
      <c r="L1969" s="4" t="s">
        <v>2896</v>
      </c>
    </row>
    <row r="1970" spans="1:12" hidden="1" x14ac:dyDescent="0.25">
      <c r="A1970" t="s">
        <v>932</v>
      </c>
      <c r="B1970" t="s">
        <v>115</v>
      </c>
      <c r="C1970" t="s">
        <v>1473</v>
      </c>
      <c r="D1970" s="2" t="s">
        <v>1474</v>
      </c>
      <c r="E1970" s="4" t="s">
        <v>2</v>
      </c>
      <c r="F1970" s="4" t="s">
        <v>33</v>
      </c>
      <c r="G1970" s="1" t="str">
        <f t="shared" si="30"/>
        <v>C:\Users\alemeled\Desktop\RStudio Maturite\data\Photo_MATURITE\Scophthalmus rhombus\F\D\PB220198.JPG</v>
      </c>
      <c r="H1970" s="2" t="s">
        <v>440</v>
      </c>
      <c r="I1970" s="5" t="s">
        <v>432</v>
      </c>
      <c r="J1970" s="3">
        <v>44539</v>
      </c>
      <c r="K1970" s="4" t="s">
        <v>459</v>
      </c>
      <c r="L1970" s="4" t="s">
        <v>2896</v>
      </c>
    </row>
    <row r="1971" spans="1:12" hidden="1" x14ac:dyDescent="0.25">
      <c r="A1971" t="s">
        <v>933</v>
      </c>
      <c r="B1971" t="s">
        <v>115</v>
      </c>
      <c r="C1971" t="s">
        <v>1473</v>
      </c>
      <c r="D1971" s="2" t="s">
        <v>1474</v>
      </c>
      <c r="E1971" s="4" t="s">
        <v>2</v>
      </c>
      <c r="F1971" s="4" t="s">
        <v>33</v>
      </c>
      <c r="G1971" s="1" t="str">
        <f t="shared" si="30"/>
        <v>C:\Users\alemeled\Desktop\RStudio Maturite\data\Photo_MATURITE\Scophthalmus rhombus\F\D\PB220201.JPG</v>
      </c>
      <c r="H1971" s="2" t="s">
        <v>440</v>
      </c>
      <c r="I1971" s="5" t="s">
        <v>432</v>
      </c>
      <c r="J1971" s="3">
        <v>44539</v>
      </c>
      <c r="K1971" s="4" t="s">
        <v>459</v>
      </c>
      <c r="L1971" s="4" t="s">
        <v>2896</v>
      </c>
    </row>
    <row r="1972" spans="1:12" hidden="1" x14ac:dyDescent="0.25">
      <c r="A1972" t="s">
        <v>934</v>
      </c>
      <c r="B1972" t="s">
        <v>115</v>
      </c>
      <c r="C1972" t="s">
        <v>1473</v>
      </c>
      <c r="D1972" s="2" t="s">
        <v>1474</v>
      </c>
      <c r="E1972" s="4" t="s">
        <v>2</v>
      </c>
      <c r="F1972" s="4" t="s">
        <v>33</v>
      </c>
      <c r="G1972" s="1" t="str">
        <f t="shared" si="30"/>
        <v>C:\Users\alemeled\Desktop\RStudio Maturite\data\Photo_MATURITE\Scophthalmus rhombus\F\D\PB220205.JPG</v>
      </c>
      <c r="H1972" s="2" t="s">
        <v>440</v>
      </c>
      <c r="I1972" s="5" t="s">
        <v>432</v>
      </c>
      <c r="J1972" s="3">
        <v>44539</v>
      </c>
      <c r="K1972" s="4" t="s">
        <v>459</v>
      </c>
      <c r="L1972" s="4" t="s">
        <v>2896</v>
      </c>
    </row>
    <row r="1973" spans="1:12" hidden="1" x14ac:dyDescent="0.25">
      <c r="A1973" t="s">
        <v>935</v>
      </c>
      <c r="B1973" t="s">
        <v>9</v>
      </c>
      <c r="C1973" t="s">
        <v>1473</v>
      </c>
      <c r="D1973" s="2" t="s">
        <v>1474</v>
      </c>
      <c r="E1973" s="4" t="s">
        <v>2</v>
      </c>
      <c r="F1973" s="4" t="s">
        <v>33</v>
      </c>
      <c r="G1973" s="1" t="str">
        <f t="shared" si="30"/>
        <v>C:\Users\alemeled\Desktop\RStudio Maturite\data\Photo_MATURITE\Scophthalmus rhombus\F\D\PB220210.JPG</v>
      </c>
      <c r="H1973" s="2" t="s">
        <v>440</v>
      </c>
      <c r="I1973" s="5" t="s">
        <v>432</v>
      </c>
      <c r="J1973" s="3">
        <v>44539</v>
      </c>
      <c r="K1973" s="4" t="s">
        <v>459</v>
      </c>
      <c r="L1973" s="4" t="s">
        <v>2896</v>
      </c>
    </row>
    <row r="1974" spans="1:12" hidden="1" x14ac:dyDescent="0.25">
      <c r="A1974" t="s">
        <v>936</v>
      </c>
      <c r="B1974" t="s">
        <v>9</v>
      </c>
      <c r="C1974" t="s">
        <v>1473</v>
      </c>
      <c r="D1974" s="2" t="s">
        <v>1474</v>
      </c>
      <c r="E1974" s="4" t="s">
        <v>2</v>
      </c>
      <c r="F1974" s="4" t="s">
        <v>33</v>
      </c>
      <c r="G1974" s="1" t="str">
        <f t="shared" si="30"/>
        <v>C:\Users\alemeled\Desktop\RStudio Maturite\data\Photo_MATURITE\Scophthalmus rhombus\F\D\PB220212.JPG</v>
      </c>
      <c r="H1974" s="2" t="s">
        <v>440</v>
      </c>
      <c r="I1974" s="5" t="s">
        <v>432</v>
      </c>
      <c r="J1974" s="3">
        <v>44539</v>
      </c>
      <c r="K1974" s="4" t="s">
        <v>459</v>
      </c>
      <c r="L1974" s="4" t="s">
        <v>2896</v>
      </c>
    </row>
    <row r="1975" spans="1:12" hidden="1" x14ac:dyDescent="0.25">
      <c r="A1975" t="s">
        <v>937</v>
      </c>
      <c r="B1975" t="s">
        <v>9</v>
      </c>
      <c r="C1975" t="s">
        <v>1473</v>
      </c>
      <c r="D1975" s="2" t="s">
        <v>1474</v>
      </c>
      <c r="E1975" s="4" t="s">
        <v>2</v>
      </c>
      <c r="F1975" s="4" t="s">
        <v>33</v>
      </c>
      <c r="G1975" s="1" t="str">
        <f t="shared" si="30"/>
        <v>C:\Users\alemeled\Desktop\RStudio Maturite\data\Photo_MATURITE\Scophthalmus rhombus\F\D\PB220215.JPG</v>
      </c>
      <c r="H1975" s="2" t="s">
        <v>440</v>
      </c>
      <c r="I1975" s="5" t="s">
        <v>432</v>
      </c>
      <c r="J1975" s="3">
        <v>44539</v>
      </c>
      <c r="K1975" s="4" t="s">
        <v>459</v>
      </c>
      <c r="L1975" s="4" t="s">
        <v>2896</v>
      </c>
    </row>
    <row r="1976" spans="1:12" hidden="1" x14ac:dyDescent="0.25">
      <c r="A1976" t="s">
        <v>938</v>
      </c>
      <c r="B1976" t="s">
        <v>9</v>
      </c>
      <c r="C1976" t="s">
        <v>1473</v>
      </c>
      <c r="D1976" s="2" t="s">
        <v>1474</v>
      </c>
      <c r="E1976" s="4" t="s">
        <v>2</v>
      </c>
      <c r="F1976" s="4" t="s">
        <v>33</v>
      </c>
      <c r="G1976" s="1" t="str">
        <f t="shared" si="30"/>
        <v>C:\Users\alemeled\Desktop\RStudio Maturite\data\Photo_MATURITE\Scophthalmus rhombus\F\D\PB220219.JPG</v>
      </c>
      <c r="H1976" s="2" t="s">
        <v>440</v>
      </c>
      <c r="I1976" s="5" t="s">
        <v>432</v>
      </c>
      <c r="J1976" s="3">
        <v>44539</v>
      </c>
      <c r="K1976" s="4" t="s">
        <v>459</v>
      </c>
      <c r="L1976" s="4" t="s">
        <v>2896</v>
      </c>
    </row>
    <row r="1977" spans="1:12" hidden="1" x14ac:dyDescent="0.25">
      <c r="A1977" t="s">
        <v>939</v>
      </c>
      <c r="B1977" t="s">
        <v>115</v>
      </c>
      <c r="C1977" t="s">
        <v>1473</v>
      </c>
      <c r="D1977" s="2" t="s">
        <v>1474</v>
      </c>
      <c r="E1977" s="4" t="s">
        <v>2</v>
      </c>
      <c r="F1977" s="4" t="s">
        <v>33</v>
      </c>
      <c r="G1977" s="1" t="str">
        <f t="shared" si="30"/>
        <v>C:\Users\alemeled\Desktop\RStudio Maturite\data\Photo_MATURITE\Scophthalmus rhombus\F\D\PB220221.JPG</v>
      </c>
      <c r="H1977" s="2" t="s">
        <v>440</v>
      </c>
      <c r="I1977" s="5" t="s">
        <v>432</v>
      </c>
      <c r="J1977" s="3">
        <v>44539</v>
      </c>
      <c r="K1977" s="4" t="s">
        <v>459</v>
      </c>
      <c r="L1977" s="4" t="s">
        <v>2896</v>
      </c>
    </row>
    <row r="1978" spans="1:12" hidden="1" x14ac:dyDescent="0.25">
      <c r="A1978" t="s">
        <v>940</v>
      </c>
      <c r="B1978" t="s">
        <v>115</v>
      </c>
      <c r="C1978" t="s">
        <v>1473</v>
      </c>
      <c r="D1978" s="2" t="s">
        <v>1474</v>
      </c>
      <c r="E1978" s="4" t="s">
        <v>2</v>
      </c>
      <c r="F1978" s="4" t="s">
        <v>33</v>
      </c>
      <c r="G1978" s="1" t="str">
        <f t="shared" si="30"/>
        <v>C:\Users\alemeled\Desktop\RStudio Maturite\data\Photo_MATURITE\Scophthalmus rhombus\F\D\PB220222.JPG</v>
      </c>
      <c r="H1978" s="2" t="s">
        <v>440</v>
      </c>
      <c r="I1978" s="5" t="s">
        <v>432</v>
      </c>
      <c r="J1978" s="3">
        <v>44539</v>
      </c>
      <c r="K1978" s="4" t="s">
        <v>459</v>
      </c>
      <c r="L1978" s="4" t="s">
        <v>2896</v>
      </c>
    </row>
    <row r="1979" spans="1:12" hidden="1" x14ac:dyDescent="0.25">
      <c r="A1979" t="s">
        <v>941</v>
      </c>
      <c r="B1979" t="s">
        <v>115</v>
      </c>
      <c r="C1979" t="s">
        <v>1473</v>
      </c>
      <c r="D1979" s="2" t="s">
        <v>1474</v>
      </c>
      <c r="E1979" s="4" t="s">
        <v>2</v>
      </c>
      <c r="F1979" s="4" t="s">
        <v>33</v>
      </c>
      <c r="G1979" s="1" t="str">
        <f t="shared" si="30"/>
        <v>C:\Users\alemeled\Desktop\RStudio Maturite\data\Photo_MATURITE\Scophthalmus rhombus\F\D\PB220224.JPG</v>
      </c>
      <c r="H1979" s="2" t="s">
        <v>440</v>
      </c>
      <c r="I1979" s="5" t="s">
        <v>432</v>
      </c>
      <c r="J1979" s="3">
        <v>44539</v>
      </c>
      <c r="K1979" s="4" t="s">
        <v>459</v>
      </c>
      <c r="L1979" s="4" t="s">
        <v>2896</v>
      </c>
    </row>
    <row r="1980" spans="1:12" hidden="1" x14ac:dyDescent="0.25">
      <c r="A1980" t="s">
        <v>942</v>
      </c>
      <c r="B1980" t="s">
        <v>115</v>
      </c>
      <c r="C1980" t="s">
        <v>1473</v>
      </c>
      <c r="D1980" s="2" t="s">
        <v>1474</v>
      </c>
      <c r="E1980" s="4" t="s">
        <v>2</v>
      </c>
      <c r="F1980" s="4" t="s">
        <v>33</v>
      </c>
      <c r="G1980" s="1" t="str">
        <f t="shared" si="30"/>
        <v>C:\Users\alemeled\Desktop\RStudio Maturite\data\Photo_MATURITE\Scophthalmus rhombus\F\D\PB220227.JPG</v>
      </c>
      <c r="H1980" s="2" t="s">
        <v>440</v>
      </c>
      <c r="I1980" s="5" t="s">
        <v>432</v>
      </c>
      <c r="J1980" s="3">
        <v>44539</v>
      </c>
      <c r="K1980" s="4" t="s">
        <v>459</v>
      </c>
      <c r="L1980" s="4" t="s">
        <v>2896</v>
      </c>
    </row>
    <row r="1981" spans="1:12" hidden="1" x14ac:dyDescent="0.25">
      <c r="A1981" t="s">
        <v>943</v>
      </c>
      <c r="B1981" t="s">
        <v>9</v>
      </c>
      <c r="C1981" t="s">
        <v>1473</v>
      </c>
      <c r="D1981" s="2" t="s">
        <v>1474</v>
      </c>
      <c r="E1981" s="4" t="s">
        <v>2</v>
      </c>
      <c r="F1981" s="4" t="s">
        <v>33</v>
      </c>
      <c r="G1981" s="1" t="str">
        <f t="shared" si="30"/>
        <v>C:\Users\alemeled\Desktop\RStudio Maturite\data\Photo_MATURITE\Scophthalmus rhombus\F\D\PB220229.JPG</v>
      </c>
      <c r="H1981" s="2" t="s">
        <v>440</v>
      </c>
      <c r="I1981" s="5" t="s">
        <v>432</v>
      </c>
      <c r="J1981" s="3">
        <v>44539</v>
      </c>
      <c r="K1981" s="4" t="s">
        <v>459</v>
      </c>
      <c r="L1981" s="4" t="s">
        <v>2896</v>
      </c>
    </row>
    <row r="1982" spans="1:12" hidden="1" x14ac:dyDescent="0.25">
      <c r="A1982" t="s">
        <v>944</v>
      </c>
      <c r="B1982" t="s">
        <v>9</v>
      </c>
      <c r="C1982" t="s">
        <v>1473</v>
      </c>
      <c r="D1982" s="2" t="s">
        <v>1474</v>
      </c>
      <c r="E1982" s="4" t="s">
        <v>2</v>
      </c>
      <c r="F1982" s="4" t="s">
        <v>33</v>
      </c>
      <c r="G1982" s="1" t="str">
        <f t="shared" si="30"/>
        <v>C:\Users\alemeled\Desktop\RStudio Maturite\data\Photo_MATURITE\Scophthalmus rhombus\F\D\PB220230.JPG</v>
      </c>
      <c r="H1982" s="2" t="s">
        <v>440</v>
      </c>
      <c r="I1982" s="5" t="s">
        <v>432</v>
      </c>
      <c r="J1982" s="3">
        <v>44539</v>
      </c>
      <c r="K1982" s="4" t="s">
        <v>459</v>
      </c>
      <c r="L1982" s="4" t="s">
        <v>2896</v>
      </c>
    </row>
    <row r="1983" spans="1:12" hidden="1" x14ac:dyDescent="0.25">
      <c r="A1983" t="s">
        <v>945</v>
      </c>
      <c r="B1983" t="s">
        <v>9</v>
      </c>
      <c r="C1983" t="s">
        <v>1473</v>
      </c>
      <c r="D1983" s="2" t="s">
        <v>1474</v>
      </c>
      <c r="E1983" s="4" t="s">
        <v>2</v>
      </c>
      <c r="F1983" s="4" t="s">
        <v>33</v>
      </c>
      <c r="G1983" s="1" t="str">
        <f t="shared" si="30"/>
        <v>C:\Users\alemeled\Desktop\RStudio Maturite\data\Photo_MATURITE\Scophthalmus rhombus\F\D\PB220233.JPG</v>
      </c>
      <c r="H1983" s="2" t="s">
        <v>440</v>
      </c>
      <c r="I1983" s="5" t="s">
        <v>432</v>
      </c>
      <c r="J1983" s="3">
        <v>44539</v>
      </c>
      <c r="K1983" s="4" t="s">
        <v>459</v>
      </c>
      <c r="L1983" s="4" t="s">
        <v>2896</v>
      </c>
    </row>
    <row r="1984" spans="1:12" hidden="1" x14ac:dyDescent="0.25">
      <c r="A1984" t="s">
        <v>946</v>
      </c>
      <c r="B1984" t="s">
        <v>9</v>
      </c>
      <c r="C1984" t="s">
        <v>1473</v>
      </c>
      <c r="D1984" s="2" t="s">
        <v>1474</v>
      </c>
      <c r="E1984" s="4" t="s">
        <v>2</v>
      </c>
      <c r="F1984" s="4" t="s">
        <v>33</v>
      </c>
      <c r="G1984" s="1" t="str">
        <f t="shared" si="30"/>
        <v>C:\Users\alemeled\Desktop\RStudio Maturite\data\Photo_MATURITE\Scophthalmus rhombus\F\D\PB220239.JPG</v>
      </c>
      <c r="H1984" s="2" t="s">
        <v>440</v>
      </c>
      <c r="I1984" s="5" t="s">
        <v>432</v>
      </c>
      <c r="J1984" s="3">
        <v>44539</v>
      </c>
      <c r="K1984" s="4" t="s">
        <v>459</v>
      </c>
      <c r="L1984" s="4" t="s">
        <v>2896</v>
      </c>
    </row>
    <row r="1985" spans="1:12" hidden="1" x14ac:dyDescent="0.25">
      <c r="A1985" t="s">
        <v>947</v>
      </c>
      <c r="B1985" t="s">
        <v>9</v>
      </c>
      <c r="C1985" t="s">
        <v>1473</v>
      </c>
      <c r="D1985" s="2" t="s">
        <v>1474</v>
      </c>
      <c r="E1985" s="4" t="s">
        <v>2</v>
      </c>
      <c r="F1985" s="4" t="s">
        <v>33</v>
      </c>
      <c r="G1985" s="1" t="str">
        <f t="shared" si="30"/>
        <v>C:\Users\alemeled\Desktop\RStudio Maturite\data\Photo_MATURITE\Scophthalmus rhombus\F\D\PB220248.JPG</v>
      </c>
      <c r="H1985" s="2" t="s">
        <v>440</v>
      </c>
      <c r="I1985" s="5" t="s">
        <v>432</v>
      </c>
      <c r="J1985" s="3">
        <v>44539</v>
      </c>
      <c r="K1985" s="4" t="s">
        <v>459</v>
      </c>
      <c r="L1985" s="4" t="s">
        <v>2896</v>
      </c>
    </row>
    <row r="1986" spans="1:12" hidden="1" x14ac:dyDescent="0.25">
      <c r="A1986" t="s">
        <v>948</v>
      </c>
      <c r="B1986" t="s">
        <v>9</v>
      </c>
      <c r="C1986" t="s">
        <v>1473</v>
      </c>
      <c r="D1986" s="2" t="s">
        <v>1474</v>
      </c>
      <c r="E1986" s="4" t="s">
        <v>2</v>
      </c>
      <c r="F1986" s="4" t="s">
        <v>33</v>
      </c>
      <c r="G1986" s="1" t="str">
        <f t="shared" ref="G1986:G2049" si="31">HYPERLINK("C:\Users\alemeled\Desktop\RStudio Maturite\data\Photo_MATURITE\"&amp;H1986&amp;"\"&amp;E1986&amp;"\"&amp;F1986&amp;"\"&amp;A1986&amp;".JPG")</f>
        <v>C:\Users\alemeled\Desktop\RStudio Maturite\data\Photo_MATURITE\Scophthalmus rhombus\F\D\PB220252.JPG</v>
      </c>
      <c r="H1986" s="2" t="s">
        <v>440</v>
      </c>
      <c r="I1986" s="5" t="s">
        <v>432</v>
      </c>
      <c r="J1986" s="3">
        <v>44539</v>
      </c>
      <c r="K1986" s="4" t="s">
        <v>459</v>
      </c>
      <c r="L1986" s="4" t="s">
        <v>2896</v>
      </c>
    </row>
    <row r="1987" spans="1:12" hidden="1" x14ac:dyDescent="0.25">
      <c r="A1987" t="s">
        <v>949</v>
      </c>
      <c r="B1987" t="s">
        <v>9</v>
      </c>
      <c r="C1987" t="s">
        <v>1473</v>
      </c>
      <c r="D1987" s="2" t="s">
        <v>1474</v>
      </c>
      <c r="E1987" s="4" t="s">
        <v>2</v>
      </c>
      <c r="F1987" s="4" t="s">
        <v>33</v>
      </c>
      <c r="G1987" s="1" t="str">
        <f t="shared" si="31"/>
        <v>C:\Users\alemeled\Desktop\RStudio Maturite\data\Photo_MATURITE\Scophthalmus rhombus\F\D\PB220257.JPG</v>
      </c>
      <c r="H1987" s="2" t="s">
        <v>440</v>
      </c>
      <c r="I1987" s="5" t="s">
        <v>432</v>
      </c>
      <c r="J1987" s="3">
        <v>44539</v>
      </c>
      <c r="K1987" s="4" t="s">
        <v>459</v>
      </c>
      <c r="L1987" s="4" t="s">
        <v>2896</v>
      </c>
    </row>
    <row r="1988" spans="1:12" hidden="1" x14ac:dyDescent="0.25">
      <c r="A1988" t="s">
        <v>950</v>
      </c>
      <c r="B1988" t="s">
        <v>9</v>
      </c>
      <c r="C1988" t="s">
        <v>1473</v>
      </c>
      <c r="D1988" s="2" t="s">
        <v>1474</v>
      </c>
      <c r="E1988" s="4" t="s">
        <v>2</v>
      </c>
      <c r="F1988" s="4" t="s">
        <v>33</v>
      </c>
      <c r="G1988" s="1" t="str">
        <f t="shared" si="31"/>
        <v>C:\Users\alemeled\Desktop\RStudio Maturite\data\Photo_MATURITE\Scophthalmus rhombus\F\D\PB220258.JPG</v>
      </c>
      <c r="H1988" s="2" t="s">
        <v>440</v>
      </c>
      <c r="I1988" s="5" t="s">
        <v>432</v>
      </c>
      <c r="J1988" s="3">
        <v>44539</v>
      </c>
      <c r="K1988" s="4" t="s">
        <v>459</v>
      </c>
      <c r="L1988" s="4" t="s">
        <v>2896</v>
      </c>
    </row>
    <row r="1989" spans="1:12" hidden="1" x14ac:dyDescent="0.25">
      <c r="A1989" t="s">
        <v>1054</v>
      </c>
      <c r="B1989" t="s">
        <v>115</v>
      </c>
      <c r="C1989" t="s">
        <v>1055</v>
      </c>
      <c r="D1989" s="2" t="s">
        <v>1056</v>
      </c>
      <c r="E1989" s="4" t="s">
        <v>2</v>
      </c>
      <c r="F1989" s="4" t="s">
        <v>3</v>
      </c>
      <c r="G1989" s="1" t="str">
        <f t="shared" si="31"/>
        <v>C:\Users\alemeled\Desktop\RStudio Maturite\data\Photo_MATURITE\Zeus faber\F\B\PB190333.JPG</v>
      </c>
      <c r="H1989" s="2" t="s">
        <v>1056</v>
      </c>
      <c r="I1989" s="5" t="s">
        <v>1055</v>
      </c>
      <c r="J1989" s="3">
        <v>44539</v>
      </c>
      <c r="K1989" s="4" t="s">
        <v>459</v>
      </c>
      <c r="L1989" s="4" t="s">
        <v>2896</v>
      </c>
    </row>
    <row r="1990" spans="1:12" hidden="1" x14ac:dyDescent="0.25">
      <c r="A1990" t="s">
        <v>1057</v>
      </c>
      <c r="B1990" t="s">
        <v>115</v>
      </c>
      <c r="C1990" t="s">
        <v>1055</v>
      </c>
      <c r="D1990" s="2" t="s">
        <v>1056</v>
      </c>
      <c r="E1990" s="4" t="s">
        <v>2</v>
      </c>
      <c r="F1990" s="4" t="s">
        <v>3</v>
      </c>
      <c r="G1990" s="1" t="str">
        <f t="shared" si="31"/>
        <v>C:\Users\alemeled\Desktop\RStudio Maturite\data\Photo_MATURITE\Zeus faber\F\B\PB190334.JPG</v>
      </c>
      <c r="H1990" s="2" t="s">
        <v>1056</v>
      </c>
      <c r="I1990" s="5" t="s">
        <v>1055</v>
      </c>
      <c r="J1990" s="3">
        <v>44539</v>
      </c>
      <c r="K1990" s="4" t="s">
        <v>459</v>
      </c>
      <c r="L1990" s="4" t="s">
        <v>2896</v>
      </c>
    </row>
    <row r="1991" spans="1:12" hidden="1" x14ac:dyDescent="0.25">
      <c r="A1991" t="s">
        <v>1058</v>
      </c>
      <c r="B1991" t="s">
        <v>115</v>
      </c>
      <c r="C1991" t="s">
        <v>1055</v>
      </c>
      <c r="D1991" s="2" t="s">
        <v>1056</v>
      </c>
      <c r="E1991" s="4" t="s">
        <v>2</v>
      </c>
      <c r="F1991" s="4" t="s">
        <v>3</v>
      </c>
      <c r="G1991" s="1" t="str">
        <f t="shared" si="31"/>
        <v>C:\Users\alemeled\Desktop\RStudio Maturite\data\Photo_MATURITE\Zeus faber\F\B\PB190335.JPG</v>
      </c>
      <c r="H1991" s="2" t="s">
        <v>1056</v>
      </c>
      <c r="I1991" s="5" t="s">
        <v>1055</v>
      </c>
      <c r="J1991" s="3">
        <v>44539</v>
      </c>
      <c r="K1991" s="4" t="s">
        <v>459</v>
      </c>
      <c r="L1991" s="4" t="s">
        <v>2896</v>
      </c>
    </row>
    <row r="1992" spans="1:12" hidden="1" x14ac:dyDescent="0.25">
      <c r="A1992" t="s">
        <v>1059</v>
      </c>
      <c r="B1992" t="s">
        <v>115</v>
      </c>
      <c r="C1992" t="s">
        <v>1055</v>
      </c>
      <c r="D1992" s="2" t="s">
        <v>1056</v>
      </c>
      <c r="E1992" s="4" t="s">
        <v>2</v>
      </c>
      <c r="F1992" s="4" t="s">
        <v>3</v>
      </c>
      <c r="G1992" s="1" t="str">
        <f t="shared" si="31"/>
        <v>C:\Users\alemeled\Desktop\RStudio Maturite\data\Photo_MATURITE\Zeus faber\F\B\PB190339.JPG</v>
      </c>
      <c r="H1992" s="2" t="s">
        <v>1056</v>
      </c>
      <c r="I1992" s="5" t="s">
        <v>1055</v>
      </c>
      <c r="J1992" s="3">
        <v>44539</v>
      </c>
      <c r="K1992" s="4" t="s">
        <v>459</v>
      </c>
      <c r="L1992" s="4" t="s">
        <v>2896</v>
      </c>
    </row>
    <row r="1993" spans="1:12" hidden="1" x14ac:dyDescent="0.25">
      <c r="A1993" t="s">
        <v>1060</v>
      </c>
      <c r="B1993" t="s">
        <v>9</v>
      </c>
      <c r="C1993" t="s">
        <v>1055</v>
      </c>
      <c r="D1993" s="2" t="s">
        <v>1056</v>
      </c>
      <c r="E1993" s="4" t="s">
        <v>2</v>
      </c>
      <c r="F1993" s="4" t="s">
        <v>3</v>
      </c>
      <c r="G1993" s="1" t="str">
        <f t="shared" si="31"/>
        <v>C:\Users\alemeled\Desktop\RStudio Maturite\data\Photo_MATURITE\Zeus faber\F\B\PB190340.JPG</v>
      </c>
      <c r="H1993" s="2" t="s">
        <v>1056</v>
      </c>
      <c r="I1993" s="5" t="s">
        <v>1055</v>
      </c>
      <c r="J1993" s="3">
        <v>44539</v>
      </c>
      <c r="K1993" s="4" t="s">
        <v>459</v>
      </c>
      <c r="L1993" s="4" t="s">
        <v>2896</v>
      </c>
    </row>
    <row r="1994" spans="1:12" hidden="1" x14ac:dyDescent="0.25">
      <c r="A1994" t="s">
        <v>1061</v>
      </c>
      <c r="B1994" t="s">
        <v>9</v>
      </c>
      <c r="C1994" t="s">
        <v>1055</v>
      </c>
      <c r="D1994" s="2" t="s">
        <v>1056</v>
      </c>
      <c r="E1994" s="4" t="s">
        <v>2</v>
      </c>
      <c r="F1994" s="4" t="s">
        <v>3</v>
      </c>
      <c r="G1994" s="1" t="str">
        <f t="shared" si="31"/>
        <v>C:\Users\alemeled\Desktop\RStudio Maturite\data\Photo_MATURITE\Zeus faber\F\B\PB190341.JPG</v>
      </c>
      <c r="H1994" s="2" t="s">
        <v>1056</v>
      </c>
      <c r="I1994" s="5" t="s">
        <v>1055</v>
      </c>
      <c r="J1994" s="3">
        <v>44539</v>
      </c>
      <c r="K1994" s="4" t="s">
        <v>459</v>
      </c>
      <c r="L1994" s="4" t="s">
        <v>2896</v>
      </c>
    </row>
    <row r="1995" spans="1:12" hidden="1" x14ac:dyDescent="0.25">
      <c r="A1995" t="s">
        <v>1062</v>
      </c>
      <c r="B1995" t="s">
        <v>9</v>
      </c>
      <c r="C1995" t="s">
        <v>1055</v>
      </c>
      <c r="D1995" s="2" t="s">
        <v>1056</v>
      </c>
      <c r="E1995" s="4" t="s">
        <v>2</v>
      </c>
      <c r="F1995" s="4" t="s">
        <v>3</v>
      </c>
      <c r="G1995" s="1" t="str">
        <f t="shared" si="31"/>
        <v>C:\Users\alemeled\Desktop\RStudio Maturite\data\Photo_MATURITE\Zeus faber\F\B\PB190342.JPG</v>
      </c>
      <c r="H1995" s="2" t="s">
        <v>1056</v>
      </c>
      <c r="I1995" s="5" t="s">
        <v>1055</v>
      </c>
      <c r="J1995" s="3">
        <v>44539</v>
      </c>
      <c r="K1995" s="4" t="s">
        <v>459</v>
      </c>
      <c r="L1995" s="4" t="s">
        <v>2896</v>
      </c>
    </row>
    <row r="1996" spans="1:12" hidden="1" x14ac:dyDescent="0.25">
      <c r="A1996" t="s">
        <v>1063</v>
      </c>
      <c r="B1996" t="s">
        <v>9</v>
      </c>
      <c r="C1996" t="s">
        <v>1055</v>
      </c>
      <c r="D1996" s="2" t="s">
        <v>1056</v>
      </c>
      <c r="E1996" s="4" t="s">
        <v>2</v>
      </c>
      <c r="F1996" s="4" t="s">
        <v>3</v>
      </c>
      <c r="G1996" s="1" t="str">
        <f t="shared" si="31"/>
        <v>C:\Users\alemeled\Desktop\RStudio Maturite\data\Photo_MATURITE\Zeus faber\F\B\PB190343.JPG</v>
      </c>
      <c r="H1996" s="2" t="s">
        <v>1056</v>
      </c>
      <c r="I1996" s="5" t="s">
        <v>1055</v>
      </c>
      <c r="J1996" s="3">
        <v>44539</v>
      </c>
      <c r="K1996" s="4" t="s">
        <v>459</v>
      </c>
      <c r="L1996" s="4" t="s">
        <v>2896</v>
      </c>
    </row>
    <row r="1997" spans="1:12" hidden="1" x14ac:dyDescent="0.25">
      <c r="A1997" t="s">
        <v>1064</v>
      </c>
      <c r="B1997" t="s">
        <v>115</v>
      </c>
      <c r="C1997" t="s">
        <v>1055</v>
      </c>
      <c r="D1997" s="2" t="s">
        <v>1056</v>
      </c>
      <c r="E1997" s="4" t="s">
        <v>64</v>
      </c>
      <c r="F1997" s="4" t="s">
        <v>3</v>
      </c>
      <c r="G1997" s="1" t="str">
        <f t="shared" si="31"/>
        <v>C:\Users\alemeled\Desktop\RStudio Maturite\data\Photo_MATURITE\Zeus faber\M\B\PB170420.JPG</v>
      </c>
      <c r="H1997" s="2" t="s">
        <v>1056</v>
      </c>
      <c r="I1997" s="5" t="s">
        <v>1055</v>
      </c>
      <c r="J1997" s="3">
        <v>44539</v>
      </c>
      <c r="K1997" s="4" t="s">
        <v>459</v>
      </c>
      <c r="L1997" s="4" t="s">
        <v>2896</v>
      </c>
    </row>
    <row r="1998" spans="1:12" hidden="1" x14ac:dyDescent="0.25">
      <c r="A1998" t="s">
        <v>1065</v>
      </c>
      <c r="B1998" t="s">
        <v>115</v>
      </c>
      <c r="C1998" t="s">
        <v>1055</v>
      </c>
      <c r="D1998" s="2" t="s">
        <v>1056</v>
      </c>
      <c r="E1998" s="4" t="s">
        <v>64</v>
      </c>
      <c r="F1998" s="4" t="s">
        <v>3</v>
      </c>
      <c r="G1998" s="1" t="str">
        <f t="shared" si="31"/>
        <v>C:\Users\alemeled\Desktop\RStudio Maturite\data\Photo_MATURITE\Zeus faber\M\B\PB170421.JPG</v>
      </c>
      <c r="H1998" s="2" t="s">
        <v>1056</v>
      </c>
      <c r="I1998" s="5" t="s">
        <v>1055</v>
      </c>
      <c r="J1998" s="3">
        <v>44539</v>
      </c>
      <c r="K1998" s="4" t="s">
        <v>459</v>
      </c>
      <c r="L1998" s="4" t="s">
        <v>2896</v>
      </c>
    </row>
    <row r="1999" spans="1:12" hidden="1" x14ac:dyDescent="0.25">
      <c r="A1999" t="s">
        <v>1066</v>
      </c>
      <c r="B1999" t="s">
        <v>115</v>
      </c>
      <c r="C1999" t="s">
        <v>1055</v>
      </c>
      <c r="D1999" s="2" t="s">
        <v>1056</v>
      </c>
      <c r="E1999" s="4" t="s">
        <v>64</v>
      </c>
      <c r="F1999" s="4" t="s">
        <v>3</v>
      </c>
      <c r="G1999" s="1" t="str">
        <f t="shared" si="31"/>
        <v>C:\Users\alemeled\Desktop\RStudio Maturite\data\Photo_MATURITE\Zeus faber\M\B\PB170424.JPG</v>
      </c>
      <c r="H1999" s="2" t="s">
        <v>1056</v>
      </c>
      <c r="I1999" s="5" t="s">
        <v>1055</v>
      </c>
      <c r="J1999" s="3">
        <v>44539</v>
      </c>
      <c r="K1999" s="4" t="s">
        <v>459</v>
      </c>
      <c r="L1999" s="4" t="s">
        <v>2896</v>
      </c>
    </row>
    <row r="2000" spans="1:12" hidden="1" x14ac:dyDescent="0.25">
      <c r="A2000" t="s">
        <v>1067</v>
      </c>
      <c r="B2000" t="s">
        <v>115</v>
      </c>
      <c r="C2000" t="s">
        <v>1055</v>
      </c>
      <c r="D2000" s="2" t="s">
        <v>1056</v>
      </c>
      <c r="E2000" s="4" t="s">
        <v>64</v>
      </c>
      <c r="F2000" s="4" t="s">
        <v>3</v>
      </c>
      <c r="G2000" s="1" t="str">
        <f t="shared" si="31"/>
        <v>C:\Users\alemeled\Desktop\RStudio Maturite\data\Photo_MATURITE\Zeus faber\M\B\PB170425.JPG</v>
      </c>
      <c r="H2000" s="2" t="s">
        <v>1056</v>
      </c>
      <c r="I2000" s="5" t="s">
        <v>1055</v>
      </c>
      <c r="J2000" s="3">
        <v>44539</v>
      </c>
      <c r="K2000" s="4" t="s">
        <v>459</v>
      </c>
      <c r="L2000" s="4" t="s">
        <v>2896</v>
      </c>
    </row>
    <row r="2001" spans="1:12" hidden="1" x14ac:dyDescent="0.25">
      <c r="A2001" t="s">
        <v>1068</v>
      </c>
      <c r="B2001" t="s">
        <v>115</v>
      </c>
      <c r="C2001" t="s">
        <v>1055</v>
      </c>
      <c r="D2001" s="2" t="s">
        <v>1056</v>
      </c>
      <c r="E2001" s="4" t="s">
        <v>64</v>
      </c>
      <c r="F2001" s="4" t="s">
        <v>3</v>
      </c>
      <c r="G2001" s="1" t="str">
        <f t="shared" si="31"/>
        <v>C:\Users\alemeled\Desktop\RStudio Maturite\data\Photo_MATURITE\Zeus faber\M\B\PB170427.JPG</v>
      </c>
      <c r="H2001" s="2" t="s">
        <v>1056</v>
      </c>
      <c r="I2001" s="5" t="s">
        <v>1055</v>
      </c>
      <c r="J2001" s="3">
        <v>44539</v>
      </c>
      <c r="K2001" s="4" t="s">
        <v>459</v>
      </c>
      <c r="L2001" s="4" t="s">
        <v>2896</v>
      </c>
    </row>
    <row r="2002" spans="1:12" hidden="1" x14ac:dyDescent="0.25">
      <c r="A2002" t="s">
        <v>1069</v>
      </c>
      <c r="B2002" t="s">
        <v>115</v>
      </c>
      <c r="C2002" t="s">
        <v>1055</v>
      </c>
      <c r="D2002" s="2" t="s">
        <v>1056</v>
      </c>
      <c r="E2002" s="4" t="s">
        <v>64</v>
      </c>
      <c r="F2002" s="4" t="s">
        <v>3</v>
      </c>
      <c r="G2002" s="1" t="str">
        <f t="shared" si="31"/>
        <v>C:\Users\alemeled\Desktop\RStudio Maturite\data\Photo_MATURITE\Zeus faber\M\B\PB170428.JPG</v>
      </c>
      <c r="H2002" s="2" t="s">
        <v>1056</v>
      </c>
      <c r="I2002" s="5" t="s">
        <v>1055</v>
      </c>
      <c r="J2002" s="3">
        <v>44539</v>
      </c>
      <c r="K2002" s="4" t="s">
        <v>459</v>
      </c>
      <c r="L2002" s="4" t="s">
        <v>2896</v>
      </c>
    </row>
    <row r="2003" spans="1:12" hidden="1" x14ac:dyDescent="0.25">
      <c r="A2003" t="s">
        <v>1070</v>
      </c>
      <c r="B2003" t="s">
        <v>115</v>
      </c>
      <c r="C2003" t="s">
        <v>1055</v>
      </c>
      <c r="D2003" s="2" t="s">
        <v>1056</v>
      </c>
      <c r="E2003" s="4" t="s">
        <v>64</v>
      </c>
      <c r="F2003" s="4" t="s">
        <v>3</v>
      </c>
      <c r="G2003" s="1" t="str">
        <f t="shared" si="31"/>
        <v>C:\Users\alemeled\Desktop\RStudio Maturite\data\Photo_MATURITE\Zeus faber\M\B\PB170429.JPG</v>
      </c>
      <c r="H2003" s="2" t="s">
        <v>1056</v>
      </c>
      <c r="I2003" s="5" t="s">
        <v>1055</v>
      </c>
      <c r="J2003" s="3">
        <v>44539</v>
      </c>
      <c r="K2003" s="4" t="s">
        <v>459</v>
      </c>
      <c r="L2003" s="4" t="s">
        <v>2896</v>
      </c>
    </row>
    <row r="2004" spans="1:12" hidden="1" x14ac:dyDescent="0.25">
      <c r="A2004" t="s">
        <v>1071</v>
      </c>
      <c r="B2004" t="s">
        <v>8</v>
      </c>
      <c r="C2004" t="s">
        <v>1055</v>
      </c>
      <c r="D2004" s="2" t="s">
        <v>1056</v>
      </c>
      <c r="E2004" s="4" t="s">
        <v>64</v>
      </c>
      <c r="F2004" s="4" t="s">
        <v>3</v>
      </c>
      <c r="G2004" s="1" t="str">
        <f t="shared" si="31"/>
        <v>C:\Users\alemeled\Desktop\RStudio Maturite\data\Photo_MATURITE\Zeus faber\M\B\PB170430.JPG</v>
      </c>
      <c r="H2004" s="2" t="s">
        <v>1056</v>
      </c>
      <c r="I2004" s="5" t="s">
        <v>1055</v>
      </c>
      <c r="J2004" s="3">
        <v>44539</v>
      </c>
      <c r="K2004" s="4" t="s">
        <v>459</v>
      </c>
      <c r="L2004" s="4" t="s">
        <v>2896</v>
      </c>
    </row>
    <row r="2005" spans="1:12" hidden="1" x14ac:dyDescent="0.25">
      <c r="A2005" t="s">
        <v>1072</v>
      </c>
      <c r="B2005" t="s">
        <v>8</v>
      </c>
      <c r="C2005" t="s">
        <v>1055</v>
      </c>
      <c r="D2005" s="2" t="s">
        <v>1056</v>
      </c>
      <c r="E2005" s="4" t="s">
        <v>64</v>
      </c>
      <c r="F2005" s="4" t="s">
        <v>3</v>
      </c>
      <c r="G2005" s="1" t="str">
        <f t="shared" si="31"/>
        <v>C:\Users\alemeled\Desktop\RStudio Maturite\data\Photo_MATURITE\Zeus faber\M\B\PB170433.JPG</v>
      </c>
      <c r="H2005" s="2" t="s">
        <v>1056</v>
      </c>
      <c r="I2005" s="5" t="s">
        <v>1055</v>
      </c>
      <c r="J2005" s="3">
        <v>44539</v>
      </c>
      <c r="K2005" s="4" t="s">
        <v>459</v>
      </c>
      <c r="L2005" s="4" t="s">
        <v>2896</v>
      </c>
    </row>
    <row r="2006" spans="1:12" hidden="1" x14ac:dyDescent="0.25">
      <c r="A2006" t="s">
        <v>1073</v>
      </c>
      <c r="B2006" t="s">
        <v>8</v>
      </c>
      <c r="C2006" t="s">
        <v>1055</v>
      </c>
      <c r="D2006" s="2" t="s">
        <v>1056</v>
      </c>
      <c r="E2006" s="4" t="s">
        <v>64</v>
      </c>
      <c r="F2006" s="4" t="s">
        <v>3</v>
      </c>
      <c r="G2006" s="1" t="str">
        <f t="shared" si="31"/>
        <v>C:\Users\alemeled\Desktop\RStudio Maturite\data\Photo_MATURITE\Zeus faber\M\B\PB170436.JPG</v>
      </c>
      <c r="H2006" s="2" t="s">
        <v>1056</v>
      </c>
      <c r="I2006" s="5" t="s">
        <v>1055</v>
      </c>
      <c r="J2006" s="3">
        <v>44539</v>
      </c>
      <c r="K2006" s="4" t="s">
        <v>459</v>
      </c>
      <c r="L2006" s="4" t="s">
        <v>2896</v>
      </c>
    </row>
    <row r="2007" spans="1:12" hidden="1" x14ac:dyDescent="0.25">
      <c r="A2007" t="s">
        <v>1074</v>
      </c>
      <c r="B2007" t="s">
        <v>9</v>
      </c>
      <c r="C2007" t="s">
        <v>1055</v>
      </c>
      <c r="D2007" s="2" t="s">
        <v>1056</v>
      </c>
      <c r="E2007" s="4" t="s">
        <v>64</v>
      </c>
      <c r="F2007" s="4" t="s">
        <v>3</v>
      </c>
      <c r="G2007" s="1" t="str">
        <f t="shared" si="31"/>
        <v>C:\Users\alemeled\Desktop\RStudio Maturite\data\Photo_MATURITE\Zeus faber\M\B\PB170439.JPG</v>
      </c>
      <c r="H2007" s="2" t="s">
        <v>1056</v>
      </c>
      <c r="I2007" s="5" t="s">
        <v>1055</v>
      </c>
      <c r="J2007" s="3">
        <v>44539</v>
      </c>
      <c r="K2007" s="4" t="s">
        <v>459</v>
      </c>
      <c r="L2007" s="4" t="s">
        <v>2896</v>
      </c>
    </row>
    <row r="2008" spans="1:12" hidden="1" x14ac:dyDescent="0.25">
      <c r="A2008" t="s">
        <v>1075</v>
      </c>
      <c r="B2008" t="s">
        <v>9</v>
      </c>
      <c r="C2008" t="s">
        <v>1055</v>
      </c>
      <c r="D2008" s="2" t="s">
        <v>1056</v>
      </c>
      <c r="E2008" s="4" t="s">
        <v>64</v>
      </c>
      <c r="F2008" s="4" t="s">
        <v>3</v>
      </c>
      <c r="G2008" s="1" t="str">
        <f t="shared" si="31"/>
        <v>C:\Users\alemeled\Desktop\RStudio Maturite\data\Photo_MATURITE\Zeus faber\M\B\PB170440.JPG</v>
      </c>
      <c r="H2008" s="2" t="s">
        <v>1056</v>
      </c>
      <c r="I2008" s="5" t="s">
        <v>1055</v>
      </c>
      <c r="J2008" s="3">
        <v>44539</v>
      </c>
      <c r="K2008" s="4" t="s">
        <v>459</v>
      </c>
      <c r="L2008" s="4" t="s">
        <v>2896</v>
      </c>
    </row>
    <row r="2009" spans="1:12" hidden="1" x14ac:dyDescent="0.25">
      <c r="A2009" t="s">
        <v>1076</v>
      </c>
      <c r="B2009" t="s">
        <v>9</v>
      </c>
      <c r="C2009" t="s">
        <v>1055</v>
      </c>
      <c r="D2009" s="2" t="s">
        <v>1056</v>
      </c>
      <c r="E2009" s="4" t="s">
        <v>64</v>
      </c>
      <c r="F2009" s="4" t="s">
        <v>3</v>
      </c>
      <c r="G2009" s="1" t="str">
        <f t="shared" si="31"/>
        <v>C:\Users\alemeled\Desktop\RStudio Maturite\data\Photo_MATURITE\Zeus faber\M\B\PB170444.JPG</v>
      </c>
      <c r="H2009" s="2" t="s">
        <v>1056</v>
      </c>
      <c r="I2009" s="5" t="s">
        <v>1055</v>
      </c>
      <c r="J2009" s="3">
        <v>44539</v>
      </c>
      <c r="K2009" s="4" t="s">
        <v>459</v>
      </c>
      <c r="L2009" s="4" t="s">
        <v>2896</v>
      </c>
    </row>
    <row r="2010" spans="1:12" hidden="1" x14ac:dyDescent="0.25">
      <c r="A2010" t="s">
        <v>1077</v>
      </c>
      <c r="B2010" t="s">
        <v>9</v>
      </c>
      <c r="C2010" t="s">
        <v>1055</v>
      </c>
      <c r="D2010" s="2" t="s">
        <v>1056</v>
      </c>
      <c r="E2010" s="4" t="s">
        <v>64</v>
      </c>
      <c r="F2010" s="4" t="s">
        <v>3</v>
      </c>
      <c r="G2010" s="1" t="str">
        <f t="shared" si="31"/>
        <v>C:\Users\alemeled\Desktop\RStudio Maturite\data\Photo_MATURITE\Zeus faber\M\B\PB170445.JPG</v>
      </c>
      <c r="H2010" s="2" t="s">
        <v>1056</v>
      </c>
      <c r="I2010" s="5" t="s">
        <v>1055</v>
      </c>
      <c r="J2010" s="3">
        <v>44539</v>
      </c>
      <c r="K2010" s="4" t="s">
        <v>459</v>
      </c>
      <c r="L2010" s="4" t="s">
        <v>2896</v>
      </c>
    </row>
    <row r="2011" spans="1:12" hidden="1" x14ac:dyDescent="0.25">
      <c r="A2011" t="s">
        <v>1078</v>
      </c>
      <c r="B2011" t="s">
        <v>9</v>
      </c>
      <c r="C2011" t="s">
        <v>1055</v>
      </c>
      <c r="D2011" s="2" t="s">
        <v>1056</v>
      </c>
      <c r="E2011" s="4" t="s">
        <v>64</v>
      </c>
      <c r="F2011" s="4" t="s">
        <v>3</v>
      </c>
      <c r="G2011" s="1" t="str">
        <f t="shared" si="31"/>
        <v>C:\Users\alemeled\Desktop\RStudio Maturite\data\Photo_MATURITE\Zeus faber\M\B\PB170448.JPG</v>
      </c>
      <c r="H2011" s="2" t="s">
        <v>1056</v>
      </c>
      <c r="I2011" s="5" t="s">
        <v>1055</v>
      </c>
      <c r="J2011" s="3">
        <v>44539</v>
      </c>
      <c r="K2011" s="4" t="s">
        <v>459</v>
      </c>
      <c r="L2011" s="4" t="s">
        <v>2896</v>
      </c>
    </row>
    <row r="2012" spans="1:12" hidden="1" x14ac:dyDescent="0.25">
      <c r="A2012" t="s">
        <v>1079</v>
      </c>
      <c r="B2012" t="s">
        <v>9</v>
      </c>
      <c r="C2012" t="s">
        <v>1055</v>
      </c>
      <c r="D2012" s="2" t="s">
        <v>1056</v>
      </c>
      <c r="E2012" s="4" t="s">
        <v>64</v>
      </c>
      <c r="F2012" s="4" t="s">
        <v>3</v>
      </c>
      <c r="G2012" s="1" t="str">
        <f t="shared" si="31"/>
        <v>C:\Users\alemeled\Desktop\RStudio Maturite\data\Photo_MATURITE\Zeus faber\M\B\PB170450.JPG</v>
      </c>
      <c r="H2012" s="2" t="s">
        <v>1056</v>
      </c>
      <c r="I2012" s="5" t="s">
        <v>1055</v>
      </c>
      <c r="J2012" s="3">
        <v>44539</v>
      </c>
      <c r="K2012" s="4" t="s">
        <v>459</v>
      </c>
      <c r="L2012" s="4" t="s">
        <v>2896</v>
      </c>
    </row>
    <row r="2013" spans="1:12" hidden="1" x14ac:dyDescent="0.25">
      <c r="A2013" t="s">
        <v>1080</v>
      </c>
      <c r="B2013" t="s">
        <v>9</v>
      </c>
      <c r="C2013" t="s">
        <v>1055</v>
      </c>
      <c r="D2013" s="2" t="s">
        <v>1056</v>
      </c>
      <c r="E2013" s="4" t="s">
        <v>64</v>
      </c>
      <c r="F2013" s="4" t="s">
        <v>3</v>
      </c>
      <c r="G2013" s="1" t="str">
        <f t="shared" si="31"/>
        <v>C:\Users\alemeled\Desktop\RStudio Maturite\data\Photo_MATURITE\Zeus faber\M\B\PB170451.JPG</v>
      </c>
      <c r="H2013" s="2" t="s">
        <v>1056</v>
      </c>
      <c r="I2013" s="5" t="s">
        <v>1055</v>
      </c>
      <c r="J2013" s="3">
        <v>44539</v>
      </c>
      <c r="K2013" s="4" t="s">
        <v>459</v>
      </c>
      <c r="L2013" s="4" t="s">
        <v>2896</v>
      </c>
    </row>
    <row r="2014" spans="1:12" hidden="1" x14ac:dyDescent="0.25">
      <c r="A2014" t="s">
        <v>1081</v>
      </c>
      <c r="B2014" t="s">
        <v>9</v>
      </c>
      <c r="C2014" t="s">
        <v>1055</v>
      </c>
      <c r="D2014" s="2" t="s">
        <v>1056</v>
      </c>
      <c r="E2014" s="4" t="s">
        <v>64</v>
      </c>
      <c r="F2014" s="4" t="s">
        <v>3</v>
      </c>
      <c r="G2014" s="1" t="str">
        <f t="shared" si="31"/>
        <v>C:\Users\alemeled\Desktop\RStudio Maturite\data\Photo_MATURITE\Zeus faber\M\B\PB170452.JPG</v>
      </c>
      <c r="H2014" s="2" t="s">
        <v>1056</v>
      </c>
      <c r="I2014" s="5" t="s">
        <v>1055</v>
      </c>
      <c r="J2014" s="3">
        <v>44539</v>
      </c>
      <c r="K2014" s="4" t="s">
        <v>459</v>
      </c>
      <c r="L2014" s="4" t="s">
        <v>2896</v>
      </c>
    </row>
    <row r="2015" spans="1:12" hidden="1" x14ac:dyDescent="0.25">
      <c r="A2015" t="s">
        <v>1082</v>
      </c>
      <c r="B2015" t="s">
        <v>9</v>
      </c>
      <c r="C2015" t="s">
        <v>1055</v>
      </c>
      <c r="D2015" s="2" t="s">
        <v>1056</v>
      </c>
      <c r="E2015" s="4" t="s">
        <v>64</v>
      </c>
      <c r="F2015" s="4" t="s">
        <v>3</v>
      </c>
      <c r="G2015" s="1" t="str">
        <f t="shared" si="31"/>
        <v>C:\Users\alemeled\Desktop\RStudio Maturite\data\Photo_MATURITE\Zeus faber\M\B\PB170453.JPG</v>
      </c>
      <c r="H2015" s="2" t="s">
        <v>1056</v>
      </c>
      <c r="I2015" s="5" t="s">
        <v>1055</v>
      </c>
      <c r="J2015" s="3">
        <v>44539</v>
      </c>
      <c r="K2015" s="4" t="s">
        <v>459</v>
      </c>
      <c r="L2015" s="4" t="s">
        <v>2896</v>
      </c>
    </row>
    <row r="2016" spans="1:12" hidden="1" x14ac:dyDescent="0.25">
      <c r="A2016" t="s">
        <v>1083</v>
      </c>
      <c r="B2016" t="s">
        <v>9</v>
      </c>
      <c r="C2016" t="s">
        <v>1055</v>
      </c>
      <c r="D2016" s="2" t="s">
        <v>1056</v>
      </c>
      <c r="E2016" s="4" t="s">
        <v>64</v>
      </c>
      <c r="F2016" s="4" t="s">
        <v>3</v>
      </c>
      <c r="G2016" s="1" t="str">
        <f t="shared" si="31"/>
        <v>C:\Users\alemeled\Desktop\RStudio Maturite\data\Photo_MATURITE\Zeus faber\M\B\PB170454.JPG</v>
      </c>
      <c r="H2016" s="2" t="s">
        <v>1056</v>
      </c>
      <c r="I2016" s="5" t="s">
        <v>1055</v>
      </c>
      <c r="J2016" s="3">
        <v>44539</v>
      </c>
      <c r="K2016" s="4" t="s">
        <v>459</v>
      </c>
      <c r="L2016" s="4" t="s">
        <v>2896</v>
      </c>
    </row>
    <row r="2017" spans="1:12" hidden="1" x14ac:dyDescent="0.25">
      <c r="A2017" t="s">
        <v>1084</v>
      </c>
      <c r="B2017" t="s">
        <v>9</v>
      </c>
      <c r="C2017" t="s">
        <v>1055</v>
      </c>
      <c r="D2017" s="2" t="s">
        <v>1056</v>
      </c>
      <c r="E2017" s="4" t="s">
        <v>64</v>
      </c>
      <c r="F2017" s="4" t="s">
        <v>3</v>
      </c>
      <c r="G2017" s="1" t="str">
        <f t="shared" si="31"/>
        <v>C:\Users\alemeled\Desktop\RStudio Maturite\data\Photo_MATURITE\Zeus faber\M\B\PB170457.JPG</v>
      </c>
      <c r="H2017" s="2" t="s">
        <v>1056</v>
      </c>
      <c r="I2017" s="5" t="s">
        <v>1055</v>
      </c>
      <c r="J2017" s="3">
        <v>44539</v>
      </c>
      <c r="K2017" s="4" t="s">
        <v>459</v>
      </c>
      <c r="L2017" s="4" t="s">
        <v>2896</v>
      </c>
    </row>
    <row r="2018" spans="1:12" hidden="1" x14ac:dyDescent="0.25">
      <c r="A2018" t="s">
        <v>1098</v>
      </c>
      <c r="B2018" t="s">
        <v>115</v>
      </c>
      <c r="C2018" t="s">
        <v>1055</v>
      </c>
      <c r="D2018" s="2" t="s">
        <v>1056</v>
      </c>
      <c r="E2018" s="4" t="s">
        <v>64</v>
      </c>
      <c r="F2018" s="4" t="s">
        <v>3</v>
      </c>
      <c r="G2018" s="1" t="str">
        <f t="shared" si="31"/>
        <v>C:\Users\alemeled\Desktop\RStudio Maturite\data\Photo_MATURITE\Zeus faber\M\B\PC020029.JPG</v>
      </c>
      <c r="H2018" s="2" t="s">
        <v>1056</v>
      </c>
      <c r="I2018" s="5" t="s">
        <v>1055</v>
      </c>
      <c r="J2018" s="3">
        <v>44539</v>
      </c>
      <c r="K2018" s="4" t="s">
        <v>459</v>
      </c>
      <c r="L2018" s="4" t="s">
        <v>2896</v>
      </c>
    </row>
    <row r="2019" spans="1:12" hidden="1" x14ac:dyDescent="0.25">
      <c r="A2019" t="s">
        <v>1099</v>
      </c>
      <c r="B2019" t="s">
        <v>115</v>
      </c>
      <c r="C2019" t="s">
        <v>1055</v>
      </c>
      <c r="D2019" s="2" t="s">
        <v>1056</v>
      </c>
      <c r="E2019" s="4" t="s">
        <v>64</v>
      </c>
      <c r="F2019" s="4" t="s">
        <v>3</v>
      </c>
      <c r="G2019" s="1" t="str">
        <f t="shared" si="31"/>
        <v>C:\Users\alemeled\Desktop\RStudio Maturite\data\Photo_MATURITE\Zeus faber\M\B\PC020031.JPG</v>
      </c>
      <c r="H2019" s="2" t="s">
        <v>1056</v>
      </c>
      <c r="I2019" s="5" t="s">
        <v>1055</v>
      </c>
      <c r="J2019" s="3">
        <v>44539</v>
      </c>
      <c r="K2019" s="4" t="s">
        <v>459</v>
      </c>
      <c r="L2019" s="4" t="s">
        <v>2896</v>
      </c>
    </row>
    <row r="2020" spans="1:12" hidden="1" x14ac:dyDescent="0.25">
      <c r="A2020" t="s">
        <v>1100</v>
      </c>
      <c r="B2020" t="s">
        <v>115</v>
      </c>
      <c r="C2020" t="s">
        <v>1055</v>
      </c>
      <c r="D2020" s="2" t="s">
        <v>1056</v>
      </c>
      <c r="E2020" s="4" t="s">
        <v>64</v>
      </c>
      <c r="F2020" s="4" t="s">
        <v>3</v>
      </c>
      <c r="G2020" s="1" t="str">
        <f t="shared" si="31"/>
        <v>C:\Users\alemeled\Desktop\RStudio Maturite\data\Photo_MATURITE\Zeus faber\M\B\PC020036.JPG</v>
      </c>
      <c r="H2020" s="2" t="s">
        <v>1056</v>
      </c>
      <c r="I2020" s="5" t="s">
        <v>1055</v>
      </c>
      <c r="J2020" s="3">
        <v>44539</v>
      </c>
      <c r="K2020" s="4" t="s">
        <v>459</v>
      </c>
      <c r="L2020" s="4" t="s">
        <v>2896</v>
      </c>
    </row>
    <row r="2021" spans="1:12" hidden="1" x14ac:dyDescent="0.25">
      <c r="A2021" t="s">
        <v>1101</v>
      </c>
      <c r="B2021" t="s">
        <v>115</v>
      </c>
      <c r="C2021" t="s">
        <v>1055</v>
      </c>
      <c r="D2021" s="2" t="s">
        <v>1056</v>
      </c>
      <c r="E2021" s="4" t="s">
        <v>64</v>
      </c>
      <c r="F2021" s="4" t="s">
        <v>3</v>
      </c>
      <c r="G2021" s="1" t="str">
        <f t="shared" si="31"/>
        <v>C:\Users\alemeled\Desktop\RStudio Maturite\data\Photo_MATURITE\Zeus faber\M\B\PC020040.JPG</v>
      </c>
      <c r="H2021" s="2" t="s">
        <v>1056</v>
      </c>
      <c r="I2021" s="5" t="s">
        <v>1055</v>
      </c>
      <c r="J2021" s="3">
        <v>44539</v>
      </c>
      <c r="K2021" s="4" t="s">
        <v>459</v>
      </c>
      <c r="L2021" s="4" t="s">
        <v>2896</v>
      </c>
    </row>
    <row r="2022" spans="1:12" hidden="1" x14ac:dyDescent="0.25">
      <c r="A2022" t="s">
        <v>1102</v>
      </c>
      <c r="B2022" t="s">
        <v>8</v>
      </c>
      <c r="C2022" t="s">
        <v>1055</v>
      </c>
      <c r="D2022" s="2" t="s">
        <v>1056</v>
      </c>
      <c r="E2022" s="4" t="s">
        <v>64</v>
      </c>
      <c r="F2022" s="4" t="s">
        <v>3</v>
      </c>
      <c r="G2022" s="1" t="str">
        <f t="shared" si="31"/>
        <v>C:\Users\alemeled\Desktop\RStudio Maturite\data\Photo_MATURITE\Zeus faber\M\B\PC020041.JPG</v>
      </c>
      <c r="H2022" s="2" t="s">
        <v>1056</v>
      </c>
      <c r="I2022" s="5" t="s">
        <v>1055</v>
      </c>
      <c r="J2022" s="3">
        <v>44539</v>
      </c>
      <c r="K2022" s="4" t="s">
        <v>459</v>
      </c>
      <c r="L2022" s="4" t="s">
        <v>2896</v>
      </c>
    </row>
    <row r="2023" spans="1:12" hidden="1" x14ac:dyDescent="0.25">
      <c r="A2023" t="s">
        <v>1103</v>
      </c>
      <c r="B2023" t="s">
        <v>8</v>
      </c>
      <c r="C2023" t="s">
        <v>1055</v>
      </c>
      <c r="D2023" s="2" t="s">
        <v>1056</v>
      </c>
      <c r="E2023" s="4" t="s">
        <v>64</v>
      </c>
      <c r="F2023" s="4" t="s">
        <v>3</v>
      </c>
      <c r="G2023" s="1" t="str">
        <f t="shared" si="31"/>
        <v>C:\Users\alemeled\Desktop\RStudio Maturite\data\Photo_MATURITE\Zeus faber\M\B\PC020042.JPG</v>
      </c>
      <c r="H2023" s="2" t="s">
        <v>1056</v>
      </c>
      <c r="I2023" s="5" t="s">
        <v>1055</v>
      </c>
      <c r="J2023" s="3">
        <v>44539</v>
      </c>
      <c r="K2023" s="4" t="s">
        <v>459</v>
      </c>
      <c r="L2023" s="4" t="s">
        <v>2896</v>
      </c>
    </row>
    <row r="2024" spans="1:12" hidden="1" x14ac:dyDescent="0.25">
      <c r="A2024" t="s">
        <v>1104</v>
      </c>
      <c r="B2024" t="s">
        <v>8</v>
      </c>
      <c r="C2024" t="s">
        <v>1055</v>
      </c>
      <c r="D2024" s="2" t="s">
        <v>1056</v>
      </c>
      <c r="E2024" s="4" t="s">
        <v>64</v>
      </c>
      <c r="F2024" s="4" t="s">
        <v>3</v>
      </c>
      <c r="G2024" s="1" t="str">
        <f t="shared" si="31"/>
        <v>C:\Users\alemeled\Desktop\RStudio Maturite\data\Photo_MATURITE\Zeus faber\M\B\PC020044.JPG</v>
      </c>
      <c r="H2024" s="2" t="s">
        <v>1056</v>
      </c>
      <c r="I2024" s="5" t="s">
        <v>1055</v>
      </c>
      <c r="J2024" s="3">
        <v>44539</v>
      </c>
      <c r="K2024" s="4" t="s">
        <v>459</v>
      </c>
      <c r="L2024" s="4" t="s">
        <v>2896</v>
      </c>
    </row>
    <row r="2025" spans="1:12" hidden="1" x14ac:dyDescent="0.25">
      <c r="A2025" t="s">
        <v>1105</v>
      </c>
      <c r="B2025" t="s">
        <v>9</v>
      </c>
      <c r="C2025" t="s">
        <v>1055</v>
      </c>
      <c r="D2025" s="2" t="s">
        <v>1056</v>
      </c>
      <c r="E2025" s="4" t="s">
        <v>64</v>
      </c>
      <c r="F2025" s="4" t="s">
        <v>3</v>
      </c>
      <c r="G2025" s="1" t="str">
        <f t="shared" si="31"/>
        <v>C:\Users\alemeled\Desktop\RStudio Maturite\data\Photo_MATURITE\Zeus faber\M\B\PC020046.JPG</v>
      </c>
      <c r="H2025" s="2" t="s">
        <v>1056</v>
      </c>
      <c r="I2025" s="5" t="s">
        <v>1055</v>
      </c>
      <c r="J2025" s="3">
        <v>44539</v>
      </c>
      <c r="K2025" s="4" t="s">
        <v>459</v>
      </c>
      <c r="L2025" s="4" t="s">
        <v>2896</v>
      </c>
    </row>
    <row r="2026" spans="1:12" hidden="1" x14ac:dyDescent="0.25">
      <c r="A2026" t="s">
        <v>1106</v>
      </c>
      <c r="B2026" t="s">
        <v>9</v>
      </c>
      <c r="C2026" t="s">
        <v>1055</v>
      </c>
      <c r="D2026" s="2" t="s">
        <v>1056</v>
      </c>
      <c r="E2026" s="4" t="s">
        <v>64</v>
      </c>
      <c r="F2026" s="4" t="s">
        <v>3</v>
      </c>
      <c r="G2026" s="1" t="str">
        <f t="shared" si="31"/>
        <v>C:\Users\alemeled\Desktop\RStudio Maturite\data\Photo_MATURITE\Zeus faber\M\B\PC020047.JPG</v>
      </c>
      <c r="H2026" s="2" t="s">
        <v>1056</v>
      </c>
      <c r="I2026" s="5" t="s">
        <v>1055</v>
      </c>
      <c r="J2026" s="3">
        <v>44539</v>
      </c>
      <c r="K2026" s="4" t="s">
        <v>459</v>
      </c>
      <c r="L2026" s="4" t="s">
        <v>2896</v>
      </c>
    </row>
    <row r="2027" spans="1:12" hidden="1" x14ac:dyDescent="0.25">
      <c r="A2027" t="s">
        <v>1107</v>
      </c>
      <c r="B2027" t="s">
        <v>9</v>
      </c>
      <c r="C2027" t="s">
        <v>1055</v>
      </c>
      <c r="D2027" s="2" t="s">
        <v>1056</v>
      </c>
      <c r="E2027" s="4" t="s">
        <v>64</v>
      </c>
      <c r="F2027" s="4" t="s">
        <v>3</v>
      </c>
      <c r="G2027" s="1" t="str">
        <f t="shared" si="31"/>
        <v>C:\Users\alemeled\Desktop\RStudio Maturite\data\Photo_MATURITE\Zeus faber\M\B\PC020048.JPG</v>
      </c>
      <c r="H2027" s="2" t="s">
        <v>1056</v>
      </c>
      <c r="I2027" s="5" t="s">
        <v>1055</v>
      </c>
      <c r="J2027" s="3">
        <v>44539</v>
      </c>
      <c r="K2027" s="4" t="s">
        <v>459</v>
      </c>
      <c r="L2027" s="4" t="s">
        <v>2896</v>
      </c>
    </row>
    <row r="2028" spans="1:12" hidden="1" x14ac:dyDescent="0.25">
      <c r="A2028" t="s">
        <v>1108</v>
      </c>
      <c r="B2028" t="s">
        <v>9</v>
      </c>
      <c r="C2028" t="s">
        <v>1055</v>
      </c>
      <c r="D2028" s="2" t="s">
        <v>1056</v>
      </c>
      <c r="E2028" s="4" t="s">
        <v>64</v>
      </c>
      <c r="F2028" s="4" t="s">
        <v>3</v>
      </c>
      <c r="G2028" s="1" t="str">
        <f t="shared" si="31"/>
        <v>C:\Users\alemeled\Desktop\RStudio Maturite\data\Photo_MATURITE\Zeus faber\M\B\PC020049.JPG</v>
      </c>
      <c r="H2028" s="2" t="s">
        <v>1056</v>
      </c>
      <c r="I2028" s="5" t="s">
        <v>1055</v>
      </c>
      <c r="J2028" s="3">
        <v>44539</v>
      </c>
      <c r="K2028" s="4" t="s">
        <v>459</v>
      </c>
      <c r="L2028" s="4" t="s">
        <v>2896</v>
      </c>
    </row>
    <row r="2029" spans="1:12" hidden="1" x14ac:dyDescent="0.25">
      <c r="A2029" t="s">
        <v>1117</v>
      </c>
      <c r="B2029" t="s">
        <v>115</v>
      </c>
      <c r="C2029" t="s">
        <v>778</v>
      </c>
      <c r="D2029" s="2" t="s">
        <v>1115</v>
      </c>
      <c r="E2029" s="4" t="s">
        <v>2</v>
      </c>
      <c r="F2029" s="4" t="s">
        <v>34</v>
      </c>
      <c r="G2029" s="1" t="str">
        <f t="shared" si="31"/>
        <v>C:\Users\alemeled\Desktop\RStudio Maturite\data\Photo_MATURITE\Clupea clupea\F\A\P1230393.JPG</v>
      </c>
      <c r="H2029" s="6" t="s">
        <v>1115</v>
      </c>
      <c r="I2029" s="5" t="s">
        <v>778</v>
      </c>
      <c r="J2029" s="7">
        <v>44592</v>
      </c>
      <c r="K2029" s="4" t="s">
        <v>1116</v>
      </c>
      <c r="L2029" s="4" t="s">
        <v>2897</v>
      </c>
    </row>
    <row r="2030" spans="1:12" hidden="1" x14ac:dyDescent="0.25">
      <c r="A2030" t="s">
        <v>1118</v>
      </c>
      <c r="B2030" t="s">
        <v>8</v>
      </c>
      <c r="C2030" t="s">
        <v>778</v>
      </c>
      <c r="D2030" s="2" t="s">
        <v>1115</v>
      </c>
      <c r="E2030" s="4" t="s">
        <v>2</v>
      </c>
      <c r="F2030" s="4" t="s">
        <v>34</v>
      </c>
      <c r="G2030" s="1" t="str">
        <f t="shared" si="31"/>
        <v>C:\Users\alemeled\Desktop\RStudio Maturite\data\Photo_MATURITE\Clupea clupea\F\A\P1230395.JPG</v>
      </c>
      <c r="H2030" s="6" t="s">
        <v>1115</v>
      </c>
      <c r="I2030" s="5" t="s">
        <v>778</v>
      </c>
      <c r="J2030" s="7">
        <v>44592</v>
      </c>
      <c r="K2030" s="4" t="s">
        <v>1116</v>
      </c>
      <c r="L2030" s="4" t="s">
        <v>2897</v>
      </c>
    </row>
    <row r="2031" spans="1:12" hidden="1" x14ac:dyDescent="0.25">
      <c r="A2031" t="s">
        <v>1119</v>
      </c>
      <c r="B2031" t="s">
        <v>8</v>
      </c>
      <c r="C2031" t="s">
        <v>778</v>
      </c>
      <c r="D2031" s="2" t="s">
        <v>1115</v>
      </c>
      <c r="E2031" s="4" t="s">
        <v>2</v>
      </c>
      <c r="F2031" s="4" t="s">
        <v>34</v>
      </c>
      <c r="G2031" s="1" t="str">
        <f t="shared" si="31"/>
        <v>C:\Users\alemeled\Desktop\RStudio Maturite\data\Photo_MATURITE\Clupea clupea\F\A\P1230398.JPG</v>
      </c>
      <c r="H2031" s="6" t="s">
        <v>1115</v>
      </c>
      <c r="I2031" s="5" t="s">
        <v>778</v>
      </c>
      <c r="J2031" s="7">
        <v>44592</v>
      </c>
      <c r="K2031" s="4" t="s">
        <v>1116</v>
      </c>
      <c r="L2031" s="4" t="s">
        <v>2897</v>
      </c>
    </row>
    <row r="2032" spans="1:12" hidden="1" x14ac:dyDescent="0.25">
      <c r="A2032" t="s">
        <v>1120</v>
      </c>
      <c r="B2032" t="s">
        <v>8</v>
      </c>
      <c r="C2032" t="s">
        <v>778</v>
      </c>
      <c r="D2032" s="2" t="s">
        <v>1115</v>
      </c>
      <c r="E2032" s="4" t="s">
        <v>2</v>
      </c>
      <c r="F2032" s="4" t="s">
        <v>34</v>
      </c>
      <c r="G2032" s="1" t="str">
        <f t="shared" si="31"/>
        <v>C:\Users\alemeled\Desktop\RStudio Maturite\data\Photo_MATURITE\Clupea clupea\F\A\P1230399.JPG</v>
      </c>
      <c r="H2032" s="6" t="s">
        <v>1115</v>
      </c>
      <c r="I2032" s="5" t="s">
        <v>778</v>
      </c>
      <c r="J2032" s="7">
        <v>44592</v>
      </c>
      <c r="K2032" s="4" t="s">
        <v>1116</v>
      </c>
      <c r="L2032" s="4" t="s">
        <v>2897</v>
      </c>
    </row>
    <row r="2033" spans="1:12" hidden="1" x14ac:dyDescent="0.25">
      <c r="A2033" t="s">
        <v>1121</v>
      </c>
      <c r="B2033" t="s">
        <v>9</v>
      </c>
      <c r="C2033" t="s">
        <v>778</v>
      </c>
      <c r="D2033" s="2" t="s">
        <v>1115</v>
      </c>
      <c r="E2033" s="4" t="s">
        <v>2</v>
      </c>
      <c r="F2033" s="4" t="s">
        <v>34</v>
      </c>
      <c r="G2033" s="1" t="str">
        <f t="shared" si="31"/>
        <v>C:\Users\alemeled\Desktop\RStudio Maturite\data\Photo_MATURITE\Clupea clupea\F\A\P1230402.JPG</v>
      </c>
      <c r="H2033" s="6" t="s">
        <v>1115</v>
      </c>
      <c r="I2033" s="5" t="s">
        <v>778</v>
      </c>
      <c r="J2033" s="7">
        <v>44592</v>
      </c>
      <c r="K2033" s="4" t="s">
        <v>1116</v>
      </c>
      <c r="L2033" s="4" t="s">
        <v>2897</v>
      </c>
    </row>
    <row r="2034" spans="1:12" hidden="1" x14ac:dyDescent="0.25">
      <c r="A2034" t="s">
        <v>1122</v>
      </c>
      <c r="B2034" t="s">
        <v>9</v>
      </c>
      <c r="C2034" t="s">
        <v>778</v>
      </c>
      <c r="D2034" s="2" t="s">
        <v>1115</v>
      </c>
      <c r="E2034" s="4" t="s">
        <v>2</v>
      </c>
      <c r="F2034" s="4" t="s">
        <v>34</v>
      </c>
      <c r="G2034" s="1" t="str">
        <f t="shared" si="31"/>
        <v>C:\Users\alemeled\Desktop\RStudio Maturite\data\Photo_MATURITE\Clupea clupea\F\A\P1230405.JPG</v>
      </c>
      <c r="H2034" s="6" t="s">
        <v>1115</v>
      </c>
      <c r="I2034" s="5" t="s">
        <v>778</v>
      </c>
      <c r="J2034" s="7">
        <v>44592</v>
      </c>
      <c r="K2034" s="4" t="s">
        <v>1116</v>
      </c>
      <c r="L2034" s="4" t="s">
        <v>2897</v>
      </c>
    </row>
    <row r="2035" spans="1:12" hidden="1" x14ac:dyDescent="0.25">
      <c r="A2035" t="s">
        <v>1123</v>
      </c>
      <c r="B2035" t="s">
        <v>115</v>
      </c>
      <c r="C2035" t="s">
        <v>778</v>
      </c>
      <c r="D2035" s="2" t="s">
        <v>1115</v>
      </c>
      <c r="E2035" s="4" t="s">
        <v>2</v>
      </c>
      <c r="F2035" s="4" t="s">
        <v>34</v>
      </c>
      <c r="G2035" s="1" t="str">
        <f t="shared" si="31"/>
        <v>C:\Users\alemeled\Desktop\RStudio Maturite\data\Photo_MATURITE\Clupea clupea\F\A\P1240041.JPG</v>
      </c>
      <c r="H2035" s="6" t="s">
        <v>1115</v>
      </c>
      <c r="I2035" s="5" t="s">
        <v>778</v>
      </c>
      <c r="J2035" s="7">
        <v>44592</v>
      </c>
      <c r="K2035" s="4" t="s">
        <v>1116</v>
      </c>
      <c r="L2035" s="4" t="s">
        <v>2897</v>
      </c>
    </row>
    <row r="2036" spans="1:12" hidden="1" x14ac:dyDescent="0.25">
      <c r="A2036" t="s">
        <v>1124</v>
      </c>
      <c r="B2036" t="s">
        <v>115</v>
      </c>
      <c r="C2036" t="s">
        <v>778</v>
      </c>
      <c r="D2036" s="2" t="s">
        <v>1115</v>
      </c>
      <c r="E2036" s="4" t="s">
        <v>2</v>
      </c>
      <c r="F2036" s="4" t="s">
        <v>34</v>
      </c>
      <c r="G2036" s="1" t="str">
        <f t="shared" si="31"/>
        <v>C:\Users\alemeled\Desktop\RStudio Maturite\data\Photo_MATURITE\Clupea clupea\F\A\P1240046.JPG</v>
      </c>
      <c r="H2036" s="6" t="s">
        <v>1115</v>
      </c>
      <c r="I2036" s="5" t="s">
        <v>778</v>
      </c>
      <c r="J2036" s="7">
        <v>44592</v>
      </c>
      <c r="K2036" s="4" t="s">
        <v>1116</v>
      </c>
      <c r="L2036" s="4" t="s">
        <v>2897</v>
      </c>
    </row>
    <row r="2037" spans="1:12" hidden="1" x14ac:dyDescent="0.25">
      <c r="A2037" t="s">
        <v>1125</v>
      </c>
      <c r="B2037" t="s">
        <v>8</v>
      </c>
      <c r="C2037" t="s">
        <v>778</v>
      </c>
      <c r="D2037" s="2" t="s">
        <v>1115</v>
      </c>
      <c r="E2037" s="4" t="s">
        <v>2</v>
      </c>
      <c r="F2037" s="4" t="s">
        <v>34</v>
      </c>
      <c r="G2037" s="1" t="str">
        <f t="shared" si="31"/>
        <v>C:\Users\alemeled\Desktop\RStudio Maturite\data\Photo_MATURITE\Clupea clupea\F\A\P1240048.JPG</v>
      </c>
      <c r="H2037" s="6" t="s">
        <v>1115</v>
      </c>
      <c r="I2037" s="5" t="s">
        <v>778</v>
      </c>
      <c r="J2037" s="7">
        <v>44592</v>
      </c>
      <c r="K2037" s="4" t="s">
        <v>1116</v>
      </c>
      <c r="L2037" s="4" t="s">
        <v>2897</v>
      </c>
    </row>
    <row r="2038" spans="1:12" hidden="1" x14ac:dyDescent="0.25">
      <c r="A2038" s="11" t="s">
        <v>1126</v>
      </c>
      <c r="B2038" t="s">
        <v>8</v>
      </c>
      <c r="C2038" t="s">
        <v>778</v>
      </c>
      <c r="D2038" s="2" t="s">
        <v>1115</v>
      </c>
      <c r="E2038" s="4" t="s">
        <v>2</v>
      </c>
      <c r="F2038" s="4" t="s">
        <v>34</v>
      </c>
      <c r="G2038" s="1" t="str">
        <f t="shared" si="31"/>
        <v>C:\Users\alemeled\Desktop\RStudio Maturite\data\Photo_MATURITE\Clupea clupea\F\A\P1240049.JPG</v>
      </c>
      <c r="H2038" s="6" t="s">
        <v>1115</v>
      </c>
      <c r="I2038" s="5" t="s">
        <v>778</v>
      </c>
      <c r="J2038" s="7">
        <v>44592</v>
      </c>
      <c r="K2038" s="4" t="s">
        <v>1116</v>
      </c>
      <c r="L2038" s="4" t="s">
        <v>2897</v>
      </c>
    </row>
    <row r="2039" spans="1:12" hidden="1" x14ac:dyDescent="0.25">
      <c r="A2039" t="s">
        <v>1127</v>
      </c>
      <c r="B2039" t="s">
        <v>9</v>
      </c>
      <c r="C2039" t="s">
        <v>778</v>
      </c>
      <c r="D2039" s="2" t="s">
        <v>1115</v>
      </c>
      <c r="E2039" s="4" t="s">
        <v>2</v>
      </c>
      <c r="F2039" s="4" t="s">
        <v>34</v>
      </c>
      <c r="G2039" s="1" t="str">
        <f t="shared" si="31"/>
        <v>C:\Users\alemeled\Desktop\RStudio Maturite\data\Photo_MATURITE\Clupea clupea\F\A\P1240059.JPG</v>
      </c>
      <c r="H2039" s="6" t="s">
        <v>1115</v>
      </c>
      <c r="I2039" s="5" t="s">
        <v>778</v>
      </c>
      <c r="J2039" s="7">
        <v>44592</v>
      </c>
      <c r="K2039" s="4" t="s">
        <v>1116</v>
      </c>
      <c r="L2039" s="4" t="s">
        <v>2897</v>
      </c>
    </row>
    <row r="2040" spans="1:12" hidden="1" x14ac:dyDescent="0.25">
      <c r="A2040" t="s">
        <v>1128</v>
      </c>
      <c r="B2040" t="s">
        <v>9</v>
      </c>
      <c r="C2040" t="s">
        <v>778</v>
      </c>
      <c r="D2040" s="2" t="s">
        <v>1115</v>
      </c>
      <c r="E2040" s="4" t="s">
        <v>2</v>
      </c>
      <c r="F2040" s="4" t="s">
        <v>34</v>
      </c>
      <c r="G2040" s="1" t="str">
        <f t="shared" si="31"/>
        <v>C:\Users\alemeled\Desktop\RStudio Maturite\data\Photo_MATURITE\Clupea clupea\F\A\P1240061.JPG</v>
      </c>
      <c r="H2040" s="6" t="s">
        <v>1115</v>
      </c>
      <c r="I2040" s="5" t="s">
        <v>778</v>
      </c>
      <c r="J2040" s="7">
        <v>44592</v>
      </c>
      <c r="K2040" s="4" t="s">
        <v>1116</v>
      </c>
      <c r="L2040" s="4" t="s">
        <v>2897</v>
      </c>
    </row>
    <row r="2041" spans="1:12" hidden="1" x14ac:dyDescent="0.25">
      <c r="A2041" t="s">
        <v>1129</v>
      </c>
      <c r="B2041" t="s">
        <v>115</v>
      </c>
      <c r="C2041" t="s">
        <v>778</v>
      </c>
      <c r="D2041" s="2" t="s">
        <v>1115</v>
      </c>
      <c r="E2041" s="4" t="s">
        <v>2</v>
      </c>
      <c r="F2041" s="4" t="s">
        <v>34</v>
      </c>
      <c r="G2041" s="1" t="str">
        <f t="shared" si="31"/>
        <v>C:\Users\alemeled\Desktop\RStudio Maturite\data\Photo_MATURITE\Clupea clupea\F\A\P1240064.JPG</v>
      </c>
      <c r="H2041" s="6" t="s">
        <v>1115</v>
      </c>
      <c r="I2041" s="5" t="s">
        <v>778</v>
      </c>
      <c r="J2041" s="7">
        <v>44592</v>
      </c>
      <c r="K2041" s="4" t="s">
        <v>1116</v>
      </c>
      <c r="L2041" s="4" t="s">
        <v>2897</v>
      </c>
    </row>
    <row r="2042" spans="1:12" hidden="1" x14ac:dyDescent="0.25">
      <c r="A2042" t="s">
        <v>1130</v>
      </c>
      <c r="B2042" t="s">
        <v>115</v>
      </c>
      <c r="C2042" t="s">
        <v>778</v>
      </c>
      <c r="D2042" s="2" t="s">
        <v>1115</v>
      </c>
      <c r="E2042" s="4" t="s">
        <v>2</v>
      </c>
      <c r="F2042" s="4" t="s">
        <v>34</v>
      </c>
      <c r="G2042" s="1" t="str">
        <f t="shared" si="31"/>
        <v>C:\Users\alemeled\Desktop\RStudio Maturite\data\Photo_MATURITE\Clupea clupea\F\A\P1240065.JPG</v>
      </c>
      <c r="H2042" s="6" t="s">
        <v>1115</v>
      </c>
      <c r="I2042" s="5" t="s">
        <v>778</v>
      </c>
      <c r="J2042" s="7">
        <v>44592</v>
      </c>
      <c r="K2042" s="4" t="s">
        <v>1116</v>
      </c>
      <c r="L2042" s="4" t="s">
        <v>2897</v>
      </c>
    </row>
    <row r="2043" spans="1:12" hidden="1" x14ac:dyDescent="0.25">
      <c r="A2043" t="s">
        <v>1131</v>
      </c>
      <c r="B2043" t="s">
        <v>115</v>
      </c>
      <c r="C2043" t="s">
        <v>778</v>
      </c>
      <c r="D2043" s="2" t="s">
        <v>1115</v>
      </c>
      <c r="E2043" s="4" t="s">
        <v>2</v>
      </c>
      <c r="F2043" s="4" t="s">
        <v>34</v>
      </c>
      <c r="G2043" s="1" t="str">
        <f t="shared" si="31"/>
        <v>C:\Users\alemeled\Desktop\RStudio Maturite\data\Photo_MATURITE\Clupea clupea\F\A\P1240066.JPG</v>
      </c>
      <c r="H2043" s="6" t="s">
        <v>1115</v>
      </c>
      <c r="I2043" s="5" t="s">
        <v>778</v>
      </c>
      <c r="J2043" s="7">
        <v>44592</v>
      </c>
      <c r="K2043" s="4" t="s">
        <v>1116</v>
      </c>
      <c r="L2043" s="4" t="s">
        <v>2897</v>
      </c>
    </row>
    <row r="2044" spans="1:12" hidden="1" x14ac:dyDescent="0.25">
      <c r="A2044" t="s">
        <v>1132</v>
      </c>
      <c r="B2044" t="s">
        <v>8</v>
      </c>
      <c r="C2044" t="s">
        <v>778</v>
      </c>
      <c r="D2044" s="2" t="s">
        <v>1115</v>
      </c>
      <c r="E2044" s="4" t="s">
        <v>2</v>
      </c>
      <c r="F2044" s="4" t="s">
        <v>34</v>
      </c>
      <c r="G2044" s="1" t="str">
        <f t="shared" si="31"/>
        <v>C:\Users\alemeled\Desktop\RStudio Maturite\data\Photo_MATURITE\Clupea clupea\F\A\P1240070.JPG</v>
      </c>
      <c r="H2044" s="6" t="s">
        <v>1115</v>
      </c>
      <c r="I2044" s="5" t="s">
        <v>778</v>
      </c>
      <c r="J2044" s="7">
        <v>44592</v>
      </c>
      <c r="K2044" s="4" t="s">
        <v>1116</v>
      </c>
      <c r="L2044" s="4" t="s">
        <v>2897</v>
      </c>
    </row>
    <row r="2045" spans="1:12" hidden="1" x14ac:dyDescent="0.25">
      <c r="A2045" s="11" t="s">
        <v>1133</v>
      </c>
      <c r="B2045" t="s">
        <v>8</v>
      </c>
      <c r="C2045" t="s">
        <v>778</v>
      </c>
      <c r="D2045" s="2" t="s">
        <v>1115</v>
      </c>
      <c r="E2045" s="4" t="s">
        <v>2</v>
      </c>
      <c r="F2045" s="4" t="s">
        <v>34</v>
      </c>
      <c r="G2045" s="1" t="str">
        <f t="shared" si="31"/>
        <v>C:\Users\alemeled\Desktop\RStudio Maturite\data\Photo_MATURITE\Clupea clupea\F\A\P1240071.JPG</v>
      </c>
      <c r="H2045" s="6" t="s">
        <v>1115</v>
      </c>
      <c r="I2045" s="5" t="s">
        <v>778</v>
      </c>
      <c r="J2045" s="7">
        <v>44592</v>
      </c>
      <c r="K2045" s="4" t="s">
        <v>1116</v>
      </c>
      <c r="L2045" s="4" t="s">
        <v>2897</v>
      </c>
    </row>
    <row r="2046" spans="1:12" hidden="1" x14ac:dyDescent="0.25">
      <c r="A2046" t="s">
        <v>1134</v>
      </c>
      <c r="B2046" t="s">
        <v>9</v>
      </c>
      <c r="C2046" t="s">
        <v>778</v>
      </c>
      <c r="D2046" s="2" t="s">
        <v>1115</v>
      </c>
      <c r="E2046" s="4" t="s">
        <v>2</v>
      </c>
      <c r="F2046" s="4" t="s">
        <v>34</v>
      </c>
      <c r="G2046" s="1" t="str">
        <f t="shared" si="31"/>
        <v>C:\Users\alemeled\Desktop\RStudio Maturite\data\Photo_MATURITE\Clupea clupea\F\A\P1240080.JPG</v>
      </c>
      <c r="H2046" s="6" t="s">
        <v>1115</v>
      </c>
      <c r="I2046" s="5" t="s">
        <v>778</v>
      </c>
      <c r="J2046" s="7">
        <v>44592</v>
      </c>
      <c r="K2046" s="4" t="s">
        <v>1116</v>
      </c>
      <c r="L2046" s="4" t="s">
        <v>2897</v>
      </c>
    </row>
    <row r="2047" spans="1:12" hidden="1" x14ac:dyDescent="0.25">
      <c r="A2047" t="s">
        <v>1135</v>
      </c>
      <c r="B2047" t="s">
        <v>9</v>
      </c>
      <c r="C2047" t="s">
        <v>778</v>
      </c>
      <c r="D2047" s="2" t="s">
        <v>1115</v>
      </c>
      <c r="E2047" s="4" t="s">
        <v>2</v>
      </c>
      <c r="F2047" s="4" t="s">
        <v>34</v>
      </c>
      <c r="G2047" s="1" t="str">
        <f t="shared" si="31"/>
        <v>C:\Users\alemeled\Desktop\RStudio Maturite\data\Photo_MATURITE\Clupea clupea\F\A\P1240081.JPG</v>
      </c>
      <c r="H2047" s="6" t="s">
        <v>1115</v>
      </c>
      <c r="I2047" s="5" t="s">
        <v>778</v>
      </c>
      <c r="J2047" s="7">
        <v>44592</v>
      </c>
      <c r="K2047" s="4" t="s">
        <v>1116</v>
      </c>
      <c r="L2047" s="4" t="s">
        <v>2897</v>
      </c>
    </row>
    <row r="2048" spans="1:12" hidden="1" x14ac:dyDescent="0.25">
      <c r="A2048" t="s">
        <v>1136</v>
      </c>
      <c r="B2048" t="s">
        <v>8</v>
      </c>
      <c r="C2048" t="s">
        <v>778</v>
      </c>
      <c r="D2048" s="2" t="s">
        <v>1115</v>
      </c>
      <c r="E2048" s="4" t="s">
        <v>2</v>
      </c>
      <c r="F2048" s="4" t="s">
        <v>10</v>
      </c>
      <c r="G2048" s="1" t="str">
        <f t="shared" si="31"/>
        <v>C:\Users\alemeled\Desktop\RStudio Maturite\data\Photo_MATURITE\Clupea clupea\F\C\P1190063.JPG</v>
      </c>
      <c r="H2048" s="6" t="s">
        <v>1115</v>
      </c>
      <c r="I2048" s="5" t="s">
        <v>778</v>
      </c>
      <c r="J2048" s="7">
        <v>44592</v>
      </c>
      <c r="K2048" s="4" t="s">
        <v>1116</v>
      </c>
      <c r="L2048" s="4" t="s">
        <v>2897</v>
      </c>
    </row>
    <row r="2049" spans="1:12" hidden="1" x14ac:dyDescent="0.25">
      <c r="A2049" t="s">
        <v>1137</v>
      </c>
      <c r="B2049" t="s">
        <v>8</v>
      </c>
      <c r="C2049" t="s">
        <v>778</v>
      </c>
      <c r="D2049" s="2" t="s">
        <v>1115</v>
      </c>
      <c r="E2049" s="4" t="s">
        <v>2</v>
      </c>
      <c r="F2049" s="4" t="s">
        <v>10</v>
      </c>
      <c r="G2049" s="1" t="str">
        <f t="shared" si="31"/>
        <v>C:\Users\alemeled\Desktop\RStudio Maturite\data\Photo_MATURITE\Clupea clupea\F\C\P1190069.JPG</v>
      </c>
      <c r="H2049" s="6" t="s">
        <v>1115</v>
      </c>
      <c r="I2049" s="5" t="s">
        <v>778</v>
      </c>
      <c r="J2049" s="7">
        <v>44592</v>
      </c>
      <c r="K2049" s="4" t="s">
        <v>1116</v>
      </c>
      <c r="L2049" s="4" t="s">
        <v>2897</v>
      </c>
    </row>
    <row r="2050" spans="1:12" hidden="1" x14ac:dyDescent="0.25">
      <c r="A2050" t="s">
        <v>1138</v>
      </c>
      <c r="B2050" t="s">
        <v>8</v>
      </c>
      <c r="C2050" t="s">
        <v>778</v>
      </c>
      <c r="D2050" s="2" t="s">
        <v>1115</v>
      </c>
      <c r="E2050" s="4" t="s">
        <v>2</v>
      </c>
      <c r="F2050" s="4" t="s">
        <v>10</v>
      </c>
      <c r="G2050" s="1" t="str">
        <f t="shared" ref="G2050:G2113" si="32">HYPERLINK("C:\Users\alemeled\Desktop\RStudio Maturite\data\Photo_MATURITE\"&amp;H2050&amp;"\"&amp;E2050&amp;"\"&amp;F2050&amp;"\"&amp;A2050&amp;".JPG")</f>
        <v>C:\Users\alemeled\Desktop\RStudio Maturite\data\Photo_MATURITE\Clupea clupea\F\C\P1190070.JPG</v>
      </c>
      <c r="H2050" s="6" t="s">
        <v>1115</v>
      </c>
      <c r="I2050" s="5" t="s">
        <v>778</v>
      </c>
      <c r="J2050" s="7">
        <v>44592</v>
      </c>
      <c r="K2050" s="4" t="s">
        <v>1116</v>
      </c>
      <c r="L2050" s="4" t="s">
        <v>2897</v>
      </c>
    </row>
    <row r="2051" spans="1:12" hidden="1" x14ac:dyDescent="0.25">
      <c r="A2051" t="s">
        <v>1139</v>
      </c>
      <c r="B2051" t="s">
        <v>9</v>
      </c>
      <c r="C2051" t="s">
        <v>778</v>
      </c>
      <c r="D2051" s="2" t="s">
        <v>1115</v>
      </c>
      <c r="E2051" s="4" t="s">
        <v>2</v>
      </c>
      <c r="F2051" s="4" t="s">
        <v>10</v>
      </c>
      <c r="G2051" s="1" t="str">
        <f t="shared" si="32"/>
        <v>C:\Users\alemeled\Desktop\RStudio Maturite\data\Photo_MATURITE\Clupea clupea\F\C\P1190073.JPG</v>
      </c>
      <c r="H2051" s="6" t="s">
        <v>1115</v>
      </c>
      <c r="I2051" s="5" t="s">
        <v>778</v>
      </c>
      <c r="J2051" s="7">
        <v>44592</v>
      </c>
      <c r="K2051" s="4" t="s">
        <v>1116</v>
      </c>
      <c r="L2051" s="4" t="s">
        <v>2897</v>
      </c>
    </row>
    <row r="2052" spans="1:12" hidden="1" x14ac:dyDescent="0.25">
      <c r="A2052" t="s">
        <v>1140</v>
      </c>
      <c r="B2052" t="s">
        <v>9</v>
      </c>
      <c r="C2052" t="s">
        <v>778</v>
      </c>
      <c r="D2052" s="2" t="s">
        <v>1115</v>
      </c>
      <c r="E2052" s="4" t="s">
        <v>2</v>
      </c>
      <c r="F2052" s="4" t="s">
        <v>10</v>
      </c>
      <c r="G2052" s="1" t="str">
        <f t="shared" si="32"/>
        <v>C:\Users\alemeled\Desktop\RStudio Maturite\data\Photo_MATURITE\Clupea clupea\F\C\P1190081.JPG</v>
      </c>
      <c r="H2052" s="6" t="s">
        <v>1115</v>
      </c>
      <c r="I2052" s="5" t="s">
        <v>778</v>
      </c>
      <c r="J2052" s="7">
        <v>44592</v>
      </c>
      <c r="K2052" s="4" t="s">
        <v>1116</v>
      </c>
      <c r="L2052" s="4" t="s">
        <v>2897</v>
      </c>
    </row>
    <row r="2053" spans="1:12" hidden="1" x14ac:dyDescent="0.25">
      <c r="A2053" t="s">
        <v>1141</v>
      </c>
      <c r="B2053" t="s">
        <v>8</v>
      </c>
      <c r="C2053" t="s">
        <v>778</v>
      </c>
      <c r="D2053" s="2" t="s">
        <v>1115</v>
      </c>
      <c r="E2053" s="4" t="s">
        <v>2</v>
      </c>
      <c r="F2053" s="4" t="s">
        <v>10</v>
      </c>
      <c r="G2053" s="1" t="str">
        <f t="shared" si="32"/>
        <v>C:\Users\alemeled\Desktop\RStudio Maturite\data\Photo_MATURITE\Clupea clupea\F\C\P1200172.JPG</v>
      </c>
      <c r="H2053" s="6" t="s">
        <v>1115</v>
      </c>
      <c r="I2053" s="5" t="s">
        <v>778</v>
      </c>
      <c r="J2053" s="7">
        <v>44592</v>
      </c>
      <c r="K2053" s="4" t="s">
        <v>1116</v>
      </c>
      <c r="L2053" s="4" t="s">
        <v>2897</v>
      </c>
    </row>
    <row r="2054" spans="1:12" hidden="1" x14ac:dyDescent="0.25">
      <c r="A2054" t="s">
        <v>1142</v>
      </c>
      <c r="B2054" t="s">
        <v>9</v>
      </c>
      <c r="C2054" t="s">
        <v>778</v>
      </c>
      <c r="D2054" s="2" t="s">
        <v>1115</v>
      </c>
      <c r="E2054" s="4" t="s">
        <v>2</v>
      </c>
      <c r="F2054" s="4" t="s">
        <v>10</v>
      </c>
      <c r="G2054" s="1" t="str">
        <f t="shared" si="32"/>
        <v>C:\Users\alemeled\Desktop\RStudio Maturite\data\Photo_MATURITE\Clupea clupea\F\C\P1200173.JPG</v>
      </c>
      <c r="H2054" s="6" t="s">
        <v>1115</v>
      </c>
      <c r="I2054" s="5" t="s">
        <v>778</v>
      </c>
      <c r="J2054" s="7">
        <v>44592</v>
      </c>
      <c r="K2054" s="4" t="s">
        <v>1116</v>
      </c>
      <c r="L2054" s="4" t="s">
        <v>2897</v>
      </c>
    </row>
    <row r="2055" spans="1:12" hidden="1" x14ac:dyDescent="0.25">
      <c r="A2055" t="s">
        <v>1143</v>
      </c>
      <c r="B2055" t="s">
        <v>9</v>
      </c>
      <c r="C2055" t="s">
        <v>778</v>
      </c>
      <c r="D2055" s="2" t="s">
        <v>1115</v>
      </c>
      <c r="E2055" s="4" t="s">
        <v>2</v>
      </c>
      <c r="F2055" s="4" t="s">
        <v>10</v>
      </c>
      <c r="G2055" s="1" t="str">
        <f t="shared" si="32"/>
        <v>C:\Users\alemeled\Desktop\RStudio Maturite\data\Photo_MATURITE\Clupea clupea\F\C\P1200180.JPG</v>
      </c>
      <c r="H2055" s="6" t="s">
        <v>1115</v>
      </c>
      <c r="I2055" s="5" t="s">
        <v>778</v>
      </c>
      <c r="J2055" s="7">
        <v>44592</v>
      </c>
      <c r="K2055" s="4" t="s">
        <v>1116</v>
      </c>
      <c r="L2055" s="4" t="s">
        <v>2897</v>
      </c>
    </row>
    <row r="2056" spans="1:12" hidden="1" x14ac:dyDescent="0.25">
      <c r="A2056" t="s">
        <v>1144</v>
      </c>
      <c r="B2056" t="s">
        <v>8</v>
      </c>
      <c r="C2056" t="s">
        <v>778</v>
      </c>
      <c r="D2056" s="2" t="s">
        <v>1115</v>
      </c>
      <c r="E2056" s="4" t="s">
        <v>64</v>
      </c>
      <c r="F2056" s="4" t="s">
        <v>34</v>
      </c>
      <c r="G2056" s="1" t="str">
        <f t="shared" si="32"/>
        <v>C:\Users\alemeled\Desktop\RStudio Maturite\data\Photo_MATURITE\Clupea clupea\M\A\P1230386.JPG</v>
      </c>
      <c r="H2056" s="6" t="s">
        <v>1115</v>
      </c>
      <c r="I2056" s="5" t="s">
        <v>778</v>
      </c>
      <c r="J2056" s="7">
        <v>44592</v>
      </c>
      <c r="K2056" s="4" t="s">
        <v>1116</v>
      </c>
      <c r="L2056" s="4" t="s">
        <v>2897</v>
      </c>
    </row>
    <row r="2057" spans="1:12" hidden="1" x14ac:dyDescent="0.25">
      <c r="A2057" t="s">
        <v>1145</v>
      </c>
      <c r="B2057" t="s">
        <v>9</v>
      </c>
      <c r="C2057" t="s">
        <v>778</v>
      </c>
      <c r="D2057" s="2" t="s">
        <v>1115</v>
      </c>
      <c r="E2057" s="4" t="s">
        <v>64</v>
      </c>
      <c r="F2057" s="4" t="s">
        <v>34</v>
      </c>
      <c r="G2057" s="1" t="str">
        <f t="shared" si="32"/>
        <v>C:\Users\alemeled\Desktop\RStudio Maturite\data\Photo_MATURITE\Clupea clupea\M\A\P1230391.JPG</v>
      </c>
      <c r="H2057" s="6" t="s">
        <v>1115</v>
      </c>
      <c r="I2057" s="5" t="s">
        <v>778</v>
      </c>
      <c r="J2057" s="7">
        <v>44592</v>
      </c>
      <c r="K2057" s="4" t="s">
        <v>1116</v>
      </c>
      <c r="L2057" s="4" t="s">
        <v>2897</v>
      </c>
    </row>
    <row r="2058" spans="1:12" hidden="1" x14ac:dyDescent="0.25">
      <c r="A2058" t="s">
        <v>1146</v>
      </c>
      <c r="B2058" t="s">
        <v>115</v>
      </c>
      <c r="C2058" t="s">
        <v>778</v>
      </c>
      <c r="D2058" s="2" t="s">
        <v>1115</v>
      </c>
      <c r="E2058" s="4" t="s">
        <v>64</v>
      </c>
      <c r="F2058" s="4" t="s">
        <v>34</v>
      </c>
      <c r="G2058" s="1" t="str">
        <f t="shared" si="32"/>
        <v>C:\Users\alemeled\Desktop\RStudio Maturite\data\Photo_MATURITE\Clupea clupea\M\A\P1260171.JPG</v>
      </c>
      <c r="H2058" s="6" t="s">
        <v>1115</v>
      </c>
      <c r="I2058" s="5" t="s">
        <v>778</v>
      </c>
      <c r="J2058" s="7">
        <v>44592</v>
      </c>
      <c r="K2058" s="4" t="s">
        <v>1116</v>
      </c>
      <c r="L2058" s="4" t="s">
        <v>2897</v>
      </c>
    </row>
    <row r="2059" spans="1:12" hidden="1" x14ac:dyDescent="0.25">
      <c r="A2059" t="s">
        <v>1147</v>
      </c>
      <c r="B2059" t="s">
        <v>115</v>
      </c>
      <c r="C2059" t="s">
        <v>778</v>
      </c>
      <c r="D2059" s="2" t="s">
        <v>1115</v>
      </c>
      <c r="E2059" s="4" t="s">
        <v>64</v>
      </c>
      <c r="F2059" s="4" t="s">
        <v>34</v>
      </c>
      <c r="G2059" s="1" t="str">
        <f t="shared" si="32"/>
        <v>C:\Users\alemeled\Desktop\RStudio Maturite\data\Photo_MATURITE\Clupea clupea\M\A\P1260175.JPG</v>
      </c>
      <c r="H2059" s="6" t="s">
        <v>1115</v>
      </c>
      <c r="I2059" s="5" t="s">
        <v>778</v>
      </c>
      <c r="J2059" s="7">
        <v>44592</v>
      </c>
      <c r="K2059" s="4" t="s">
        <v>1116</v>
      </c>
      <c r="L2059" s="4" t="s">
        <v>2897</v>
      </c>
    </row>
    <row r="2060" spans="1:12" hidden="1" x14ac:dyDescent="0.25">
      <c r="A2060" t="s">
        <v>1148</v>
      </c>
      <c r="B2060" t="s">
        <v>115</v>
      </c>
      <c r="C2060" t="s">
        <v>778</v>
      </c>
      <c r="D2060" s="2" t="s">
        <v>1115</v>
      </c>
      <c r="E2060" s="4" t="s">
        <v>64</v>
      </c>
      <c r="F2060" s="4" t="s">
        <v>34</v>
      </c>
      <c r="G2060" s="1" t="str">
        <f t="shared" si="32"/>
        <v>C:\Users\alemeled\Desktop\RStudio Maturite\data\Photo_MATURITE\Clupea clupea\M\A\P1260180.JPG</v>
      </c>
      <c r="H2060" s="6" t="s">
        <v>1115</v>
      </c>
      <c r="I2060" s="5" t="s">
        <v>778</v>
      </c>
      <c r="J2060" s="7">
        <v>44592</v>
      </c>
      <c r="K2060" s="4" t="s">
        <v>1116</v>
      </c>
      <c r="L2060" s="4" t="s">
        <v>2897</v>
      </c>
    </row>
    <row r="2061" spans="1:12" hidden="1" x14ac:dyDescent="0.25">
      <c r="A2061" t="s">
        <v>1149</v>
      </c>
      <c r="B2061" t="s">
        <v>8</v>
      </c>
      <c r="C2061" t="s">
        <v>778</v>
      </c>
      <c r="D2061" s="2" t="s">
        <v>1115</v>
      </c>
      <c r="E2061" s="4" t="s">
        <v>64</v>
      </c>
      <c r="F2061" s="4" t="s">
        <v>34</v>
      </c>
      <c r="G2061" s="1" t="str">
        <f t="shared" si="32"/>
        <v>C:\Users\alemeled\Desktop\RStudio Maturite\data\Photo_MATURITE\Clupea clupea\M\A\P1260185.JPG</v>
      </c>
      <c r="H2061" s="6" t="s">
        <v>1115</v>
      </c>
      <c r="I2061" s="5" t="s">
        <v>778</v>
      </c>
      <c r="J2061" s="7">
        <v>44592</v>
      </c>
      <c r="K2061" s="4" t="s">
        <v>1116</v>
      </c>
      <c r="L2061" s="4" t="s">
        <v>2897</v>
      </c>
    </row>
    <row r="2062" spans="1:12" hidden="1" x14ac:dyDescent="0.25">
      <c r="A2062" t="s">
        <v>1150</v>
      </c>
      <c r="B2062" t="s">
        <v>9</v>
      </c>
      <c r="C2062" t="s">
        <v>778</v>
      </c>
      <c r="D2062" s="2" t="s">
        <v>1115</v>
      </c>
      <c r="E2062" s="4" t="s">
        <v>64</v>
      </c>
      <c r="F2062" s="4" t="s">
        <v>34</v>
      </c>
      <c r="G2062" s="1" t="str">
        <f t="shared" si="32"/>
        <v>C:\Users\alemeled\Desktop\RStudio Maturite\data\Photo_MATURITE\Clupea clupea\M\A\P1260190.JPG</v>
      </c>
      <c r="H2062" s="6" t="s">
        <v>1115</v>
      </c>
      <c r="I2062" s="5" t="s">
        <v>778</v>
      </c>
      <c r="J2062" s="7">
        <v>44592</v>
      </c>
      <c r="K2062" s="4" t="s">
        <v>1116</v>
      </c>
      <c r="L2062" s="4" t="s">
        <v>2897</v>
      </c>
    </row>
    <row r="2063" spans="1:12" hidden="1" x14ac:dyDescent="0.25">
      <c r="A2063" t="s">
        <v>1151</v>
      </c>
      <c r="B2063" t="s">
        <v>9</v>
      </c>
      <c r="C2063" t="s">
        <v>778</v>
      </c>
      <c r="D2063" s="2" t="s">
        <v>1115</v>
      </c>
      <c r="E2063" s="4" t="s">
        <v>64</v>
      </c>
      <c r="F2063" s="4" t="s">
        <v>34</v>
      </c>
      <c r="G2063" s="1" t="str">
        <f t="shared" si="32"/>
        <v>C:\Users\alemeled\Desktop\RStudio Maturite\data\Photo_MATURITE\Clupea clupea\M\A\P1260195.JPG</v>
      </c>
      <c r="H2063" s="6" t="s">
        <v>1115</v>
      </c>
      <c r="I2063" s="5" t="s">
        <v>778</v>
      </c>
      <c r="J2063" s="7">
        <v>44592</v>
      </c>
      <c r="K2063" s="4" t="s">
        <v>1116</v>
      </c>
      <c r="L2063" s="4" t="s">
        <v>2897</v>
      </c>
    </row>
    <row r="2064" spans="1:12" hidden="1" x14ac:dyDescent="0.25">
      <c r="A2064" t="s">
        <v>1152</v>
      </c>
      <c r="B2064" t="s">
        <v>8</v>
      </c>
      <c r="C2064" t="s">
        <v>778</v>
      </c>
      <c r="D2064" s="2" t="s">
        <v>1115</v>
      </c>
      <c r="E2064" s="4" t="s">
        <v>64</v>
      </c>
      <c r="F2064" s="4" t="s">
        <v>34</v>
      </c>
      <c r="G2064" s="1" t="str">
        <f t="shared" si="32"/>
        <v>C:\Users\alemeled\Desktop\RStudio Maturite\data\Photo_MATURITE\Clupea clupea\M\A\P1260198.JPG</v>
      </c>
      <c r="H2064" s="6" t="s">
        <v>1115</v>
      </c>
      <c r="I2064" s="5" t="s">
        <v>778</v>
      </c>
      <c r="J2064" s="7">
        <v>44592</v>
      </c>
      <c r="K2064" s="4" t="s">
        <v>1116</v>
      </c>
      <c r="L2064" s="4" t="s">
        <v>2897</v>
      </c>
    </row>
    <row r="2065" spans="1:12" hidden="1" x14ac:dyDescent="0.25">
      <c r="A2065" t="s">
        <v>1153</v>
      </c>
      <c r="B2065" t="s">
        <v>8</v>
      </c>
      <c r="C2065" t="s">
        <v>778</v>
      </c>
      <c r="D2065" s="2" t="s">
        <v>1115</v>
      </c>
      <c r="E2065" s="4" t="s">
        <v>64</v>
      </c>
      <c r="F2065" s="4" t="s">
        <v>34</v>
      </c>
      <c r="G2065" s="1" t="str">
        <f t="shared" si="32"/>
        <v>C:\Users\alemeled\Desktop\RStudio Maturite\data\Photo_MATURITE\Clupea clupea\M\A\P1260204.JPG</v>
      </c>
      <c r="H2065" s="6" t="s">
        <v>1115</v>
      </c>
      <c r="I2065" s="5" t="s">
        <v>778</v>
      </c>
      <c r="J2065" s="7">
        <v>44592</v>
      </c>
      <c r="K2065" s="4" t="s">
        <v>1116</v>
      </c>
      <c r="L2065" s="4" t="s">
        <v>2897</v>
      </c>
    </row>
    <row r="2066" spans="1:12" hidden="1" x14ac:dyDescent="0.25">
      <c r="A2066" t="s">
        <v>1154</v>
      </c>
      <c r="B2066" t="s">
        <v>9</v>
      </c>
      <c r="C2066" t="s">
        <v>778</v>
      </c>
      <c r="D2066" s="2" t="s">
        <v>1115</v>
      </c>
      <c r="E2066" s="4" t="s">
        <v>64</v>
      </c>
      <c r="F2066" s="4" t="s">
        <v>34</v>
      </c>
      <c r="G2066" s="1" t="str">
        <f t="shared" si="32"/>
        <v>C:\Users\alemeled\Desktop\RStudio Maturite\data\Photo_MATURITE\Clupea clupea\M\A\P1260206.JPG</v>
      </c>
      <c r="H2066" s="6" t="s">
        <v>1115</v>
      </c>
      <c r="I2066" s="5" t="s">
        <v>778</v>
      </c>
      <c r="J2066" s="7">
        <v>44592</v>
      </c>
      <c r="K2066" s="4" t="s">
        <v>1116</v>
      </c>
      <c r="L2066" s="4" t="s">
        <v>2897</v>
      </c>
    </row>
    <row r="2067" spans="1:12" hidden="1" x14ac:dyDescent="0.25">
      <c r="A2067" t="s">
        <v>1155</v>
      </c>
      <c r="B2067" t="s">
        <v>9</v>
      </c>
      <c r="C2067" t="s">
        <v>778</v>
      </c>
      <c r="D2067" s="2" t="s">
        <v>1115</v>
      </c>
      <c r="E2067" s="4" t="s">
        <v>64</v>
      </c>
      <c r="F2067" s="4" t="s">
        <v>34</v>
      </c>
      <c r="G2067" s="1" t="str">
        <f t="shared" si="32"/>
        <v>C:\Users\alemeled\Desktop\RStudio Maturite\data\Photo_MATURITE\Clupea clupea\M\A\P1260211.JPG</v>
      </c>
      <c r="H2067" s="6" t="s">
        <v>1115</v>
      </c>
      <c r="I2067" s="5" t="s">
        <v>778</v>
      </c>
      <c r="J2067" s="7">
        <v>44592</v>
      </c>
      <c r="K2067" s="4" t="s">
        <v>1116</v>
      </c>
      <c r="L2067" s="4" t="s">
        <v>2897</v>
      </c>
    </row>
    <row r="2068" spans="1:12" hidden="1" x14ac:dyDescent="0.25">
      <c r="A2068" t="s">
        <v>1156</v>
      </c>
      <c r="B2068" t="s">
        <v>115</v>
      </c>
      <c r="C2068" t="s">
        <v>778</v>
      </c>
      <c r="D2068" s="2" t="s">
        <v>1115</v>
      </c>
      <c r="E2068" s="4" t="s">
        <v>64</v>
      </c>
      <c r="F2068" s="4" t="s">
        <v>34</v>
      </c>
      <c r="G2068" s="1" t="str">
        <f t="shared" si="32"/>
        <v>C:\Users\alemeled\Desktop\RStudio Maturite\data\Photo_MATURITE\Clupea clupea\M\A\P1270280.JPG</v>
      </c>
      <c r="H2068" s="6" t="s">
        <v>1115</v>
      </c>
      <c r="I2068" s="5" t="s">
        <v>778</v>
      </c>
      <c r="J2068" s="7">
        <v>44592</v>
      </c>
      <c r="K2068" s="4" t="s">
        <v>1116</v>
      </c>
      <c r="L2068" s="4" t="s">
        <v>2897</v>
      </c>
    </row>
    <row r="2069" spans="1:12" hidden="1" x14ac:dyDescent="0.25">
      <c r="A2069" t="s">
        <v>1157</v>
      </c>
      <c r="B2069" t="s">
        <v>8</v>
      </c>
      <c r="C2069" t="s">
        <v>778</v>
      </c>
      <c r="D2069" s="2" t="s">
        <v>1115</v>
      </c>
      <c r="E2069" s="4" t="s">
        <v>64</v>
      </c>
      <c r="F2069" s="4" t="s">
        <v>34</v>
      </c>
      <c r="G2069" s="1" t="str">
        <f t="shared" si="32"/>
        <v>C:\Users\alemeled\Desktop\RStudio Maturite\data\Photo_MATURITE\Clupea clupea\M\A\P1270285.JPG</v>
      </c>
      <c r="H2069" s="6" t="s">
        <v>1115</v>
      </c>
      <c r="I2069" s="5" t="s">
        <v>778</v>
      </c>
      <c r="J2069" s="7">
        <v>44592</v>
      </c>
      <c r="K2069" s="4" t="s">
        <v>1116</v>
      </c>
      <c r="L2069" s="4" t="s">
        <v>2897</v>
      </c>
    </row>
    <row r="2070" spans="1:12" hidden="1" x14ac:dyDescent="0.25">
      <c r="A2070" t="s">
        <v>1158</v>
      </c>
      <c r="B2070" t="s">
        <v>8</v>
      </c>
      <c r="C2070" t="s">
        <v>778</v>
      </c>
      <c r="D2070" s="2" t="s">
        <v>1115</v>
      </c>
      <c r="E2070" s="4" t="s">
        <v>64</v>
      </c>
      <c r="F2070" s="4" t="s">
        <v>34</v>
      </c>
      <c r="G2070" s="1" t="str">
        <f t="shared" si="32"/>
        <v>C:\Users\alemeled\Desktop\RStudio Maturite\data\Photo_MATURITE\Clupea clupea\M\A\P1270288.JPG</v>
      </c>
      <c r="H2070" s="6" t="s">
        <v>1115</v>
      </c>
      <c r="I2070" s="5" t="s">
        <v>778</v>
      </c>
      <c r="J2070" s="7">
        <v>44592</v>
      </c>
      <c r="K2070" s="4" t="s">
        <v>1116</v>
      </c>
      <c r="L2070" s="4" t="s">
        <v>2897</v>
      </c>
    </row>
    <row r="2071" spans="1:12" hidden="1" x14ac:dyDescent="0.25">
      <c r="A2071" t="s">
        <v>1159</v>
      </c>
      <c r="B2071" t="s">
        <v>9</v>
      </c>
      <c r="C2071" t="s">
        <v>778</v>
      </c>
      <c r="D2071" s="2" t="s">
        <v>1115</v>
      </c>
      <c r="E2071" s="4" t="s">
        <v>64</v>
      </c>
      <c r="F2071" s="4" t="s">
        <v>34</v>
      </c>
      <c r="G2071" s="1" t="str">
        <f t="shared" si="32"/>
        <v>C:\Users\alemeled\Desktop\RStudio Maturite\data\Photo_MATURITE\Clupea clupea\M\A\P1270290.JPG</v>
      </c>
      <c r="H2071" s="6" t="s">
        <v>1115</v>
      </c>
      <c r="I2071" s="5" t="s">
        <v>778</v>
      </c>
      <c r="J2071" s="7">
        <v>44592</v>
      </c>
      <c r="K2071" s="4" t="s">
        <v>1116</v>
      </c>
      <c r="L2071" s="4" t="s">
        <v>2897</v>
      </c>
    </row>
    <row r="2072" spans="1:12" hidden="1" x14ac:dyDescent="0.25">
      <c r="A2072" t="s">
        <v>1160</v>
      </c>
      <c r="B2072" t="s">
        <v>9</v>
      </c>
      <c r="C2072" t="s">
        <v>778</v>
      </c>
      <c r="D2072" s="2" t="s">
        <v>1115</v>
      </c>
      <c r="E2072" s="4" t="s">
        <v>64</v>
      </c>
      <c r="F2072" s="4" t="s">
        <v>34</v>
      </c>
      <c r="G2072" s="1" t="str">
        <f t="shared" si="32"/>
        <v>C:\Users\alemeled\Desktop\RStudio Maturite\data\Photo_MATURITE\Clupea clupea\M\A\P1270291.JPG</v>
      </c>
      <c r="H2072" s="6" t="s">
        <v>1115</v>
      </c>
      <c r="I2072" s="5" t="s">
        <v>778</v>
      </c>
      <c r="J2072" s="7">
        <v>44592</v>
      </c>
      <c r="K2072" s="4" t="s">
        <v>1116</v>
      </c>
      <c r="L2072" s="4" t="s">
        <v>2897</v>
      </c>
    </row>
    <row r="2073" spans="1:12" hidden="1" x14ac:dyDescent="0.25">
      <c r="A2073" t="s">
        <v>1161</v>
      </c>
      <c r="B2073" t="s">
        <v>8</v>
      </c>
      <c r="C2073" t="s">
        <v>778</v>
      </c>
      <c r="D2073" s="2" t="s">
        <v>1115</v>
      </c>
      <c r="E2073" s="4" t="s">
        <v>64</v>
      </c>
      <c r="F2073" s="4" t="s">
        <v>10</v>
      </c>
      <c r="G2073" s="1" t="str">
        <f t="shared" si="32"/>
        <v>C:\Users\alemeled\Desktop\RStudio Maturite\data\Photo_MATURITE\Clupea clupea\M\C\P1190047.JPG</v>
      </c>
      <c r="H2073" s="6" t="s">
        <v>1115</v>
      </c>
      <c r="I2073" s="5" t="s">
        <v>778</v>
      </c>
      <c r="J2073" s="7">
        <v>44592</v>
      </c>
      <c r="K2073" s="4" t="s">
        <v>1116</v>
      </c>
      <c r="L2073" s="4" t="s">
        <v>2897</v>
      </c>
    </row>
    <row r="2074" spans="1:12" hidden="1" x14ac:dyDescent="0.25">
      <c r="A2074" t="s">
        <v>1162</v>
      </c>
      <c r="B2074" t="s">
        <v>8</v>
      </c>
      <c r="C2074" t="s">
        <v>778</v>
      </c>
      <c r="D2074" s="2" t="s">
        <v>1115</v>
      </c>
      <c r="E2074" s="4" t="s">
        <v>64</v>
      </c>
      <c r="F2074" s="4" t="s">
        <v>10</v>
      </c>
      <c r="G2074" s="1" t="str">
        <f t="shared" si="32"/>
        <v>C:\Users\alemeled\Desktop\RStudio Maturite\data\Photo_MATURITE\Clupea clupea\M\C\P1190048.JPG</v>
      </c>
      <c r="H2074" s="6" t="s">
        <v>1115</v>
      </c>
      <c r="I2074" s="5" t="s">
        <v>778</v>
      </c>
      <c r="J2074" s="7">
        <v>44592</v>
      </c>
      <c r="K2074" s="4" t="s">
        <v>1116</v>
      </c>
      <c r="L2074" s="4" t="s">
        <v>2897</v>
      </c>
    </row>
    <row r="2075" spans="1:12" hidden="1" x14ac:dyDescent="0.25">
      <c r="A2075" t="s">
        <v>1163</v>
      </c>
      <c r="B2075" t="s">
        <v>8</v>
      </c>
      <c r="C2075" t="s">
        <v>778</v>
      </c>
      <c r="D2075" s="2" t="s">
        <v>1115</v>
      </c>
      <c r="E2075" s="4" t="s">
        <v>64</v>
      </c>
      <c r="F2075" s="4" t="s">
        <v>10</v>
      </c>
      <c r="G2075" s="1" t="str">
        <f t="shared" si="32"/>
        <v>C:\Users\alemeled\Desktop\RStudio Maturite\data\Photo_MATURITE\Clupea clupea\M\C\P1190052.JPG</v>
      </c>
      <c r="H2075" s="6" t="s">
        <v>1115</v>
      </c>
      <c r="I2075" s="5" t="s">
        <v>778</v>
      </c>
      <c r="J2075" s="7">
        <v>44592</v>
      </c>
      <c r="K2075" s="4" t="s">
        <v>1116</v>
      </c>
      <c r="L2075" s="4" t="s">
        <v>2897</v>
      </c>
    </row>
    <row r="2076" spans="1:12" hidden="1" x14ac:dyDescent="0.25">
      <c r="A2076" t="s">
        <v>1164</v>
      </c>
      <c r="B2076" t="s">
        <v>9</v>
      </c>
      <c r="C2076" t="s">
        <v>778</v>
      </c>
      <c r="D2076" s="2" t="s">
        <v>1115</v>
      </c>
      <c r="E2076" s="4" t="s">
        <v>64</v>
      </c>
      <c r="F2076" s="4" t="s">
        <v>10</v>
      </c>
      <c r="G2076" s="1" t="str">
        <f t="shared" si="32"/>
        <v>C:\Users\alemeled\Desktop\RStudio Maturite\data\Photo_MATURITE\Clupea clupea\M\C\P1190057.JPG</v>
      </c>
      <c r="H2076" s="6" t="s">
        <v>1115</v>
      </c>
      <c r="I2076" s="5" t="s">
        <v>778</v>
      </c>
      <c r="J2076" s="7">
        <v>44592</v>
      </c>
      <c r="K2076" s="4" t="s">
        <v>1116</v>
      </c>
      <c r="L2076" s="4" t="s">
        <v>2897</v>
      </c>
    </row>
    <row r="2077" spans="1:12" hidden="1" x14ac:dyDescent="0.25">
      <c r="A2077" t="s">
        <v>1165</v>
      </c>
      <c r="B2077" t="s">
        <v>9</v>
      </c>
      <c r="C2077" t="s">
        <v>778</v>
      </c>
      <c r="D2077" s="2" t="s">
        <v>1115</v>
      </c>
      <c r="E2077" s="4" t="s">
        <v>64</v>
      </c>
      <c r="F2077" s="4" t="s">
        <v>10</v>
      </c>
      <c r="G2077" s="1" t="str">
        <f t="shared" si="32"/>
        <v>C:\Users\alemeled\Desktop\RStudio Maturite\data\Photo_MATURITE\Clupea clupea\M\C\P1190060.JPG</v>
      </c>
      <c r="H2077" s="6" t="s">
        <v>1115</v>
      </c>
      <c r="I2077" s="5" t="s">
        <v>778</v>
      </c>
      <c r="J2077" s="7">
        <v>44592</v>
      </c>
      <c r="K2077" s="4" t="s">
        <v>1116</v>
      </c>
      <c r="L2077" s="4" t="s">
        <v>2897</v>
      </c>
    </row>
    <row r="2078" spans="1:12" hidden="1" x14ac:dyDescent="0.25">
      <c r="A2078" t="s">
        <v>1166</v>
      </c>
      <c r="B2078" t="s">
        <v>9</v>
      </c>
      <c r="C2078" t="s">
        <v>778</v>
      </c>
      <c r="D2078" s="2" t="s">
        <v>1115</v>
      </c>
      <c r="E2078" s="4" t="s">
        <v>64</v>
      </c>
      <c r="F2078" s="4" t="s">
        <v>10</v>
      </c>
      <c r="G2078" s="1" t="str">
        <f t="shared" si="32"/>
        <v>C:\Users\alemeled\Desktop\RStudio Maturite\data\Photo_MATURITE\Clupea clupea\M\C\P1190062.JPG</v>
      </c>
      <c r="H2078" s="6" t="s">
        <v>1115</v>
      </c>
      <c r="I2078" s="5" t="s">
        <v>778</v>
      </c>
      <c r="J2078" s="7">
        <v>44592</v>
      </c>
      <c r="K2078" s="4" t="s">
        <v>1116</v>
      </c>
      <c r="L2078" s="4" t="s">
        <v>2897</v>
      </c>
    </row>
    <row r="2079" spans="1:12" hidden="1" x14ac:dyDescent="0.25">
      <c r="A2079" t="s">
        <v>1167</v>
      </c>
      <c r="B2079" t="s">
        <v>8</v>
      </c>
      <c r="C2079" t="s">
        <v>778</v>
      </c>
      <c r="D2079" s="2" t="s">
        <v>1115</v>
      </c>
      <c r="E2079" s="4" t="s">
        <v>64</v>
      </c>
      <c r="F2079" s="4" t="s">
        <v>10</v>
      </c>
      <c r="G2079" s="1" t="str">
        <f t="shared" si="32"/>
        <v>C:\Users\alemeled\Desktop\RStudio Maturite\data\Photo_MATURITE\Clupea clupea\M\C\P1250158.JPG</v>
      </c>
      <c r="H2079" s="6" t="s">
        <v>1115</v>
      </c>
      <c r="I2079" s="5" t="s">
        <v>778</v>
      </c>
      <c r="J2079" s="7">
        <v>44592</v>
      </c>
      <c r="K2079" s="4" t="s">
        <v>1116</v>
      </c>
      <c r="L2079" s="4" t="s">
        <v>2897</v>
      </c>
    </row>
    <row r="2080" spans="1:12" hidden="1" x14ac:dyDescent="0.25">
      <c r="A2080" t="s">
        <v>1168</v>
      </c>
      <c r="B2080" t="s">
        <v>9</v>
      </c>
      <c r="C2080" t="s">
        <v>778</v>
      </c>
      <c r="D2080" s="2" t="s">
        <v>1115</v>
      </c>
      <c r="E2080" s="4" t="s">
        <v>64</v>
      </c>
      <c r="F2080" s="4" t="s">
        <v>10</v>
      </c>
      <c r="G2080" s="1" t="str">
        <f t="shared" si="32"/>
        <v>C:\Users\alemeled\Desktop\RStudio Maturite\data\Photo_MATURITE\Clupea clupea\M\C\P1250163.JPG</v>
      </c>
      <c r="H2080" s="6" t="s">
        <v>1115</v>
      </c>
      <c r="I2080" s="5" t="s">
        <v>778</v>
      </c>
      <c r="J2080" s="7">
        <v>44592</v>
      </c>
      <c r="K2080" s="4" t="s">
        <v>1116</v>
      </c>
      <c r="L2080" s="4" t="s">
        <v>2897</v>
      </c>
    </row>
    <row r="2081" spans="1:12" hidden="1" x14ac:dyDescent="0.25">
      <c r="A2081" t="s">
        <v>1169</v>
      </c>
      <c r="B2081" t="s">
        <v>9</v>
      </c>
      <c r="C2081" t="s">
        <v>778</v>
      </c>
      <c r="D2081" s="2" t="s">
        <v>1115</v>
      </c>
      <c r="E2081" s="4" t="s">
        <v>64</v>
      </c>
      <c r="F2081" s="4" t="s">
        <v>10</v>
      </c>
      <c r="G2081" s="1" t="str">
        <f t="shared" si="32"/>
        <v>C:\Users\alemeled\Desktop\RStudio Maturite\data\Photo_MATURITE\Clupea clupea\M\C\P1250165.JPG</v>
      </c>
      <c r="H2081" s="6" t="s">
        <v>1115</v>
      </c>
      <c r="I2081" s="5" t="s">
        <v>778</v>
      </c>
      <c r="J2081" s="7">
        <v>44592</v>
      </c>
      <c r="K2081" s="4" t="s">
        <v>1116</v>
      </c>
      <c r="L2081" s="4" t="s">
        <v>2897</v>
      </c>
    </row>
    <row r="2082" spans="1:12" hidden="1" x14ac:dyDescent="0.25">
      <c r="A2082" t="s">
        <v>1170</v>
      </c>
      <c r="B2082" t="s">
        <v>9</v>
      </c>
      <c r="C2082" t="s">
        <v>778</v>
      </c>
      <c r="D2082" s="2" t="s">
        <v>1115</v>
      </c>
      <c r="E2082" s="4" t="s">
        <v>64</v>
      </c>
      <c r="F2082" s="4" t="s">
        <v>10</v>
      </c>
      <c r="G2082" s="1" t="str">
        <f t="shared" si="32"/>
        <v>C:\Users\alemeled\Desktop\RStudio Maturite\data\Photo_MATURITE\Clupea clupea\M\C\P1250167.JPG</v>
      </c>
      <c r="H2082" s="6" t="s">
        <v>1115</v>
      </c>
      <c r="I2082" s="5" t="s">
        <v>778</v>
      </c>
      <c r="J2082" s="7">
        <v>44592</v>
      </c>
      <c r="K2082" s="4" t="s">
        <v>1116</v>
      </c>
      <c r="L2082" s="4" t="s">
        <v>2897</v>
      </c>
    </row>
    <row r="2083" spans="1:12" hidden="1" x14ac:dyDescent="0.25">
      <c r="A2083" t="s">
        <v>1171</v>
      </c>
      <c r="B2083" t="s">
        <v>531</v>
      </c>
      <c r="C2083" t="s">
        <v>431</v>
      </c>
      <c r="D2083" s="2" t="s">
        <v>439</v>
      </c>
      <c r="E2083" s="4" t="s">
        <v>64</v>
      </c>
      <c r="F2083" s="4" t="s">
        <v>10</v>
      </c>
      <c r="G2083" s="1" t="str">
        <f t="shared" si="32"/>
        <v>C:\Users\alemeled\Desktop\RStudio Maturite\data\Photo_MATURITE\Dicentrarchus labrax\M\C\P1200123.JPG</v>
      </c>
      <c r="H2083" s="6" t="s">
        <v>439</v>
      </c>
      <c r="I2083" s="5" t="s">
        <v>431</v>
      </c>
      <c r="J2083" s="7">
        <v>44592</v>
      </c>
      <c r="K2083" s="4" t="s">
        <v>1116</v>
      </c>
      <c r="L2083" s="4" t="s">
        <v>2897</v>
      </c>
    </row>
    <row r="2084" spans="1:12" hidden="1" x14ac:dyDescent="0.25">
      <c r="A2084" t="s">
        <v>1172</v>
      </c>
      <c r="B2084" t="s">
        <v>531</v>
      </c>
      <c r="C2084" t="s">
        <v>431</v>
      </c>
      <c r="D2084" s="2" t="s">
        <v>439</v>
      </c>
      <c r="E2084" s="4" t="s">
        <v>64</v>
      </c>
      <c r="F2084" s="4" t="s">
        <v>10</v>
      </c>
      <c r="G2084" s="1" t="str">
        <f t="shared" si="32"/>
        <v>C:\Users\alemeled\Desktop\RStudio Maturite\data\Photo_MATURITE\Dicentrarchus labrax\M\C\P1200124.JPG</v>
      </c>
      <c r="H2084" s="6" t="s">
        <v>439</v>
      </c>
      <c r="I2084" s="5" t="s">
        <v>431</v>
      </c>
      <c r="J2084" s="7">
        <v>44592</v>
      </c>
      <c r="K2084" s="4" t="s">
        <v>1116</v>
      </c>
      <c r="L2084" s="4" t="s">
        <v>2897</v>
      </c>
    </row>
    <row r="2085" spans="1:12" hidden="1" x14ac:dyDescent="0.25">
      <c r="A2085" t="s">
        <v>1173</v>
      </c>
      <c r="B2085" t="s">
        <v>531</v>
      </c>
      <c r="C2085" t="s">
        <v>431</v>
      </c>
      <c r="D2085" s="2" t="s">
        <v>439</v>
      </c>
      <c r="E2085" s="4" t="s">
        <v>64</v>
      </c>
      <c r="F2085" s="4" t="s">
        <v>10</v>
      </c>
      <c r="G2085" s="1" t="str">
        <f t="shared" si="32"/>
        <v>C:\Users\alemeled\Desktop\RStudio Maturite\data\Photo_MATURITE\Dicentrarchus labrax\M\C\P1200125.JPG</v>
      </c>
      <c r="H2085" s="6" t="s">
        <v>439</v>
      </c>
      <c r="I2085" s="5" t="s">
        <v>431</v>
      </c>
      <c r="J2085" s="7">
        <v>44592</v>
      </c>
      <c r="K2085" s="4" t="s">
        <v>1116</v>
      </c>
      <c r="L2085" s="4" t="s">
        <v>2897</v>
      </c>
    </row>
    <row r="2086" spans="1:12" hidden="1" x14ac:dyDescent="0.25">
      <c r="A2086" t="s">
        <v>1174</v>
      </c>
      <c r="B2086" t="s">
        <v>115</v>
      </c>
      <c r="C2086" t="s">
        <v>431</v>
      </c>
      <c r="D2086" s="2" t="s">
        <v>439</v>
      </c>
      <c r="E2086" s="4" t="s">
        <v>64</v>
      </c>
      <c r="F2086" s="4" t="s">
        <v>10</v>
      </c>
      <c r="G2086" s="1" t="str">
        <f t="shared" si="32"/>
        <v>C:\Users\alemeled\Desktop\RStudio Maturite\data\Photo_MATURITE\Dicentrarchus labrax\M\C\P1200126.JPG</v>
      </c>
      <c r="H2086" s="6" t="s">
        <v>439</v>
      </c>
      <c r="I2086" s="5" t="s">
        <v>431</v>
      </c>
      <c r="J2086" s="7">
        <v>44592</v>
      </c>
      <c r="K2086" s="4" t="s">
        <v>1116</v>
      </c>
      <c r="L2086" s="4" t="s">
        <v>2897</v>
      </c>
    </row>
    <row r="2087" spans="1:12" hidden="1" x14ac:dyDescent="0.25">
      <c r="A2087" t="s">
        <v>1175</v>
      </c>
      <c r="B2087" t="s">
        <v>115</v>
      </c>
      <c r="C2087" t="s">
        <v>431</v>
      </c>
      <c r="D2087" s="2" t="s">
        <v>439</v>
      </c>
      <c r="E2087" s="4" t="s">
        <v>64</v>
      </c>
      <c r="F2087" s="4" t="s">
        <v>10</v>
      </c>
      <c r="G2087" s="1" t="str">
        <f t="shared" si="32"/>
        <v>C:\Users\alemeled\Desktop\RStudio Maturite\data\Photo_MATURITE\Dicentrarchus labrax\M\C\P1200130.JPG</v>
      </c>
      <c r="H2087" s="6" t="s">
        <v>439</v>
      </c>
      <c r="I2087" s="5" t="s">
        <v>431</v>
      </c>
      <c r="J2087" s="7">
        <v>44592</v>
      </c>
      <c r="K2087" s="4" t="s">
        <v>1116</v>
      </c>
      <c r="L2087" s="4" t="s">
        <v>2897</v>
      </c>
    </row>
    <row r="2088" spans="1:12" hidden="1" x14ac:dyDescent="0.25">
      <c r="A2088" t="s">
        <v>1176</v>
      </c>
      <c r="B2088" t="s">
        <v>8</v>
      </c>
      <c r="C2088" t="s">
        <v>431</v>
      </c>
      <c r="D2088" s="2" t="s">
        <v>439</v>
      </c>
      <c r="E2088" s="4" t="s">
        <v>64</v>
      </c>
      <c r="F2088" s="4" t="s">
        <v>10</v>
      </c>
      <c r="G2088" s="1" t="str">
        <f t="shared" si="32"/>
        <v>C:\Users\alemeled\Desktop\RStudio Maturite\data\Photo_MATURITE\Dicentrarchus labrax\M\C\P1200133.JPG</v>
      </c>
      <c r="H2088" s="6" t="s">
        <v>439</v>
      </c>
      <c r="I2088" s="5" t="s">
        <v>431</v>
      </c>
      <c r="J2088" s="7">
        <v>44592</v>
      </c>
      <c r="K2088" s="4" t="s">
        <v>1116</v>
      </c>
      <c r="L2088" s="4" t="s">
        <v>2897</v>
      </c>
    </row>
    <row r="2089" spans="1:12" hidden="1" x14ac:dyDescent="0.25">
      <c r="A2089" t="s">
        <v>1177</v>
      </c>
      <c r="B2089" t="s">
        <v>8</v>
      </c>
      <c r="C2089" t="s">
        <v>431</v>
      </c>
      <c r="D2089" s="2" t="s">
        <v>439</v>
      </c>
      <c r="E2089" s="4" t="s">
        <v>64</v>
      </c>
      <c r="F2089" s="4" t="s">
        <v>10</v>
      </c>
      <c r="G2089" s="1" t="str">
        <f t="shared" si="32"/>
        <v>C:\Users\alemeled\Desktop\RStudio Maturite\data\Photo_MATURITE\Dicentrarchus labrax\M\C\P1200135.JPG</v>
      </c>
      <c r="H2089" s="6" t="s">
        <v>439</v>
      </c>
      <c r="I2089" s="5" t="s">
        <v>431</v>
      </c>
      <c r="J2089" s="7">
        <v>44592</v>
      </c>
      <c r="K2089" s="4" t="s">
        <v>1116</v>
      </c>
      <c r="L2089" s="4" t="s">
        <v>2897</v>
      </c>
    </row>
    <row r="2090" spans="1:12" hidden="1" x14ac:dyDescent="0.25">
      <c r="A2090" t="s">
        <v>1178</v>
      </c>
      <c r="B2090" t="s">
        <v>9</v>
      </c>
      <c r="C2090" t="s">
        <v>431</v>
      </c>
      <c r="D2090" s="2" t="s">
        <v>439</v>
      </c>
      <c r="E2090" s="4" t="s">
        <v>64</v>
      </c>
      <c r="F2090" s="4" t="s">
        <v>10</v>
      </c>
      <c r="G2090" s="1" t="str">
        <f t="shared" si="32"/>
        <v>C:\Users\alemeled\Desktop\RStudio Maturite\data\Photo_MATURITE\Dicentrarchus labrax\M\C\P1200136.JPG</v>
      </c>
      <c r="H2090" s="6" t="s">
        <v>439</v>
      </c>
      <c r="I2090" s="5" t="s">
        <v>431</v>
      </c>
      <c r="J2090" s="7">
        <v>44592</v>
      </c>
      <c r="K2090" s="4" t="s">
        <v>1116</v>
      </c>
      <c r="L2090" s="4" t="s">
        <v>2897</v>
      </c>
    </row>
    <row r="2091" spans="1:12" hidden="1" x14ac:dyDescent="0.25">
      <c r="A2091" t="s">
        <v>1179</v>
      </c>
      <c r="B2091" t="s">
        <v>9</v>
      </c>
      <c r="C2091" t="s">
        <v>431</v>
      </c>
      <c r="D2091" s="2" t="s">
        <v>439</v>
      </c>
      <c r="E2091" s="4" t="s">
        <v>64</v>
      </c>
      <c r="F2091" s="4" t="s">
        <v>10</v>
      </c>
      <c r="G2091" s="1" t="str">
        <f t="shared" si="32"/>
        <v>C:\Users\alemeled\Desktop\RStudio Maturite\data\Photo_MATURITE\Dicentrarchus labrax\M\C\P1200137.JPG</v>
      </c>
      <c r="H2091" s="6" t="s">
        <v>439</v>
      </c>
      <c r="I2091" s="5" t="s">
        <v>431</v>
      </c>
      <c r="J2091" s="7">
        <v>44592</v>
      </c>
      <c r="K2091" s="4" t="s">
        <v>1116</v>
      </c>
      <c r="L2091" s="4" t="s">
        <v>2897</v>
      </c>
    </row>
    <row r="2092" spans="1:12" hidden="1" x14ac:dyDescent="0.25">
      <c r="A2092" t="s">
        <v>1180</v>
      </c>
      <c r="B2092" t="s">
        <v>9</v>
      </c>
      <c r="C2092" t="s">
        <v>431</v>
      </c>
      <c r="D2092" s="2" t="s">
        <v>439</v>
      </c>
      <c r="E2092" s="4" t="s">
        <v>64</v>
      </c>
      <c r="F2092" s="4" t="s">
        <v>10</v>
      </c>
      <c r="G2092" s="1" t="str">
        <f t="shared" si="32"/>
        <v>C:\Users\alemeled\Desktop\RStudio Maturite\data\Photo_MATURITE\Dicentrarchus labrax\M\C\P1200142.JPG</v>
      </c>
      <c r="H2092" s="6" t="s">
        <v>439</v>
      </c>
      <c r="I2092" s="5" t="s">
        <v>431</v>
      </c>
      <c r="J2092" s="7">
        <v>44592</v>
      </c>
      <c r="K2092" s="4" t="s">
        <v>1116</v>
      </c>
      <c r="L2092" s="4" t="s">
        <v>2897</v>
      </c>
    </row>
    <row r="2093" spans="1:12" hidden="1" x14ac:dyDescent="0.25">
      <c r="A2093" t="s">
        <v>1181</v>
      </c>
      <c r="B2093" t="s">
        <v>9</v>
      </c>
      <c r="C2093" t="s">
        <v>431</v>
      </c>
      <c r="D2093" s="2" t="s">
        <v>439</v>
      </c>
      <c r="E2093" s="4" t="s">
        <v>64</v>
      </c>
      <c r="F2093" s="4" t="s">
        <v>10</v>
      </c>
      <c r="G2093" s="1" t="str">
        <f t="shared" si="32"/>
        <v>C:\Users\alemeled\Desktop\RStudio Maturite\data\Photo_MATURITE\Dicentrarchus labrax\M\C\P1200143.JPG</v>
      </c>
      <c r="H2093" s="6" t="s">
        <v>439</v>
      </c>
      <c r="I2093" s="5" t="s">
        <v>431</v>
      </c>
      <c r="J2093" s="7">
        <v>44592</v>
      </c>
      <c r="K2093" s="4" t="s">
        <v>1116</v>
      </c>
      <c r="L2093" s="4" t="s">
        <v>2897</v>
      </c>
    </row>
    <row r="2094" spans="1:12" hidden="1" x14ac:dyDescent="0.25">
      <c r="A2094" t="s">
        <v>1182</v>
      </c>
      <c r="B2094" t="s">
        <v>9</v>
      </c>
      <c r="C2094" t="s">
        <v>431</v>
      </c>
      <c r="D2094" s="2" t="s">
        <v>439</v>
      </c>
      <c r="E2094" s="4" t="s">
        <v>64</v>
      </c>
      <c r="F2094" s="4" t="s">
        <v>10</v>
      </c>
      <c r="G2094" s="1" t="str">
        <f t="shared" si="32"/>
        <v>C:\Users\alemeled\Desktop\RStudio Maturite\data\Photo_MATURITE\Dicentrarchus labrax\M\C\P1200144.JPG</v>
      </c>
      <c r="H2094" s="6" t="s">
        <v>439</v>
      </c>
      <c r="I2094" s="5" t="s">
        <v>431</v>
      </c>
      <c r="J2094" s="7">
        <v>44592</v>
      </c>
      <c r="K2094" s="4" t="s">
        <v>1116</v>
      </c>
      <c r="L2094" s="4" t="s">
        <v>2897</v>
      </c>
    </row>
    <row r="2095" spans="1:12" hidden="1" x14ac:dyDescent="0.25">
      <c r="A2095" t="s">
        <v>1183</v>
      </c>
      <c r="B2095" t="s">
        <v>115</v>
      </c>
      <c r="C2095" t="s">
        <v>431</v>
      </c>
      <c r="D2095" s="2" t="s">
        <v>439</v>
      </c>
      <c r="E2095" s="4" t="s">
        <v>64</v>
      </c>
      <c r="F2095" s="4" t="s">
        <v>10</v>
      </c>
      <c r="G2095" s="1" t="str">
        <f t="shared" si="32"/>
        <v>C:\Users\alemeled\Desktop\RStudio Maturite\data\Photo_MATURITE\Dicentrarchus labrax\M\C\P1200145.JPG</v>
      </c>
      <c r="H2095" s="6" t="s">
        <v>439</v>
      </c>
      <c r="I2095" s="5" t="s">
        <v>431</v>
      </c>
      <c r="J2095" s="7">
        <v>44592</v>
      </c>
      <c r="K2095" s="4" t="s">
        <v>1116</v>
      </c>
      <c r="L2095" s="4" t="s">
        <v>2897</v>
      </c>
    </row>
    <row r="2096" spans="1:12" hidden="1" x14ac:dyDescent="0.25">
      <c r="A2096" t="s">
        <v>1184</v>
      </c>
      <c r="B2096" t="s">
        <v>115</v>
      </c>
      <c r="C2096" t="s">
        <v>431</v>
      </c>
      <c r="D2096" s="2" t="s">
        <v>439</v>
      </c>
      <c r="E2096" s="4" t="s">
        <v>64</v>
      </c>
      <c r="F2096" s="4" t="s">
        <v>10</v>
      </c>
      <c r="G2096" s="1" t="str">
        <f t="shared" si="32"/>
        <v>C:\Users\alemeled\Desktop\RStudio Maturite\data\Photo_MATURITE\Dicentrarchus labrax\M\C\P1200146.JPG</v>
      </c>
      <c r="H2096" s="6" t="s">
        <v>439</v>
      </c>
      <c r="I2096" s="5" t="s">
        <v>431</v>
      </c>
      <c r="J2096" s="7">
        <v>44592</v>
      </c>
      <c r="K2096" s="4" t="s">
        <v>1116</v>
      </c>
      <c r="L2096" s="4" t="s">
        <v>2897</v>
      </c>
    </row>
    <row r="2097" spans="1:12" hidden="1" x14ac:dyDescent="0.25">
      <c r="A2097" t="s">
        <v>1185</v>
      </c>
      <c r="B2097" t="s">
        <v>8</v>
      </c>
      <c r="C2097" t="s">
        <v>431</v>
      </c>
      <c r="D2097" s="2" t="s">
        <v>439</v>
      </c>
      <c r="E2097" s="4" t="s">
        <v>64</v>
      </c>
      <c r="F2097" s="4" t="s">
        <v>10</v>
      </c>
      <c r="G2097" s="1" t="str">
        <f t="shared" si="32"/>
        <v>C:\Users\alemeled\Desktop\RStudio Maturite\data\Photo_MATURITE\Dicentrarchus labrax\M\C\P1200148.JPG</v>
      </c>
      <c r="H2097" s="6" t="s">
        <v>439</v>
      </c>
      <c r="I2097" s="5" t="s">
        <v>431</v>
      </c>
      <c r="J2097" s="7">
        <v>44592</v>
      </c>
      <c r="K2097" s="4" t="s">
        <v>1116</v>
      </c>
      <c r="L2097" s="4" t="s">
        <v>2897</v>
      </c>
    </row>
    <row r="2098" spans="1:12" hidden="1" x14ac:dyDescent="0.25">
      <c r="A2098" t="s">
        <v>1186</v>
      </c>
      <c r="B2098" t="s">
        <v>8</v>
      </c>
      <c r="C2098" t="s">
        <v>431</v>
      </c>
      <c r="D2098" s="2" t="s">
        <v>439</v>
      </c>
      <c r="E2098" s="4" t="s">
        <v>64</v>
      </c>
      <c r="F2098" s="4" t="s">
        <v>10</v>
      </c>
      <c r="G2098" s="1" t="str">
        <f t="shared" si="32"/>
        <v>C:\Users\alemeled\Desktop\RStudio Maturite\data\Photo_MATURITE\Dicentrarchus labrax\M\C\P1200149.JPG</v>
      </c>
      <c r="H2098" s="6" t="s">
        <v>439</v>
      </c>
      <c r="I2098" s="5" t="s">
        <v>431</v>
      </c>
      <c r="J2098" s="7">
        <v>44592</v>
      </c>
      <c r="K2098" s="4" t="s">
        <v>1116</v>
      </c>
      <c r="L2098" s="4" t="s">
        <v>2897</v>
      </c>
    </row>
    <row r="2099" spans="1:12" hidden="1" x14ac:dyDescent="0.25">
      <c r="A2099" t="s">
        <v>1187</v>
      </c>
      <c r="B2099" t="s">
        <v>8</v>
      </c>
      <c r="C2099" t="s">
        <v>431</v>
      </c>
      <c r="D2099" s="2" t="s">
        <v>439</v>
      </c>
      <c r="E2099" s="4" t="s">
        <v>64</v>
      </c>
      <c r="F2099" s="4" t="s">
        <v>10</v>
      </c>
      <c r="G2099" s="1" t="str">
        <f t="shared" si="32"/>
        <v>C:\Users\alemeled\Desktop\RStudio Maturite\data\Photo_MATURITE\Dicentrarchus labrax\M\C\P1200154.JPG</v>
      </c>
      <c r="H2099" s="6" t="s">
        <v>439</v>
      </c>
      <c r="I2099" s="5" t="s">
        <v>431</v>
      </c>
      <c r="J2099" s="7">
        <v>44592</v>
      </c>
      <c r="K2099" s="4" t="s">
        <v>1116</v>
      </c>
      <c r="L2099" s="4" t="s">
        <v>2897</v>
      </c>
    </row>
    <row r="2100" spans="1:12" hidden="1" x14ac:dyDescent="0.25">
      <c r="A2100" t="s">
        <v>1188</v>
      </c>
      <c r="B2100" t="s">
        <v>9</v>
      </c>
      <c r="C2100" t="s">
        <v>431</v>
      </c>
      <c r="D2100" s="2" t="s">
        <v>439</v>
      </c>
      <c r="E2100" s="4" t="s">
        <v>64</v>
      </c>
      <c r="F2100" s="4" t="s">
        <v>10</v>
      </c>
      <c r="G2100" s="1" t="str">
        <f t="shared" si="32"/>
        <v>C:\Users\alemeled\Desktop\RStudio Maturite\data\Photo_MATURITE\Dicentrarchus labrax\M\C\P1200158.JPG</v>
      </c>
      <c r="H2100" s="6" t="s">
        <v>439</v>
      </c>
      <c r="I2100" s="5" t="s">
        <v>431</v>
      </c>
      <c r="J2100" s="7">
        <v>44592</v>
      </c>
      <c r="K2100" s="4" t="s">
        <v>1116</v>
      </c>
      <c r="L2100" s="4" t="s">
        <v>2897</v>
      </c>
    </row>
    <row r="2101" spans="1:12" hidden="1" x14ac:dyDescent="0.25">
      <c r="A2101" t="s">
        <v>1189</v>
      </c>
      <c r="B2101" t="s">
        <v>9</v>
      </c>
      <c r="C2101" t="s">
        <v>431</v>
      </c>
      <c r="D2101" s="2" t="s">
        <v>439</v>
      </c>
      <c r="E2101" s="4" t="s">
        <v>64</v>
      </c>
      <c r="F2101" s="4" t="s">
        <v>10</v>
      </c>
      <c r="G2101" s="1" t="str">
        <f t="shared" si="32"/>
        <v>C:\Users\alemeled\Desktop\RStudio Maturite\data\Photo_MATURITE\Dicentrarchus labrax\M\C\P1200159.JPG</v>
      </c>
      <c r="H2101" s="6" t="s">
        <v>439</v>
      </c>
      <c r="I2101" s="5" t="s">
        <v>431</v>
      </c>
      <c r="J2101" s="7">
        <v>44592</v>
      </c>
      <c r="K2101" s="4" t="s">
        <v>1116</v>
      </c>
      <c r="L2101" s="4" t="s">
        <v>2897</v>
      </c>
    </row>
    <row r="2102" spans="1:12" hidden="1" x14ac:dyDescent="0.25">
      <c r="A2102" t="s">
        <v>1190</v>
      </c>
      <c r="B2102" t="s">
        <v>8</v>
      </c>
      <c r="C2102" t="s">
        <v>431</v>
      </c>
      <c r="D2102" s="2" t="s">
        <v>439</v>
      </c>
      <c r="E2102" s="4" t="s">
        <v>64</v>
      </c>
      <c r="F2102" s="4" t="s">
        <v>10</v>
      </c>
      <c r="G2102" s="1" t="str">
        <f t="shared" si="32"/>
        <v>C:\Users\alemeled\Desktop\RStudio Maturite\data\Photo_MATURITE\Dicentrarchus labrax\M\C\P1200164.JPG</v>
      </c>
      <c r="H2102" s="6" t="s">
        <v>439</v>
      </c>
      <c r="I2102" s="5" t="s">
        <v>431</v>
      </c>
      <c r="J2102" s="7">
        <v>44592</v>
      </c>
      <c r="K2102" s="4" t="s">
        <v>1116</v>
      </c>
      <c r="L2102" s="4" t="s">
        <v>2897</v>
      </c>
    </row>
    <row r="2103" spans="1:12" hidden="1" x14ac:dyDescent="0.25">
      <c r="A2103" t="s">
        <v>1191</v>
      </c>
      <c r="B2103" t="s">
        <v>8</v>
      </c>
      <c r="C2103" t="s">
        <v>431</v>
      </c>
      <c r="D2103" s="2" t="s">
        <v>439</v>
      </c>
      <c r="E2103" s="4" t="s">
        <v>64</v>
      </c>
      <c r="F2103" s="4" t="s">
        <v>10</v>
      </c>
      <c r="G2103" s="1" t="str">
        <f t="shared" si="32"/>
        <v>C:\Users\alemeled\Desktop\RStudio Maturite\data\Photo_MATURITE\Dicentrarchus labrax\M\C\P1200165.JPG</v>
      </c>
      <c r="H2103" s="6" t="s">
        <v>439</v>
      </c>
      <c r="I2103" s="5" t="s">
        <v>431</v>
      </c>
      <c r="J2103" s="7">
        <v>44592</v>
      </c>
      <c r="K2103" s="4" t="s">
        <v>1116</v>
      </c>
      <c r="L2103" s="4" t="s">
        <v>2897</v>
      </c>
    </row>
    <row r="2104" spans="1:12" hidden="1" x14ac:dyDescent="0.25">
      <c r="A2104" t="s">
        <v>1192</v>
      </c>
      <c r="B2104" t="s">
        <v>9</v>
      </c>
      <c r="C2104" t="s">
        <v>431</v>
      </c>
      <c r="D2104" s="2" t="s">
        <v>439</v>
      </c>
      <c r="E2104" s="4" t="s">
        <v>64</v>
      </c>
      <c r="F2104" s="4" t="s">
        <v>10</v>
      </c>
      <c r="G2104" s="1" t="str">
        <f t="shared" si="32"/>
        <v>C:\Users\alemeled\Desktop\RStudio Maturite\data\Photo_MATURITE\Dicentrarchus labrax\M\C\P1200168.JPG</v>
      </c>
      <c r="H2104" s="6" t="s">
        <v>439</v>
      </c>
      <c r="I2104" s="5" t="s">
        <v>431</v>
      </c>
      <c r="J2104" s="7">
        <v>44592</v>
      </c>
      <c r="K2104" s="4" t="s">
        <v>1116</v>
      </c>
      <c r="L2104" s="4" t="s">
        <v>2897</v>
      </c>
    </row>
    <row r="2105" spans="1:12" hidden="1" x14ac:dyDescent="0.25">
      <c r="A2105" t="s">
        <v>1216</v>
      </c>
      <c r="B2105" t="s">
        <v>8</v>
      </c>
      <c r="C2105" t="s">
        <v>1110</v>
      </c>
      <c r="D2105" s="2" t="s">
        <v>1112</v>
      </c>
      <c r="E2105" s="4" t="s">
        <v>2</v>
      </c>
      <c r="F2105" s="4" t="s">
        <v>3</v>
      </c>
      <c r="G2105" s="1" t="str">
        <f t="shared" si="32"/>
        <v>C:\Users\alemeled\Desktop\RStudio Maturite\data\Photo_MATURITE\Pleuronectes platessa\F\B\P1230339.JPG</v>
      </c>
      <c r="H2105" s="6" t="s">
        <v>1206</v>
      </c>
      <c r="I2105" s="5" t="s">
        <v>1205</v>
      </c>
      <c r="J2105" s="7">
        <v>44592</v>
      </c>
      <c r="K2105" s="4" t="s">
        <v>1116</v>
      </c>
      <c r="L2105" s="4" t="s">
        <v>2897</v>
      </c>
    </row>
    <row r="2106" spans="1:12" hidden="1" x14ac:dyDescent="0.25">
      <c r="A2106" t="s">
        <v>1217</v>
      </c>
      <c r="B2106" t="s">
        <v>8</v>
      </c>
      <c r="C2106" t="s">
        <v>1110</v>
      </c>
      <c r="D2106" s="2" t="s">
        <v>1112</v>
      </c>
      <c r="E2106" s="4" t="s">
        <v>2</v>
      </c>
      <c r="F2106" s="4" t="s">
        <v>3</v>
      </c>
      <c r="G2106" s="1" t="str">
        <f t="shared" si="32"/>
        <v>C:\Users\alemeled\Desktop\RStudio Maturite\data\Photo_MATURITE\Pleuronectes platessa\F\B\P1230341.JPG</v>
      </c>
      <c r="H2106" s="6" t="s">
        <v>1206</v>
      </c>
      <c r="I2106" s="5" t="s">
        <v>1205</v>
      </c>
      <c r="J2106" s="7">
        <v>44592</v>
      </c>
      <c r="K2106" s="4" t="s">
        <v>1116</v>
      </c>
      <c r="L2106" s="4" t="s">
        <v>2897</v>
      </c>
    </row>
    <row r="2107" spans="1:12" hidden="1" x14ac:dyDescent="0.25">
      <c r="A2107" t="s">
        <v>1218</v>
      </c>
      <c r="B2107" t="s">
        <v>8</v>
      </c>
      <c r="C2107" t="s">
        <v>1110</v>
      </c>
      <c r="D2107" s="2" t="s">
        <v>1112</v>
      </c>
      <c r="E2107" s="4" t="s">
        <v>2</v>
      </c>
      <c r="F2107" s="4" t="s">
        <v>3</v>
      </c>
      <c r="G2107" s="1" t="str">
        <f t="shared" si="32"/>
        <v>C:\Users\alemeled\Desktop\RStudio Maturite\data\Photo_MATURITE\Pleuronectes platessa\F\B\P1230342.JPG</v>
      </c>
      <c r="H2107" s="6" t="s">
        <v>1206</v>
      </c>
      <c r="I2107" s="5" t="s">
        <v>1205</v>
      </c>
      <c r="J2107" s="7">
        <v>44592</v>
      </c>
      <c r="K2107" s="4" t="s">
        <v>1116</v>
      </c>
      <c r="L2107" s="4" t="s">
        <v>2897</v>
      </c>
    </row>
    <row r="2108" spans="1:12" hidden="1" x14ac:dyDescent="0.25">
      <c r="A2108" t="s">
        <v>1219</v>
      </c>
      <c r="B2108" t="s">
        <v>8</v>
      </c>
      <c r="C2108" t="s">
        <v>1110</v>
      </c>
      <c r="D2108" s="2" t="s">
        <v>1112</v>
      </c>
      <c r="E2108" s="4" t="s">
        <v>2</v>
      </c>
      <c r="F2108" s="4" t="s">
        <v>3</v>
      </c>
      <c r="G2108" s="1" t="str">
        <f t="shared" si="32"/>
        <v>C:\Users\alemeled\Desktop\RStudio Maturite\data\Photo_MATURITE\Pleuronectes platessa\F\B\P1230343.JPG</v>
      </c>
      <c r="H2108" s="6" t="s">
        <v>1206</v>
      </c>
      <c r="I2108" s="5" t="s">
        <v>1205</v>
      </c>
      <c r="J2108" s="7">
        <v>44592</v>
      </c>
      <c r="K2108" s="4" t="s">
        <v>1116</v>
      </c>
      <c r="L2108" s="4" t="s">
        <v>2897</v>
      </c>
    </row>
    <row r="2109" spans="1:12" hidden="1" x14ac:dyDescent="0.25">
      <c r="A2109" t="s">
        <v>1220</v>
      </c>
      <c r="B2109" t="s">
        <v>9</v>
      </c>
      <c r="C2109" t="s">
        <v>1110</v>
      </c>
      <c r="D2109" s="2" t="s">
        <v>1112</v>
      </c>
      <c r="E2109" s="4" t="s">
        <v>2</v>
      </c>
      <c r="F2109" s="4" t="s">
        <v>3</v>
      </c>
      <c r="G2109" s="1" t="str">
        <f t="shared" si="32"/>
        <v>C:\Users\alemeled\Desktop\RStudio Maturite\data\Photo_MATURITE\Pleuronectes platessa\F\B\P1230345.JPG</v>
      </c>
      <c r="H2109" s="6" t="s">
        <v>1206</v>
      </c>
      <c r="I2109" s="5" t="s">
        <v>1205</v>
      </c>
      <c r="J2109" s="7">
        <v>44592</v>
      </c>
      <c r="K2109" s="4" t="s">
        <v>1116</v>
      </c>
      <c r="L2109" s="4" t="s">
        <v>2897</v>
      </c>
    </row>
    <row r="2110" spans="1:12" hidden="1" x14ac:dyDescent="0.25">
      <c r="A2110" t="s">
        <v>1221</v>
      </c>
      <c r="B2110" t="s">
        <v>9</v>
      </c>
      <c r="C2110" t="s">
        <v>1110</v>
      </c>
      <c r="D2110" s="2" t="s">
        <v>1112</v>
      </c>
      <c r="E2110" s="4" t="s">
        <v>2</v>
      </c>
      <c r="F2110" s="4" t="s">
        <v>3</v>
      </c>
      <c r="G2110" s="1" t="str">
        <f t="shared" si="32"/>
        <v>C:\Users\alemeled\Desktop\RStudio Maturite\data\Photo_MATURITE\Pleuronectes platessa\F\B\P1230347.JPG</v>
      </c>
      <c r="H2110" s="6" t="s">
        <v>1206</v>
      </c>
      <c r="I2110" s="5" t="s">
        <v>1205</v>
      </c>
      <c r="J2110" s="7">
        <v>44592</v>
      </c>
      <c r="K2110" s="4" t="s">
        <v>1116</v>
      </c>
      <c r="L2110" s="4" t="s">
        <v>2897</v>
      </c>
    </row>
    <row r="2111" spans="1:12" hidden="1" x14ac:dyDescent="0.25">
      <c r="A2111" t="s">
        <v>1222</v>
      </c>
      <c r="B2111" t="s">
        <v>9</v>
      </c>
      <c r="C2111" t="s">
        <v>1110</v>
      </c>
      <c r="D2111" s="2" t="s">
        <v>1112</v>
      </c>
      <c r="E2111" s="4" t="s">
        <v>2</v>
      </c>
      <c r="F2111" s="4" t="s">
        <v>3</v>
      </c>
      <c r="G2111" s="1" t="str">
        <f t="shared" si="32"/>
        <v>C:\Users\alemeled\Desktop\RStudio Maturite\data\Photo_MATURITE\Pleuronectes platessa\F\B\P1230348.JPG</v>
      </c>
      <c r="H2111" s="6" t="s">
        <v>1206</v>
      </c>
      <c r="I2111" s="5" t="s">
        <v>1205</v>
      </c>
      <c r="J2111" s="7">
        <v>44592</v>
      </c>
      <c r="K2111" s="4" t="s">
        <v>1116</v>
      </c>
      <c r="L2111" s="4" t="s">
        <v>2897</v>
      </c>
    </row>
    <row r="2112" spans="1:12" hidden="1" x14ac:dyDescent="0.25">
      <c r="A2112" t="s">
        <v>1223</v>
      </c>
      <c r="B2112" t="s">
        <v>9</v>
      </c>
      <c r="C2112" t="s">
        <v>1110</v>
      </c>
      <c r="D2112" s="2" t="s">
        <v>1112</v>
      </c>
      <c r="E2112" s="4" t="s">
        <v>2</v>
      </c>
      <c r="F2112" s="4" t="s">
        <v>3</v>
      </c>
      <c r="G2112" s="1" t="str">
        <f t="shared" si="32"/>
        <v>C:\Users\alemeled\Desktop\RStudio Maturite\data\Photo_MATURITE\Pleuronectes platessa\F\B\P1230349.JPG</v>
      </c>
      <c r="H2112" s="6" t="s">
        <v>1206</v>
      </c>
      <c r="I2112" s="5" t="s">
        <v>1205</v>
      </c>
      <c r="J2112" s="7">
        <v>44592</v>
      </c>
      <c r="K2112" s="4" t="s">
        <v>1116</v>
      </c>
      <c r="L2112" s="4" t="s">
        <v>2897</v>
      </c>
    </row>
    <row r="2113" spans="1:12" hidden="1" x14ac:dyDescent="0.25">
      <c r="A2113" t="s">
        <v>1204</v>
      </c>
      <c r="B2113" t="s">
        <v>8</v>
      </c>
      <c r="C2113" t="s">
        <v>1110</v>
      </c>
      <c r="D2113" s="2" t="s">
        <v>1112</v>
      </c>
      <c r="E2113" s="4" t="s">
        <v>2</v>
      </c>
      <c r="F2113" s="4" t="s">
        <v>10</v>
      </c>
      <c r="G2113" s="1" t="str">
        <f t="shared" si="32"/>
        <v>C:\Users\alemeled\Desktop\RStudio Maturite\data\Photo_MATURITE\Pleuronectes platessa\F\C\P1230305.JPG</v>
      </c>
      <c r="H2113" s="6" t="s">
        <v>1206</v>
      </c>
      <c r="I2113" s="5" t="s">
        <v>1205</v>
      </c>
      <c r="J2113" s="7">
        <v>44592</v>
      </c>
      <c r="K2113" s="4" t="s">
        <v>1116</v>
      </c>
      <c r="L2113" s="4" t="s">
        <v>2897</v>
      </c>
    </row>
    <row r="2114" spans="1:12" hidden="1" x14ac:dyDescent="0.25">
      <c r="A2114" t="s">
        <v>1207</v>
      </c>
      <c r="B2114" t="s">
        <v>8</v>
      </c>
      <c r="C2114" t="s">
        <v>1110</v>
      </c>
      <c r="D2114" s="2" t="s">
        <v>1112</v>
      </c>
      <c r="E2114" s="4" t="s">
        <v>2</v>
      </c>
      <c r="F2114" s="4" t="s">
        <v>10</v>
      </c>
      <c r="G2114" s="1" t="str">
        <f t="shared" ref="G2114:G2177" si="33">HYPERLINK("C:\Users\alemeled\Desktop\RStudio Maturite\data\Photo_MATURITE\"&amp;H2114&amp;"\"&amp;E2114&amp;"\"&amp;F2114&amp;"\"&amp;A2114&amp;".JPG")</f>
        <v>C:\Users\alemeled\Desktop\RStudio Maturite\data\Photo_MATURITE\Pleuronectes platessa\F\C\P1230306.JPG</v>
      </c>
      <c r="H2114" s="6" t="s">
        <v>1206</v>
      </c>
      <c r="I2114" s="5" t="s">
        <v>1205</v>
      </c>
      <c r="J2114" s="7">
        <v>44592</v>
      </c>
      <c r="K2114" s="4" t="s">
        <v>1116</v>
      </c>
      <c r="L2114" s="4" t="s">
        <v>2897</v>
      </c>
    </row>
    <row r="2115" spans="1:12" hidden="1" x14ac:dyDescent="0.25">
      <c r="A2115" t="s">
        <v>1208</v>
      </c>
      <c r="B2115" t="s">
        <v>8</v>
      </c>
      <c r="C2115" t="s">
        <v>1110</v>
      </c>
      <c r="D2115" s="2" t="s">
        <v>1112</v>
      </c>
      <c r="E2115" s="4" t="s">
        <v>2</v>
      </c>
      <c r="F2115" s="4" t="s">
        <v>10</v>
      </c>
      <c r="G2115" s="1" t="str">
        <f t="shared" si="33"/>
        <v>C:\Users\alemeled\Desktop\RStudio Maturite\data\Photo_MATURITE\Pleuronectes platessa\F\C\P1230309.JPG</v>
      </c>
      <c r="H2115" s="6" t="s">
        <v>1206</v>
      </c>
      <c r="I2115" s="5" t="s">
        <v>1205</v>
      </c>
      <c r="J2115" s="7">
        <v>44592</v>
      </c>
      <c r="K2115" s="4" t="s">
        <v>1116</v>
      </c>
      <c r="L2115" s="4" t="s">
        <v>2897</v>
      </c>
    </row>
    <row r="2116" spans="1:12" hidden="1" x14ac:dyDescent="0.25">
      <c r="A2116" t="s">
        <v>1209</v>
      </c>
      <c r="B2116" t="s">
        <v>8</v>
      </c>
      <c r="C2116" t="s">
        <v>1110</v>
      </c>
      <c r="D2116" s="2" t="s">
        <v>1112</v>
      </c>
      <c r="E2116" s="4" t="s">
        <v>2</v>
      </c>
      <c r="F2116" s="4" t="s">
        <v>10</v>
      </c>
      <c r="G2116" s="1" t="str">
        <f t="shared" si="33"/>
        <v>C:\Users\alemeled\Desktop\RStudio Maturite\data\Photo_MATURITE\Pleuronectes platessa\F\C\P1230314.JPG</v>
      </c>
      <c r="H2116" s="6" t="s">
        <v>1206</v>
      </c>
      <c r="I2116" s="5" t="s">
        <v>1205</v>
      </c>
      <c r="J2116" s="7">
        <v>44592</v>
      </c>
      <c r="K2116" s="4" t="s">
        <v>1116</v>
      </c>
      <c r="L2116" s="4" t="s">
        <v>2897</v>
      </c>
    </row>
    <row r="2117" spans="1:12" hidden="1" x14ac:dyDescent="0.25">
      <c r="A2117" t="s">
        <v>1210</v>
      </c>
      <c r="B2117" t="s">
        <v>9</v>
      </c>
      <c r="C2117" t="s">
        <v>1110</v>
      </c>
      <c r="D2117" s="2" t="s">
        <v>1112</v>
      </c>
      <c r="E2117" s="4" t="s">
        <v>2</v>
      </c>
      <c r="F2117" s="4" t="s">
        <v>10</v>
      </c>
      <c r="G2117" s="1" t="str">
        <f t="shared" si="33"/>
        <v>C:\Users\alemeled\Desktop\RStudio Maturite\data\Photo_MATURITE\Pleuronectes platessa\F\C\P1230315.JPG</v>
      </c>
      <c r="H2117" s="6" t="s">
        <v>1206</v>
      </c>
      <c r="I2117" s="5" t="s">
        <v>1205</v>
      </c>
      <c r="J2117" s="7">
        <v>44592</v>
      </c>
      <c r="K2117" s="4" t="s">
        <v>1116</v>
      </c>
      <c r="L2117" s="4" t="s">
        <v>2897</v>
      </c>
    </row>
    <row r="2118" spans="1:12" hidden="1" x14ac:dyDescent="0.25">
      <c r="A2118" t="s">
        <v>1211</v>
      </c>
      <c r="B2118" t="s">
        <v>9</v>
      </c>
      <c r="C2118" t="s">
        <v>1110</v>
      </c>
      <c r="D2118" s="2" t="s">
        <v>1112</v>
      </c>
      <c r="E2118" s="4" t="s">
        <v>2</v>
      </c>
      <c r="F2118" s="4" t="s">
        <v>10</v>
      </c>
      <c r="G2118" s="1" t="str">
        <f t="shared" si="33"/>
        <v>C:\Users\alemeled\Desktop\RStudio Maturite\data\Photo_MATURITE\Pleuronectes platessa\F\C\P1230317.JPG</v>
      </c>
      <c r="H2118" s="6" t="s">
        <v>1206</v>
      </c>
      <c r="I2118" s="5" t="s">
        <v>1205</v>
      </c>
      <c r="J2118" s="7">
        <v>44592</v>
      </c>
      <c r="K2118" s="4" t="s">
        <v>1116</v>
      </c>
      <c r="L2118" s="4" t="s">
        <v>2897</v>
      </c>
    </row>
    <row r="2119" spans="1:12" hidden="1" x14ac:dyDescent="0.25">
      <c r="A2119" t="s">
        <v>1212</v>
      </c>
      <c r="B2119" t="s">
        <v>9</v>
      </c>
      <c r="C2119" t="s">
        <v>1110</v>
      </c>
      <c r="D2119" s="2" t="s">
        <v>1112</v>
      </c>
      <c r="E2119" s="4" t="s">
        <v>2</v>
      </c>
      <c r="F2119" s="4" t="s">
        <v>10</v>
      </c>
      <c r="G2119" s="1" t="str">
        <f t="shared" si="33"/>
        <v>C:\Users\alemeled\Desktop\RStudio Maturite\data\Photo_MATURITE\Pleuronectes platessa\F\C\P1230318.JPG</v>
      </c>
      <c r="H2119" s="6" t="s">
        <v>1206</v>
      </c>
      <c r="I2119" s="5" t="s">
        <v>1205</v>
      </c>
      <c r="J2119" s="7">
        <v>44592</v>
      </c>
      <c r="K2119" s="4" t="s">
        <v>1116</v>
      </c>
      <c r="L2119" s="4" t="s">
        <v>2897</v>
      </c>
    </row>
    <row r="2120" spans="1:12" hidden="1" x14ac:dyDescent="0.25">
      <c r="A2120" t="s">
        <v>1213</v>
      </c>
      <c r="B2120" t="s">
        <v>126</v>
      </c>
      <c r="C2120" t="s">
        <v>1110</v>
      </c>
      <c r="D2120" s="2" t="s">
        <v>1112</v>
      </c>
      <c r="E2120" s="4" t="s">
        <v>2</v>
      </c>
      <c r="F2120" s="4" t="s">
        <v>10</v>
      </c>
      <c r="G2120" s="1" t="str">
        <f t="shared" si="33"/>
        <v>C:\Users\alemeled\Desktop\RStudio Maturite\data\Photo_MATURITE\Pleuronectes platessa\F\C\P1230319.JPG</v>
      </c>
      <c r="H2120" s="6" t="s">
        <v>1206</v>
      </c>
      <c r="I2120" s="5" t="s">
        <v>1205</v>
      </c>
      <c r="J2120" s="7">
        <v>44592</v>
      </c>
      <c r="K2120" s="4" t="s">
        <v>1116</v>
      </c>
      <c r="L2120" s="4" t="s">
        <v>2897</v>
      </c>
    </row>
    <row r="2121" spans="1:12" hidden="1" x14ac:dyDescent="0.25">
      <c r="A2121" t="s">
        <v>1214</v>
      </c>
      <c r="B2121" t="s">
        <v>126</v>
      </c>
      <c r="C2121" t="s">
        <v>1110</v>
      </c>
      <c r="D2121" s="2" t="s">
        <v>1112</v>
      </c>
      <c r="E2121" s="4" t="s">
        <v>2</v>
      </c>
      <c r="F2121" s="4" t="s">
        <v>10</v>
      </c>
      <c r="G2121" s="1" t="str">
        <f t="shared" si="33"/>
        <v>C:\Users\alemeled\Desktop\RStudio Maturite\data\Photo_MATURITE\Pleuronectes platessa\F\C\P1230320.JPG</v>
      </c>
      <c r="H2121" s="6" t="s">
        <v>1206</v>
      </c>
      <c r="I2121" s="5" t="s">
        <v>1205</v>
      </c>
      <c r="J2121" s="7">
        <v>44592</v>
      </c>
      <c r="K2121" s="4" t="s">
        <v>1116</v>
      </c>
      <c r="L2121" s="4" t="s">
        <v>2897</v>
      </c>
    </row>
    <row r="2122" spans="1:12" hidden="1" x14ac:dyDescent="0.25">
      <c r="A2122" t="s">
        <v>1215</v>
      </c>
      <c r="B2122" t="s">
        <v>126</v>
      </c>
      <c r="C2122" t="s">
        <v>1110</v>
      </c>
      <c r="D2122" s="2" t="s">
        <v>1112</v>
      </c>
      <c r="E2122" s="4" t="s">
        <v>2</v>
      </c>
      <c r="F2122" s="4" t="s">
        <v>10</v>
      </c>
      <c r="G2122" s="1" t="str">
        <f t="shared" si="33"/>
        <v>C:\Users\alemeled\Desktop\RStudio Maturite\data\Photo_MATURITE\Pleuronectes platessa\F\C\P1230322.JPG</v>
      </c>
      <c r="H2122" s="6" t="s">
        <v>1206</v>
      </c>
      <c r="I2122" s="5" t="s">
        <v>1205</v>
      </c>
      <c r="J2122" s="7">
        <v>44592</v>
      </c>
      <c r="K2122" s="4" t="s">
        <v>1116</v>
      </c>
      <c r="L2122" s="4" t="s">
        <v>2897</v>
      </c>
    </row>
    <row r="2123" spans="1:12" hidden="1" x14ac:dyDescent="0.25">
      <c r="A2123" t="s">
        <v>1224</v>
      </c>
      <c r="B2123" t="s">
        <v>8</v>
      </c>
      <c r="C2123" t="s">
        <v>1110</v>
      </c>
      <c r="D2123" s="2" t="s">
        <v>1112</v>
      </c>
      <c r="E2123" s="4" t="s">
        <v>2</v>
      </c>
      <c r="F2123" s="4" t="s">
        <v>10</v>
      </c>
      <c r="G2123" s="1" t="str">
        <f t="shared" si="33"/>
        <v>C:\Users\alemeled\Desktop\RStudio Maturite\data\Photo_MATURITE\Pleuronectes platessa\F\C\P1260212.JPG</v>
      </c>
      <c r="H2123" s="6" t="s">
        <v>1206</v>
      </c>
      <c r="I2123" s="5" t="s">
        <v>1205</v>
      </c>
      <c r="J2123" s="7">
        <v>44592</v>
      </c>
      <c r="K2123" s="4" t="s">
        <v>1116</v>
      </c>
      <c r="L2123" s="4" t="s">
        <v>2897</v>
      </c>
    </row>
    <row r="2124" spans="1:12" hidden="1" x14ac:dyDescent="0.25">
      <c r="A2124" t="s">
        <v>1225</v>
      </c>
      <c r="B2124" t="s">
        <v>8</v>
      </c>
      <c r="C2124" t="s">
        <v>1110</v>
      </c>
      <c r="D2124" s="2" t="s">
        <v>1112</v>
      </c>
      <c r="E2124" s="4" t="s">
        <v>2</v>
      </c>
      <c r="F2124" s="4" t="s">
        <v>10</v>
      </c>
      <c r="G2124" s="1" t="str">
        <f t="shared" si="33"/>
        <v>C:\Users\alemeled\Desktop\RStudio Maturite\data\Photo_MATURITE\Pleuronectes platessa\F\C\P1260213.JPG</v>
      </c>
      <c r="H2124" s="6" t="s">
        <v>1206</v>
      </c>
      <c r="I2124" s="5" t="s">
        <v>1205</v>
      </c>
      <c r="J2124" s="7">
        <v>44592</v>
      </c>
      <c r="K2124" s="4" t="s">
        <v>1116</v>
      </c>
      <c r="L2124" s="4" t="s">
        <v>2897</v>
      </c>
    </row>
    <row r="2125" spans="1:12" hidden="1" x14ac:dyDescent="0.25">
      <c r="A2125" t="s">
        <v>1226</v>
      </c>
      <c r="B2125" t="s">
        <v>8</v>
      </c>
      <c r="C2125" t="s">
        <v>1110</v>
      </c>
      <c r="D2125" s="2" t="s">
        <v>1112</v>
      </c>
      <c r="E2125" s="4" t="s">
        <v>2</v>
      </c>
      <c r="F2125" s="4" t="s">
        <v>10</v>
      </c>
      <c r="G2125" s="1" t="str">
        <f t="shared" si="33"/>
        <v>C:\Users\alemeled\Desktop\RStudio Maturite\data\Photo_MATURITE\Pleuronectes platessa\F\C\P1260218.JPG</v>
      </c>
      <c r="H2125" s="6" t="s">
        <v>1206</v>
      </c>
      <c r="I2125" s="5" t="s">
        <v>1205</v>
      </c>
      <c r="J2125" s="7">
        <v>44592</v>
      </c>
      <c r="K2125" s="4" t="s">
        <v>1116</v>
      </c>
      <c r="L2125" s="4" t="s">
        <v>2897</v>
      </c>
    </row>
    <row r="2126" spans="1:12" hidden="1" x14ac:dyDescent="0.25">
      <c r="A2126" t="s">
        <v>1227</v>
      </c>
      <c r="B2126" t="s">
        <v>8</v>
      </c>
      <c r="C2126" t="s">
        <v>1110</v>
      </c>
      <c r="D2126" s="2" t="s">
        <v>1112</v>
      </c>
      <c r="E2126" s="4" t="s">
        <v>2</v>
      </c>
      <c r="F2126" s="4" t="s">
        <v>10</v>
      </c>
      <c r="G2126" s="1" t="str">
        <f t="shared" si="33"/>
        <v>C:\Users\alemeled\Desktop\RStudio Maturite\data\Photo_MATURITE\Pleuronectes platessa\F\C\P1260220.JPG</v>
      </c>
      <c r="H2126" s="6" t="s">
        <v>1206</v>
      </c>
      <c r="I2126" s="5" t="s">
        <v>1205</v>
      </c>
      <c r="J2126" s="7">
        <v>44592</v>
      </c>
      <c r="K2126" s="4" t="s">
        <v>1116</v>
      </c>
      <c r="L2126" s="4" t="s">
        <v>2897</v>
      </c>
    </row>
    <row r="2127" spans="1:12" hidden="1" x14ac:dyDescent="0.25">
      <c r="A2127" t="s">
        <v>1228</v>
      </c>
      <c r="B2127" t="s">
        <v>8</v>
      </c>
      <c r="C2127" t="s">
        <v>1110</v>
      </c>
      <c r="D2127" s="2" t="s">
        <v>1112</v>
      </c>
      <c r="E2127" s="4" t="s">
        <v>2</v>
      </c>
      <c r="F2127" s="4" t="s">
        <v>10</v>
      </c>
      <c r="G2127" s="1" t="str">
        <f t="shared" si="33"/>
        <v>C:\Users\alemeled\Desktop\RStudio Maturite\data\Photo_MATURITE\Pleuronectes platessa\F\C\P1260221.JPG</v>
      </c>
      <c r="H2127" s="6" t="s">
        <v>1206</v>
      </c>
      <c r="I2127" s="5" t="s">
        <v>1205</v>
      </c>
      <c r="J2127" s="7">
        <v>44592</v>
      </c>
      <c r="K2127" s="4" t="s">
        <v>1116</v>
      </c>
      <c r="L2127" s="4" t="s">
        <v>2897</v>
      </c>
    </row>
    <row r="2128" spans="1:12" hidden="1" x14ac:dyDescent="0.25">
      <c r="A2128" t="s">
        <v>1229</v>
      </c>
      <c r="B2128" t="s">
        <v>9</v>
      </c>
      <c r="C2128" t="s">
        <v>1110</v>
      </c>
      <c r="D2128" s="2" t="s">
        <v>1112</v>
      </c>
      <c r="E2128" s="4" t="s">
        <v>2</v>
      </c>
      <c r="F2128" s="4" t="s">
        <v>10</v>
      </c>
      <c r="G2128" s="1" t="str">
        <f t="shared" si="33"/>
        <v>C:\Users\alemeled\Desktop\RStudio Maturite\data\Photo_MATURITE\Pleuronectes platessa\F\C\P1260222.JPG</v>
      </c>
      <c r="H2128" s="6" t="s">
        <v>1206</v>
      </c>
      <c r="I2128" s="5" t="s">
        <v>1205</v>
      </c>
      <c r="J2128" s="7">
        <v>44592</v>
      </c>
      <c r="K2128" s="4" t="s">
        <v>1116</v>
      </c>
      <c r="L2128" s="4" t="s">
        <v>2897</v>
      </c>
    </row>
    <row r="2129" spans="1:12" hidden="1" x14ac:dyDescent="0.25">
      <c r="A2129" t="s">
        <v>1230</v>
      </c>
      <c r="B2129" t="s">
        <v>9</v>
      </c>
      <c r="C2129" t="s">
        <v>1110</v>
      </c>
      <c r="D2129" s="2" t="s">
        <v>1112</v>
      </c>
      <c r="E2129" s="4" t="s">
        <v>2</v>
      </c>
      <c r="F2129" s="4" t="s">
        <v>10</v>
      </c>
      <c r="G2129" s="1" t="str">
        <f t="shared" si="33"/>
        <v>C:\Users\alemeled\Desktop\RStudio Maturite\data\Photo_MATURITE\Pleuronectes platessa\F\C\P1260223.JPG</v>
      </c>
      <c r="H2129" s="6" t="s">
        <v>1206</v>
      </c>
      <c r="I2129" s="5" t="s">
        <v>1205</v>
      </c>
      <c r="J2129" s="7">
        <v>44592</v>
      </c>
      <c r="K2129" s="4" t="s">
        <v>1116</v>
      </c>
      <c r="L2129" s="4" t="s">
        <v>2897</v>
      </c>
    </row>
    <row r="2130" spans="1:12" hidden="1" x14ac:dyDescent="0.25">
      <c r="A2130" t="s">
        <v>1231</v>
      </c>
      <c r="B2130" t="s">
        <v>126</v>
      </c>
      <c r="C2130" t="s">
        <v>1110</v>
      </c>
      <c r="D2130" s="2" t="s">
        <v>1112</v>
      </c>
      <c r="E2130" s="4" t="s">
        <v>2</v>
      </c>
      <c r="F2130" s="4" t="s">
        <v>10</v>
      </c>
      <c r="G2130" s="1" t="str">
        <f t="shared" si="33"/>
        <v>C:\Users\alemeled\Desktop\RStudio Maturite\data\Photo_MATURITE\Pleuronectes platessa\F\C\P1260230.JPG</v>
      </c>
      <c r="H2130" s="6" t="s">
        <v>1206</v>
      </c>
      <c r="I2130" s="5" t="s">
        <v>1205</v>
      </c>
      <c r="J2130" s="7">
        <v>44592</v>
      </c>
      <c r="K2130" s="4" t="s">
        <v>1116</v>
      </c>
      <c r="L2130" s="4" t="s">
        <v>2897</v>
      </c>
    </row>
    <row r="2131" spans="1:12" hidden="1" x14ac:dyDescent="0.25">
      <c r="A2131" t="s">
        <v>1232</v>
      </c>
      <c r="B2131" t="s">
        <v>126</v>
      </c>
      <c r="C2131" t="s">
        <v>1110</v>
      </c>
      <c r="D2131" s="2" t="s">
        <v>1112</v>
      </c>
      <c r="E2131" s="4" t="s">
        <v>2</v>
      </c>
      <c r="F2131" s="4" t="s">
        <v>10</v>
      </c>
      <c r="G2131" s="1" t="str">
        <f t="shared" si="33"/>
        <v>C:\Users\alemeled\Desktop\RStudio Maturite\data\Photo_MATURITE\Pleuronectes platessa\F\C\P1260231.JPG</v>
      </c>
      <c r="H2131" s="6" t="s">
        <v>1206</v>
      </c>
      <c r="I2131" s="5" t="s">
        <v>1205</v>
      </c>
      <c r="J2131" s="7">
        <v>44592</v>
      </c>
      <c r="K2131" s="4" t="s">
        <v>1116</v>
      </c>
      <c r="L2131" s="4" t="s">
        <v>2897</v>
      </c>
    </row>
    <row r="2132" spans="1:12" hidden="1" x14ac:dyDescent="0.25">
      <c r="A2132" t="s">
        <v>1233</v>
      </c>
      <c r="B2132" t="s">
        <v>126</v>
      </c>
      <c r="C2132" t="s">
        <v>1110</v>
      </c>
      <c r="D2132" s="2" t="s">
        <v>1112</v>
      </c>
      <c r="E2132" s="4" t="s">
        <v>2</v>
      </c>
      <c r="F2132" s="4" t="s">
        <v>10</v>
      </c>
      <c r="G2132" s="1" t="str">
        <f t="shared" si="33"/>
        <v>C:\Users\alemeled\Desktop\RStudio Maturite\data\Photo_MATURITE\Pleuronectes platessa\F\C\P1260232.JPG</v>
      </c>
      <c r="H2132" s="6" t="s">
        <v>1206</v>
      </c>
      <c r="I2132" s="5" t="s">
        <v>1205</v>
      </c>
      <c r="J2132" s="7">
        <v>44592</v>
      </c>
      <c r="K2132" s="4" t="s">
        <v>1116</v>
      </c>
      <c r="L2132" s="4" t="s">
        <v>2897</v>
      </c>
    </row>
    <row r="2133" spans="1:12" hidden="1" x14ac:dyDescent="0.25">
      <c r="A2133" t="s">
        <v>1234</v>
      </c>
      <c r="B2133" t="s">
        <v>126</v>
      </c>
      <c r="C2133" t="s">
        <v>1110</v>
      </c>
      <c r="D2133" s="2" t="s">
        <v>1112</v>
      </c>
      <c r="E2133" s="4" t="s">
        <v>2</v>
      </c>
      <c r="F2133" s="4" t="s">
        <v>10</v>
      </c>
      <c r="G2133" s="1" t="str">
        <f t="shared" si="33"/>
        <v>C:\Users\alemeled\Desktop\RStudio Maturite\data\Photo_MATURITE\Pleuronectes platessa\F\C\P1260233.JPG</v>
      </c>
      <c r="H2133" s="6" t="s">
        <v>1206</v>
      </c>
      <c r="I2133" s="5" t="s">
        <v>1205</v>
      </c>
      <c r="J2133" s="7">
        <v>44592</v>
      </c>
      <c r="K2133" s="4" t="s">
        <v>1116</v>
      </c>
      <c r="L2133" s="4" t="s">
        <v>2897</v>
      </c>
    </row>
    <row r="2134" spans="1:12" hidden="1" x14ac:dyDescent="0.25">
      <c r="A2134" t="s">
        <v>1235</v>
      </c>
      <c r="B2134" t="s">
        <v>115</v>
      </c>
      <c r="C2134" t="s">
        <v>1110</v>
      </c>
      <c r="D2134" s="2" t="s">
        <v>1112</v>
      </c>
      <c r="E2134" s="4" t="s">
        <v>2</v>
      </c>
      <c r="F2134" s="4" t="s">
        <v>33</v>
      </c>
      <c r="G2134" s="1" t="str">
        <f t="shared" si="33"/>
        <v>C:\Users\alemeled\Desktop\RStudio Maturite\data\Photo_MATURITE\Pleuronectes platessa\F\D\P1180017.JPG</v>
      </c>
      <c r="H2134" s="6" t="s">
        <v>1206</v>
      </c>
      <c r="I2134" s="5" t="s">
        <v>1205</v>
      </c>
      <c r="J2134" s="7">
        <v>44592</v>
      </c>
      <c r="K2134" s="4" t="s">
        <v>1116</v>
      </c>
      <c r="L2134" s="4" t="s">
        <v>2897</v>
      </c>
    </row>
    <row r="2135" spans="1:12" hidden="1" x14ac:dyDescent="0.25">
      <c r="A2135" t="s">
        <v>1236</v>
      </c>
      <c r="B2135" t="s">
        <v>115</v>
      </c>
      <c r="C2135" t="s">
        <v>1110</v>
      </c>
      <c r="D2135" s="2" t="s">
        <v>1112</v>
      </c>
      <c r="E2135" s="4" t="s">
        <v>2</v>
      </c>
      <c r="F2135" s="4" t="s">
        <v>33</v>
      </c>
      <c r="G2135" s="1" t="str">
        <f t="shared" si="33"/>
        <v>C:\Users\alemeled\Desktop\RStudio Maturite\data\Photo_MATURITE\Pleuronectes platessa\F\D\P1180018.JPG</v>
      </c>
      <c r="H2135" s="6" t="s">
        <v>1206</v>
      </c>
      <c r="I2135" s="5" t="s">
        <v>1205</v>
      </c>
      <c r="J2135" s="7">
        <v>44592</v>
      </c>
      <c r="K2135" s="4" t="s">
        <v>1116</v>
      </c>
      <c r="L2135" s="4" t="s">
        <v>2897</v>
      </c>
    </row>
    <row r="2136" spans="1:12" hidden="1" x14ac:dyDescent="0.25">
      <c r="A2136" t="s">
        <v>1237</v>
      </c>
      <c r="B2136" t="s">
        <v>8</v>
      </c>
      <c r="C2136" t="s">
        <v>1110</v>
      </c>
      <c r="D2136" s="2" t="s">
        <v>1112</v>
      </c>
      <c r="E2136" s="4" t="s">
        <v>2</v>
      </c>
      <c r="F2136" s="4" t="s">
        <v>33</v>
      </c>
      <c r="G2136" s="1" t="str">
        <f t="shared" si="33"/>
        <v>C:\Users\alemeled\Desktop\RStudio Maturite\data\Photo_MATURITE\Pleuronectes platessa\F\D\P1180022.JPG</v>
      </c>
      <c r="H2136" s="6" t="s">
        <v>1206</v>
      </c>
      <c r="I2136" s="5" t="s">
        <v>1205</v>
      </c>
      <c r="J2136" s="7">
        <v>44592</v>
      </c>
      <c r="K2136" s="4" t="s">
        <v>1116</v>
      </c>
      <c r="L2136" s="4" t="s">
        <v>2897</v>
      </c>
    </row>
    <row r="2137" spans="1:12" hidden="1" x14ac:dyDescent="0.25">
      <c r="A2137" t="s">
        <v>1238</v>
      </c>
      <c r="B2137" t="s">
        <v>8</v>
      </c>
      <c r="C2137" t="s">
        <v>1110</v>
      </c>
      <c r="D2137" s="2" t="s">
        <v>1112</v>
      </c>
      <c r="E2137" s="4" t="s">
        <v>2</v>
      </c>
      <c r="F2137" s="4" t="s">
        <v>33</v>
      </c>
      <c r="G2137" s="1" t="str">
        <f t="shared" si="33"/>
        <v>C:\Users\alemeled\Desktop\RStudio Maturite\data\Photo_MATURITE\Pleuronectes platessa\F\D\P1180023.JPG</v>
      </c>
      <c r="H2137" s="6" t="s">
        <v>1206</v>
      </c>
      <c r="I2137" s="5" t="s">
        <v>1205</v>
      </c>
      <c r="J2137" s="7">
        <v>44592</v>
      </c>
      <c r="K2137" s="4" t="s">
        <v>1116</v>
      </c>
      <c r="L2137" s="4" t="s">
        <v>2897</v>
      </c>
    </row>
    <row r="2138" spans="1:12" hidden="1" x14ac:dyDescent="0.25">
      <c r="A2138" t="s">
        <v>1239</v>
      </c>
      <c r="B2138" t="s">
        <v>9</v>
      </c>
      <c r="C2138" t="s">
        <v>1110</v>
      </c>
      <c r="D2138" s="2" t="s">
        <v>1112</v>
      </c>
      <c r="E2138" s="4" t="s">
        <v>2</v>
      </c>
      <c r="F2138" s="4" t="s">
        <v>33</v>
      </c>
      <c r="G2138" s="1" t="str">
        <f t="shared" si="33"/>
        <v>C:\Users\alemeled\Desktop\RStudio Maturite\data\Photo_MATURITE\Pleuronectes platessa\F\D\P1180024.JPG</v>
      </c>
      <c r="H2138" s="6" t="s">
        <v>1206</v>
      </c>
      <c r="I2138" s="5" t="s">
        <v>1205</v>
      </c>
      <c r="J2138" s="7">
        <v>44592</v>
      </c>
      <c r="K2138" s="4" t="s">
        <v>1116</v>
      </c>
      <c r="L2138" s="4" t="s">
        <v>2897</v>
      </c>
    </row>
    <row r="2139" spans="1:12" hidden="1" x14ac:dyDescent="0.25">
      <c r="A2139" t="s">
        <v>1240</v>
      </c>
      <c r="B2139" t="s">
        <v>9</v>
      </c>
      <c r="C2139" t="s">
        <v>1110</v>
      </c>
      <c r="D2139" s="2" t="s">
        <v>1112</v>
      </c>
      <c r="E2139" s="4" t="s">
        <v>2</v>
      </c>
      <c r="F2139" s="4" t="s">
        <v>33</v>
      </c>
      <c r="G2139" s="1" t="str">
        <f t="shared" si="33"/>
        <v>C:\Users\alemeled\Desktop\RStudio Maturite\data\Photo_MATURITE\Pleuronectes platessa\F\D\P1180026.JPG</v>
      </c>
      <c r="H2139" s="6" t="s">
        <v>1206</v>
      </c>
      <c r="I2139" s="5" t="s">
        <v>1205</v>
      </c>
      <c r="J2139" s="7">
        <v>44592</v>
      </c>
      <c r="K2139" s="4" t="s">
        <v>1116</v>
      </c>
      <c r="L2139" s="4" t="s">
        <v>2897</v>
      </c>
    </row>
    <row r="2140" spans="1:12" hidden="1" x14ac:dyDescent="0.25">
      <c r="A2140" t="s">
        <v>1241</v>
      </c>
      <c r="B2140" t="s">
        <v>115</v>
      </c>
      <c r="C2140" t="s">
        <v>1110</v>
      </c>
      <c r="D2140" s="2" t="s">
        <v>1112</v>
      </c>
      <c r="E2140" s="4" t="s">
        <v>2</v>
      </c>
      <c r="F2140" s="4" t="s">
        <v>33</v>
      </c>
      <c r="G2140" s="1" t="str">
        <f t="shared" si="33"/>
        <v>C:\Users\alemeled\Desktop\RStudio Maturite\data\Photo_MATURITE\Pleuronectes platessa\F\D\P1180032.JPG</v>
      </c>
      <c r="H2140" s="6" t="s">
        <v>1206</v>
      </c>
      <c r="I2140" s="5" t="s">
        <v>1205</v>
      </c>
      <c r="J2140" s="7">
        <v>44592</v>
      </c>
      <c r="K2140" s="4" t="s">
        <v>1116</v>
      </c>
      <c r="L2140" s="4" t="s">
        <v>2897</v>
      </c>
    </row>
    <row r="2141" spans="1:12" hidden="1" x14ac:dyDescent="0.25">
      <c r="A2141" t="s">
        <v>1242</v>
      </c>
      <c r="B2141" t="s">
        <v>115</v>
      </c>
      <c r="C2141" t="s">
        <v>1110</v>
      </c>
      <c r="D2141" s="2" t="s">
        <v>1112</v>
      </c>
      <c r="E2141" s="4" t="s">
        <v>2</v>
      </c>
      <c r="F2141" s="4" t="s">
        <v>33</v>
      </c>
      <c r="G2141" s="1" t="str">
        <f t="shared" si="33"/>
        <v>C:\Users\alemeled\Desktop\RStudio Maturite\data\Photo_MATURITE\Pleuronectes platessa\F\D\P1180034.JPG</v>
      </c>
      <c r="H2141" s="6" t="s">
        <v>1206</v>
      </c>
      <c r="I2141" s="5" t="s">
        <v>1205</v>
      </c>
      <c r="J2141" s="7">
        <v>44592</v>
      </c>
      <c r="K2141" s="4" t="s">
        <v>1116</v>
      </c>
      <c r="L2141" s="4" t="s">
        <v>2897</v>
      </c>
    </row>
    <row r="2142" spans="1:12" hidden="1" x14ac:dyDescent="0.25">
      <c r="A2142" t="s">
        <v>1243</v>
      </c>
      <c r="B2142" t="s">
        <v>115</v>
      </c>
      <c r="C2142" t="s">
        <v>1110</v>
      </c>
      <c r="D2142" s="2" t="s">
        <v>1112</v>
      </c>
      <c r="E2142" s="4" t="s">
        <v>2</v>
      </c>
      <c r="F2142" s="4" t="s">
        <v>33</v>
      </c>
      <c r="G2142" s="1" t="str">
        <f t="shared" si="33"/>
        <v>C:\Users\alemeled\Desktop\RStudio Maturite\data\Photo_MATURITE\Pleuronectes platessa\F\D\P1180035.JPG</v>
      </c>
      <c r="H2142" s="6" t="s">
        <v>1206</v>
      </c>
      <c r="I2142" s="5" t="s">
        <v>1205</v>
      </c>
      <c r="J2142" s="7">
        <v>44592</v>
      </c>
      <c r="K2142" s="4" t="s">
        <v>1116</v>
      </c>
      <c r="L2142" s="4" t="s">
        <v>2897</v>
      </c>
    </row>
    <row r="2143" spans="1:12" hidden="1" x14ac:dyDescent="0.25">
      <c r="A2143" t="s">
        <v>1244</v>
      </c>
      <c r="B2143" t="s">
        <v>8</v>
      </c>
      <c r="C2143" t="s">
        <v>1110</v>
      </c>
      <c r="D2143" s="2" t="s">
        <v>1112</v>
      </c>
      <c r="E2143" s="4" t="s">
        <v>2</v>
      </c>
      <c r="F2143" s="4" t="s">
        <v>33</v>
      </c>
      <c r="G2143" s="1" t="str">
        <f t="shared" si="33"/>
        <v>C:\Users\alemeled\Desktop\RStudio Maturite\data\Photo_MATURITE\Pleuronectes platessa\F\D\P1180038.JPG</v>
      </c>
      <c r="H2143" s="6" t="s">
        <v>1206</v>
      </c>
      <c r="I2143" s="5" t="s">
        <v>1205</v>
      </c>
      <c r="J2143" s="7">
        <v>44592</v>
      </c>
      <c r="K2143" s="4" t="s">
        <v>1116</v>
      </c>
      <c r="L2143" s="4" t="s">
        <v>2897</v>
      </c>
    </row>
    <row r="2144" spans="1:12" hidden="1" x14ac:dyDescent="0.25">
      <c r="A2144" t="s">
        <v>1245</v>
      </c>
      <c r="B2144" t="s">
        <v>9</v>
      </c>
      <c r="C2144" t="s">
        <v>1110</v>
      </c>
      <c r="D2144" s="2" t="s">
        <v>1112</v>
      </c>
      <c r="E2144" s="4" t="s">
        <v>2</v>
      </c>
      <c r="F2144" s="4" t="s">
        <v>33</v>
      </c>
      <c r="G2144" s="1" t="str">
        <f t="shared" si="33"/>
        <v>C:\Users\alemeled\Desktop\RStudio Maturite\data\Photo_MATURITE\Pleuronectes platessa\F\D\P1180041.JPG</v>
      </c>
      <c r="H2144" s="6" t="s">
        <v>1206</v>
      </c>
      <c r="I2144" s="5" t="s">
        <v>1205</v>
      </c>
      <c r="J2144" s="7">
        <v>44592</v>
      </c>
      <c r="K2144" s="4" t="s">
        <v>1116</v>
      </c>
      <c r="L2144" s="4" t="s">
        <v>2897</v>
      </c>
    </row>
    <row r="2145" spans="1:12" hidden="1" x14ac:dyDescent="0.25">
      <c r="A2145" t="s">
        <v>1246</v>
      </c>
      <c r="B2145" t="s">
        <v>9</v>
      </c>
      <c r="C2145" t="s">
        <v>1110</v>
      </c>
      <c r="D2145" s="2" t="s">
        <v>1112</v>
      </c>
      <c r="E2145" s="4" t="s">
        <v>2</v>
      </c>
      <c r="F2145" s="4" t="s">
        <v>33</v>
      </c>
      <c r="G2145" s="1" t="str">
        <f t="shared" si="33"/>
        <v>C:\Users\alemeled\Desktop\RStudio Maturite\data\Photo_MATURITE\Pleuronectes platessa\F\D\P1180042.JPG</v>
      </c>
      <c r="H2145" s="6" t="s">
        <v>1206</v>
      </c>
      <c r="I2145" s="5" t="s">
        <v>1205</v>
      </c>
      <c r="J2145" s="7">
        <v>44592</v>
      </c>
      <c r="K2145" s="4" t="s">
        <v>1116</v>
      </c>
      <c r="L2145" s="4" t="s">
        <v>2897</v>
      </c>
    </row>
    <row r="2146" spans="1:12" hidden="1" x14ac:dyDescent="0.25">
      <c r="A2146" t="s">
        <v>1247</v>
      </c>
      <c r="B2146" t="s">
        <v>9</v>
      </c>
      <c r="C2146" t="s">
        <v>1110</v>
      </c>
      <c r="D2146" s="2" t="s">
        <v>1112</v>
      </c>
      <c r="E2146" s="4" t="s">
        <v>2</v>
      </c>
      <c r="F2146" s="4" t="s">
        <v>33</v>
      </c>
      <c r="G2146" s="1" t="str">
        <f t="shared" si="33"/>
        <v>C:\Users\alemeled\Desktop\RStudio Maturite\data\Photo_MATURITE\Pleuronectes platessa\F\D\P1180043.JPG</v>
      </c>
      <c r="H2146" s="6" t="s">
        <v>1206</v>
      </c>
      <c r="I2146" s="5" t="s">
        <v>1205</v>
      </c>
      <c r="J2146" s="7">
        <v>44592</v>
      </c>
      <c r="K2146" s="4" t="s">
        <v>1116</v>
      </c>
      <c r="L2146" s="4" t="s">
        <v>2897</v>
      </c>
    </row>
    <row r="2147" spans="1:12" hidden="1" x14ac:dyDescent="0.25">
      <c r="A2147" t="s">
        <v>1248</v>
      </c>
      <c r="B2147" t="s">
        <v>8</v>
      </c>
      <c r="C2147" t="s">
        <v>1110</v>
      </c>
      <c r="D2147" s="2" t="s">
        <v>1112</v>
      </c>
      <c r="E2147" s="4" t="s">
        <v>2</v>
      </c>
      <c r="F2147" s="4" t="s">
        <v>33</v>
      </c>
      <c r="G2147" s="1" t="str">
        <f t="shared" si="33"/>
        <v>C:\Users\alemeled\Desktop\RStudio Maturite\data\Photo_MATURITE\Pleuronectes platessa\F\D\P1230324.JPG</v>
      </c>
      <c r="H2147" s="6" t="s">
        <v>1206</v>
      </c>
      <c r="I2147" s="5" t="s">
        <v>1205</v>
      </c>
      <c r="J2147" s="7">
        <v>44592</v>
      </c>
      <c r="K2147" s="4" t="s">
        <v>1116</v>
      </c>
      <c r="L2147" s="4" t="s">
        <v>2897</v>
      </c>
    </row>
    <row r="2148" spans="1:12" hidden="1" x14ac:dyDescent="0.25">
      <c r="A2148" t="s">
        <v>1249</v>
      </c>
      <c r="B2148" t="s">
        <v>8</v>
      </c>
      <c r="C2148" t="s">
        <v>1110</v>
      </c>
      <c r="D2148" s="2" t="s">
        <v>1112</v>
      </c>
      <c r="E2148" s="4" t="s">
        <v>2</v>
      </c>
      <c r="F2148" s="4" t="s">
        <v>33</v>
      </c>
      <c r="G2148" s="1" t="str">
        <f t="shared" si="33"/>
        <v>C:\Users\alemeled\Desktop\RStudio Maturite\data\Photo_MATURITE\Pleuronectes platessa\F\D\P1230325.JPG</v>
      </c>
      <c r="H2148" s="6" t="s">
        <v>1206</v>
      </c>
      <c r="I2148" s="5" t="s">
        <v>1205</v>
      </c>
      <c r="J2148" s="7">
        <v>44592</v>
      </c>
      <c r="K2148" s="4" t="s">
        <v>1116</v>
      </c>
      <c r="L2148" s="4" t="s">
        <v>2897</v>
      </c>
    </row>
    <row r="2149" spans="1:12" hidden="1" x14ac:dyDescent="0.25">
      <c r="A2149" t="s">
        <v>1250</v>
      </c>
      <c r="B2149" t="s">
        <v>9</v>
      </c>
      <c r="C2149" t="s">
        <v>1110</v>
      </c>
      <c r="D2149" s="2" t="s">
        <v>1112</v>
      </c>
      <c r="E2149" s="4" t="s">
        <v>2</v>
      </c>
      <c r="F2149" s="4" t="s">
        <v>33</v>
      </c>
      <c r="G2149" s="1" t="str">
        <f t="shared" si="33"/>
        <v>C:\Users\alemeled\Desktop\RStudio Maturite\data\Photo_MATURITE\Pleuronectes platessa\F\D\P1230329.JPG</v>
      </c>
      <c r="H2149" s="6" t="s">
        <v>1206</v>
      </c>
      <c r="I2149" s="5" t="s">
        <v>1205</v>
      </c>
      <c r="J2149" s="7">
        <v>44592</v>
      </c>
      <c r="K2149" s="4" t="s">
        <v>1116</v>
      </c>
      <c r="L2149" s="4" t="s">
        <v>2897</v>
      </c>
    </row>
    <row r="2150" spans="1:12" hidden="1" x14ac:dyDescent="0.25">
      <c r="A2150" t="s">
        <v>1251</v>
      </c>
      <c r="B2150" t="s">
        <v>9</v>
      </c>
      <c r="C2150" t="s">
        <v>1110</v>
      </c>
      <c r="D2150" s="2" t="s">
        <v>1112</v>
      </c>
      <c r="E2150" s="4" t="s">
        <v>2</v>
      </c>
      <c r="F2150" s="4" t="s">
        <v>33</v>
      </c>
      <c r="G2150" s="1" t="str">
        <f t="shared" si="33"/>
        <v>C:\Users\alemeled\Desktop\RStudio Maturite\data\Photo_MATURITE\Pleuronectes platessa\F\D\P1230332.JPG</v>
      </c>
      <c r="H2150" s="6" t="s">
        <v>1206</v>
      </c>
      <c r="I2150" s="5" t="s">
        <v>1205</v>
      </c>
      <c r="J2150" s="7">
        <v>44592</v>
      </c>
      <c r="K2150" s="4" t="s">
        <v>1116</v>
      </c>
      <c r="L2150" s="4" t="s">
        <v>2897</v>
      </c>
    </row>
    <row r="2151" spans="1:12" hidden="1" x14ac:dyDescent="0.25">
      <c r="A2151" t="s">
        <v>1252</v>
      </c>
      <c r="B2151" t="s">
        <v>126</v>
      </c>
      <c r="C2151" t="s">
        <v>1110</v>
      </c>
      <c r="D2151" s="2" t="s">
        <v>1112</v>
      </c>
      <c r="E2151" s="4" t="s">
        <v>2</v>
      </c>
      <c r="F2151" s="4" t="s">
        <v>33</v>
      </c>
      <c r="G2151" s="1" t="str">
        <f t="shared" si="33"/>
        <v>C:\Users\alemeled\Desktop\RStudio Maturite\data\Photo_MATURITE\Pleuronectes platessa\F\D\P1230335.JPG</v>
      </c>
      <c r="H2151" s="6" t="s">
        <v>1206</v>
      </c>
      <c r="I2151" s="5" t="s">
        <v>1205</v>
      </c>
      <c r="J2151" s="7">
        <v>44592</v>
      </c>
      <c r="K2151" s="4" t="s">
        <v>1116</v>
      </c>
      <c r="L2151" s="4" t="s">
        <v>2897</v>
      </c>
    </row>
    <row r="2152" spans="1:12" hidden="1" x14ac:dyDescent="0.25">
      <c r="A2152" t="s">
        <v>1253</v>
      </c>
      <c r="B2152" t="s">
        <v>126</v>
      </c>
      <c r="C2152" t="s">
        <v>1110</v>
      </c>
      <c r="D2152" s="2" t="s">
        <v>1112</v>
      </c>
      <c r="E2152" s="4" t="s">
        <v>2</v>
      </c>
      <c r="F2152" s="4" t="s">
        <v>33</v>
      </c>
      <c r="G2152" s="1" t="str">
        <f t="shared" si="33"/>
        <v>C:\Users\alemeled\Desktop\RStudio Maturite\data\Photo_MATURITE\Pleuronectes platessa\F\D\P1230338.JPG</v>
      </c>
      <c r="H2152" s="6" t="s">
        <v>1206</v>
      </c>
      <c r="I2152" s="5" t="s">
        <v>1205</v>
      </c>
      <c r="J2152" s="7">
        <v>44592</v>
      </c>
      <c r="K2152" s="4" t="s">
        <v>1116</v>
      </c>
      <c r="L2152" s="4" t="s">
        <v>2897</v>
      </c>
    </row>
    <row r="2153" spans="1:12" hidden="1" x14ac:dyDescent="0.25">
      <c r="A2153" t="s">
        <v>1254</v>
      </c>
      <c r="B2153" t="s">
        <v>115</v>
      </c>
      <c r="C2153" t="s">
        <v>1110</v>
      </c>
      <c r="D2153" s="2" t="s">
        <v>1112</v>
      </c>
      <c r="E2153" s="4" t="s">
        <v>2</v>
      </c>
      <c r="F2153" s="4" t="s">
        <v>33</v>
      </c>
      <c r="G2153" s="1" t="str">
        <f t="shared" si="33"/>
        <v>C:\Users\alemeled\Desktop\RStudio Maturite\data\Photo_MATURITE\Pleuronectes platessa\F\D\P1230364.JPG</v>
      </c>
      <c r="H2153" s="6" t="s">
        <v>1206</v>
      </c>
      <c r="I2153" s="5" t="s">
        <v>1205</v>
      </c>
      <c r="J2153" s="7">
        <v>44592</v>
      </c>
      <c r="K2153" s="4" t="s">
        <v>1116</v>
      </c>
      <c r="L2153" s="4" t="s">
        <v>2897</v>
      </c>
    </row>
    <row r="2154" spans="1:12" hidden="1" x14ac:dyDescent="0.25">
      <c r="A2154" t="s">
        <v>1255</v>
      </c>
      <c r="B2154" t="s">
        <v>115</v>
      </c>
      <c r="C2154" t="s">
        <v>1110</v>
      </c>
      <c r="D2154" s="2" t="s">
        <v>1112</v>
      </c>
      <c r="E2154" s="4" t="s">
        <v>2</v>
      </c>
      <c r="F2154" s="4" t="s">
        <v>33</v>
      </c>
      <c r="G2154" s="1" t="str">
        <f t="shared" si="33"/>
        <v>C:\Users\alemeled\Desktop\RStudio Maturite\data\Photo_MATURITE\Pleuronectes platessa\F\D\P1230365.JPG</v>
      </c>
      <c r="H2154" s="6" t="s">
        <v>1206</v>
      </c>
      <c r="I2154" s="5" t="s">
        <v>1205</v>
      </c>
      <c r="J2154" s="7">
        <v>44592</v>
      </c>
      <c r="K2154" s="4" t="s">
        <v>1116</v>
      </c>
      <c r="L2154" s="4" t="s">
        <v>2897</v>
      </c>
    </row>
    <row r="2155" spans="1:12" hidden="1" x14ac:dyDescent="0.25">
      <c r="A2155" t="s">
        <v>1256</v>
      </c>
      <c r="B2155" t="s">
        <v>8</v>
      </c>
      <c r="C2155" t="s">
        <v>1110</v>
      </c>
      <c r="D2155" s="2" t="s">
        <v>1112</v>
      </c>
      <c r="E2155" s="4" t="s">
        <v>2</v>
      </c>
      <c r="F2155" s="4" t="s">
        <v>33</v>
      </c>
      <c r="G2155" s="1" t="str">
        <f t="shared" si="33"/>
        <v>C:\Users\alemeled\Desktop\RStudio Maturite\data\Photo_MATURITE\Pleuronectes platessa\F\D\P1230370.JPG</v>
      </c>
      <c r="H2155" s="6" t="s">
        <v>1206</v>
      </c>
      <c r="I2155" s="5" t="s">
        <v>1205</v>
      </c>
      <c r="J2155" s="7">
        <v>44592</v>
      </c>
      <c r="K2155" s="4" t="s">
        <v>1116</v>
      </c>
      <c r="L2155" s="4" t="s">
        <v>2897</v>
      </c>
    </row>
    <row r="2156" spans="1:12" hidden="1" x14ac:dyDescent="0.25">
      <c r="A2156" s="11" t="s">
        <v>1257</v>
      </c>
      <c r="B2156" t="s">
        <v>8</v>
      </c>
      <c r="C2156" t="s">
        <v>1110</v>
      </c>
      <c r="D2156" s="2" t="s">
        <v>1112</v>
      </c>
      <c r="E2156" s="4" t="s">
        <v>2</v>
      </c>
      <c r="F2156" s="4" t="s">
        <v>33</v>
      </c>
      <c r="G2156" s="1" t="str">
        <f t="shared" si="33"/>
        <v>C:\Users\alemeled\Desktop\RStudio Maturite\data\Photo_MATURITE\Pleuronectes platessa\F\D\P1230371.JPG</v>
      </c>
      <c r="H2156" s="6" t="s">
        <v>1206</v>
      </c>
      <c r="I2156" s="5" t="s">
        <v>1205</v>
      </c>
      <c r="J2156" s="7">
        <v>44592</v>
      </c>
      <c r="K2156" s="4" t="s">
        <v>1116</v>
      </c>
      <c r="L2156" s="4" t="s">
        <v>2897</v>
      </c>
    </row>
    <row r="2157" spans="1:12" hidden="1" x14ac:dyDescent="0.25">
      <c r="A2157" t="s">
        <v>1258</v>
      </c>
      <c r="B2157" t="s">
        <v>9</v>
      </c>
      <c r="C2157" t="s">
        <v>1110</v>
      </c>
      <c r="D2157" s="2" t="s">
        <v>1112</v>
      </c>
      <c r="E2157" s="4" t="s">
        <v>2</v>
      </c>
      <c r="F2157" s="4" t="s">
        <v>33</v>
      </c>
      <c r="G2157" s="1" t="str">
        <f t="shared" si="33"/>
        <v>C:\Users\alemeled\Desktop\RStudio Maturite\data\Photo_MATURITE\Pleuronectes platessa\F\D\P1230376.JPG</v>
      </c>
      <c r="H2157" s="6" t="s">
        <v>1206</v>
      </c>
      <c r="I2157" s="5" t="s">
        <v>1205</v>
      </c>
      <c r="J2157" s="7">
        <v>44592</v>
      </c>
      <c r="K2157" s="4" t="s">
        <v>1116</v>
      </c>
      <c r="L2157" s="4" t="s">
        <v>2897</v>
      </c>
    </row>
    <row r="2158" spans="1:12" hidden="1" x14ac:dyDescent="0.25">
      <c r="A2158" t="s">
        <v>1259</v>
      </c>
      <c r="B2158" t="s">
        <v>126</v>
      </c>
      <c r="C2158" t="s">
        <v>1110</v>
      </c>
      <c r="D2158" s="2" t="s">
        <v>1112</v>
      </c>
      <c r="E2158" s="4" t="s">
        <v>2</v>
      </c>
      <c r="F2158" s="4" t="s">
        <v>33</v>
      </c>
      <c r="G2158" s="1" t="str">
        <f t="shared" si="33"/>
        <v>C:\Users\alemeled\Desktop\RStudio Maturite\data\Photo_MATURITE\Pleuronectes platessa\F\D\P1230379.JPG</v>
      </c>
      <c r="H2158" s="6" t="s">
        <v>1206</v>
      </c>
      <c r="I2158" s="5" t="s">
        <v>1205</v>
      </c>
      <c r="J2158" s="7">
        <v>44592</v>
      </c>
      <c r="K2158" s="4" t="s">
        <v>1116</v>
      </c>
      <c r="L2158" s="4" t="s">
        <v>2897</v>
      </c>
    </row>
    <row r="2159" spans="1:12" hidden="1" x14ac:dyDescent="0.25">
      <c r="A2159" t="s">
        <v>1260</v>
      </c>
      <c r="B2159" t="s">
        <v>126</v>
      </c>
      <c r="C2159" t="s">
        <v>1110</v>
      </c>
      <c r="D2159" s="2" t="s">
        <v>1112</v>
      </c>
      <c r="E2159" s="4" t="s">
        <v>2</v>
      </c>
      <c r="F2159" s="4" t="s">
        <v>33</v>
      </c>
      <c r="G2159" s="1" t="str">
        <f t="shared" si="33"/>
        <v>C:\Users\alemeled\Desktop\RStudio Maturite\data\Photo_MATURITE\Pleuronectes platessa\F\D\P1230382.JPG</v>
      </c>
      <c r="H2159" s="6" t="s">
        <v>1206</v>
      </c>
      <c r="I2159" s="5" t="s">
        <v>1205</v>
      </c>
      <c r="J2159" s="7">
        <v>44592</v>
      </c>
      <c r="K2159" s="4" t="s">
        <v>1116</v>
      </c>
      <c r="L2159" s="4" t="s">
        <v>2897</v>
      </c>
    </row>
    <row r="2160" spans="1:12" hidden="1" x14ac:dyDescent="0.25">
      <c r="A2160" t="s">
        <v>1261</v>
      </c>
      <c r="B2160" t="s">
        <v>115</v>
      </c>
      <c r="C2160" t="s">
        <v>1110</v>
      </c>
      <c r="D2160" s="2" t="s">
        <v>1112</v>
      </c>
      <c r="E2160" s="4" t="s">
        <v>64</v>
      </c>
      <c r="F2160" s="4" t="s">
        <v>10</v>
      </c>
      <c r="G2160" s="1" t="str">
        <f t="shared" si="33"/>
        <v>C:\Users\alemeled\Desktop\RStudio Maturite\data\Photo_MATURITE\Pleuronectes platessa\M\C\P1230350.JPG</v>
      </c>
      <c r="H2160" s="6" t="s">
        <v>1206</v>
      </c>
      <c r="I2160" s="5" t="s">
        <v>1205</v>
      </c>
      <c r="J2160" s="7">
        <v>44592</v>
      </c>
      <c r="K2160" s="4" t="s">
        <v>1116</v>
      </c>
      <c r="L2160" s="4" t="s">
        <v>2897</v>
      </c>
    </row>
    <row r="2161" spans="1:12" hidden="1" x14ac:dyDescent="0.25">
      <c r="A2161" t="s">
        <v>1262</v>
      </c>
      <c r="B2161" t="s">
        <v>115</v>
      </c>
      <c r="C2161" t="s">
        <v>1110</v>
      </c>
      <c r="D2161" s="2" t="s">
        <v>1112</v>
      </c>
      <c r="E2161" s="4" t="s">
        <v>64</v>
      </c>
      <c r="F2161" s="4" t="s">
        <v>10</v>
      </c>
      <c r="G2161" s="1" t="str">
        <f t="shared" si="33"/>
        <v>C:\Users\alemeled\Desktop\RStudio Maturite\data\Photo_MATURITE\Pleuronectes platessa\M\C\P1230351.JPG</v>
      </c>
      <c r="H2161" s="6" t="s">
        <v>1206</v>
      </c>
      <c r="I2161" s="5" t="s">
        <v>1205</v>
      </c>
      <c r="J2161" s="7">
        <v>44592</v>
      </c>
      <c r="K2161" s="4" t="s">
        <v>1116</v>
      </c>
      <c r="L2161" s="4" t="s">
        <v>2897</v>
      </c>
    </row>
    <row r="2162" spans="1:12" hidden="1" x14ac:dyDescent="0.25">
      <c r="A2162" t="s">
        <v>1263</v>
      </c>
      <c r="B2162" t="s">
        <v>115</v>
      </c>
      <c r="C2162" t="s">
        <v>1110</v>
      </c>
      <c r="D2162" s="2" t="s">
        <v>1112</v>
      </c>
      <c r="E2162" s="4" t="s">
        <v>64</v>
      </c>
      <c r="F2162" s="4" t="s">
        <v>10</v>
      </c>
      <c r="G2162" s="1" t="str">
        <f t="shared" si="33"/>
        <v>C:\Users\alemeled\Desktop\RStudio Maturite\data\Photo_MATURITE\Pleuronectes platessa\M\C\P1230352.JPG</v>
      </c>
      <c r="H2162" s="6" t="s">
        <v>1206</v>
      </c>
      <c r="I2162" s="5" t="s">
        <v>1205</v>
      </c>
      <c r="J2162" s="7">
        <v>44592</v>
      </c>
      <c r="K2162" s="4" t="s">
        <v>1116</v>
      </c>
      <c r="L2162" s="4" t="s">
        <v>2897</v>
      </c>
    </row>
    <row r="2163" spans="1:12" hidden="1" x14ac:dyDescent="0.25">
      <c r="A2163" t="s">
        <v>1264</v>
      </c>
      <c r="B2163" t="s">
        <v>8</v>
      </c>
      <c r="C2163" t="s">
        <v>1110</v>
      </c>
      <c r="D2163" s="2" t="s">
        <v>1112</v>
      </c>
      <c r="E2163" s="4" t="s">
        <v>64</v>
      </c>
      <c r="F2163" s="4" t="s">
        <v>10</v>
      </c>
      <c r="G2163" s="1" t="str">
        <f t="shared" si="33"/>
        <v>C:\Users\alemeled\Desktop\RStudio Maturite\data\Photo_MATURITE\Pleuronectes platessa\M\C\P1230355.JPG</v>
      </c>
      <c r="H2163" s="6" t="s">
        <v>1206</v>
      </c>
      <c r="I2163" s="5" t="s">
        <v>1205</v>
      </c>
      <c r="J2163" s="7">
        <v>44592</v>
      </c>
      <c r="K2163" s="4" t="s">
        <v>1116</v>
      </c>
      <c r="L2163" s="4" t="s">
        <v>2897</v>
      </c>
    </row>
    <row r="2164" spans="1:12" hidden="1" x14ac:dyDescent="0.25">
      <c r="A2164" t="s">
        <v>1265</v>
      </c>
      <c r="B2164" t="s">
        <v>9</v>
      </c>
      <c r="C2164" t="s">
        <v>1110</v>
      </c>
      <c r="D2164" s="2" t="s">
        <v>1112</v>
      </c>
      <c r="E2164" s="4" t="s">
        <v>64</v>
      </c>
      <c r="F2164" s="4" t="s">
        <v>10</v>
      </c>
      <c r="G2164" s="1" t="str">
        <f t="shared" si="33"/>
        <v>C:\Users\alemeled\Desktop\RStudio Maturite\data\Photo_MATURITE\Pleuronectes platessa\M\C\P1230360.JPG</v>
      </c>
      <c r="H2164" s="6" t="s">
        <v>1206</v>
      </c>
      <c r="I2164" s="5" t="s">
        <v>1205</v>
      </c>
      <c r="J2164" s="7">
        <v>44592</v>
      </c>
      <c r="K2164" s="4" t="s">
        <v>1116</v>
      </c>
      <c r="L2164" s="4" t="s">
        <v>2897</v>
      </c>
    </row>
    <row r="2165" spans="1:12" hidden="1" x14ac:dyDescent="0.25">
      <c r="A2165" t="s">
        <v>1266</v>
      </c>
      <c r="B2165" t="s">
        <v>9</v>
      </c>
      <c r="C2165" t="s">
        <v>1110</v>
      </c>
      <c r="D2165" s="2" t="s">
        <v>1112</v>
      </c>
      <c r="E2165" s="4" t="s">
        <v>64</v>
      </c>
      <c r="F2165" s="4" t="s">
        <v>10</v>
      </c>
      <c r="G2165" s="1" t="str">
        <f t="shared" si="33"/>
        <v>C:\Users\alemeled\Desktop\RStudio Maturite\data\Photo_MATURITE\Pleuronectes platessa\M\C\P1230361.JPG</v>
      </c>
      <c r="H2165" s="6" t="s">
        <v>1206</v>
      </c>
      <c r="I2165" s="5" t="s">
        <v>1205</v>
      </c>
      <c r="J2165" s="7">
        <v>44592</v>
      </c>
      <c r="K2165" s="4" t="s">
        <v>1116</v>
      </c>
      <c r="L2165" s="4" t="s">
        <v>2897</v>
      </c>
    </row>
    <row r="2166" spans="1:12" hidden="1" x14ac:dyDescent="0.25">
      <c r="A2166" t="s">
        <v>1267</v>
      </c>
      <c r="B2166" t="s">
        <v>9</v>
      </c>
      <c r="C2166" t="s">
        <v>1110</v>
      </c>
      <c r="D2166" s="2" t="s">
        <v>1112</v>
      </c>
      <c r="E2166" s="4" t="s">
        <v>64</v>
      </c>
      <c r="F2166" s="4" t="s">
        <v>10</v>
      </c>
      <c r="G2166" s="1" t="str">
        <f t="shared" si="33"/>
        <v>C:\Users\alemeled\Desktop\RStudio Maturite\data\Photo_MATURITE\Pleuronectes platessa\M\C\P1230362.JPG</v>
      </c>
      <c r="H2166" s="6" t="s">
        <v>1206</v>
      </c>
      <c r="I2166" s="5" t="s">
        <v>1205</v>
      </c>
      <c r="J2166" s="7">
        <v>44592</v>
      </c>
      <c r="K2166" s="4" t="s">
        <v>1116</v>
      </c>
      <c r="L2166" s="4" t="s">
        <v>2897</v>
      </c>
    </row>
    <row r="2167" spans="1:12" hidden="1" x14ac:dyDescent="0.25">
      <c r="A2167" t="s">
        <v>1268</v>
      </c>
      <c r="B2167" t="s">
        <v>9</v>
      </c>
      <c r="C2167" t="s">
        <v>1110</v>
      </c>
      <c r="D2167" s="2" t="s">
        <v>1112</v>
      </c>
      <c r="E2167" s="4" t="s">
        <v>64</v>
      </c>
      <c r="F2167" s="4" t="s">
        <v>10</v>
      </c>
      <c r="G2167" s="1" t="str">
        <f t="shared" si="33"/>
        <v>C:\Users\alemeled\Desktop\RStudio Maturite\data\Photo_MATURITE\Pleuronectes platessa\M\C\P1230363.JPG</v>
      </c>
      <c r="H2167" s="6" t="s">
        <v>1206</v>
      </c>
      <c r="I2167" s="5" t="s">
        <v>1205</v>
      </c>
      <c r="J2167" s="7">
        <v>44592</v>
      </c>
      <c r="K2167" s="4" t="s">
        <v>1116</v>
      </c>
      <c r="L2167" s="4" t="s">
        <v>2897</v>
      </c>
    </row>
    <row r="2168" spans="1:12" hidden="1" x14ac:dyDescent="0.25">
      <c r="A2168" t="s">
        <v>1269</v>
      </c>
      <c r="B2168" t="s">
        <v>115</v>
      </c>
      <c r="C2168" t="s">
        <v>1110</v>
      </c>
      <c r="D2168" s="2" t="s">
        <v>1112</v>
      </c>
      <c r="E2168" s="4" t="s">
        <v>64</v>
      </c>
      <c r="F2168" s="4" t="s">
        <v>33</v>
      </c>
      <c r="G2168" s="1" t="str">
        <f t="shared" si="33"/>
        <v>C:\Users\alemeled\Desktop\RStudio Maturite\data\Photo_MATURITE\Pleuronectes platessa\M\D\P1230002.JPG</v>
      </c>
      <c r="H2168" s="6" t="s">
        <v>1206</v>
      </c>
      <c r="I2168" s="5" t="s">
        <v>1205</v>
      </c>
      <c r="J2168" s="7">
        <v>44592</v>
      </c>
      <c r="K2168" s="4" t="s">
        <v>1116</v>
      </c>
      <c r="L2168" s="4" t="s">
        <v>2897</v>
      </c>
    </row>
    <row r="2169" spans="1:12" hidden="1" x14ac:dyDescent="0.25">
      <c r="A2169" t="s">
        <v>1270</v>
      </c>
      <c r="B2169" t="s">
        <v>115</v>
      </c>
      <c r="C2169" t="s">
        <v>1110</v>
      </c>
      <c r="D2169" s="2" t="s">
        <v>1112</v>
      </c>
      <c r="E2169" s="4" t="s">
        <v>64</v>
      </c>
      <c r="F2169" s="4" t="s">
        <v>33</v>
      </c>
      <c r="G2169" s="1" t="str">
        <f t="shared" si="33"/>
        <v>C:\Users\alemeled\Desktop\RStudio Maturite\data\Photo_MATURITE\Pleuronectes platessa\M\D\P1230003.JPG</v>
      </c>
      <c r="H2169" s="6" t="s">
        <v>1206</v>
      </c>
      <c r="I2169" s="5" t="s">
        <v>1205</v>
      </c>
      <c r="J2169" s="7">
        <v>44592</v>
      </c>
      <c r="K2169" s="4" t="s">
        <v>1116</v>
      </c>
      <c r="L2169" s="4" t="s">
        <v>2897</v>
      </c>
    </row>
    <row r="2170" spans="1:12" hidden="1" x14ac:dyDescent="0.25">
      <c r="A2170" t="s">
        <v>1271</v>
      </c>
      <c r="B2170" t="s">
        <v>115</v>
      </c>
      <c r="C2170" t="s">
        <v>1110</v>
      </c>
      <c r="D2170" s="2" t="s">
        <v>1112</v>
      </c>
      <c r="E2170" s="4" t="s">
        <v>64</v>
      </c>
      <c r="F2170" s="4" t="s">
        <v>33</v>
      </c>
      <c r="G2170" s="1" t="str">
        <f t="shared" si="33"/>
        <v>C:\Users\alemeled\Desktop\RStudio Maturite\data\Photo_MATURITE\Pleuronectes platessa\M\D\P1230005.JPG</v>
      </c>
      <c r="H2170" s="6" t="s">
        <v>1206</v>
      </c>
      <c r="I2170" s="5" t="s">
        <v>1205</v>
      </c>
      <c r="J2170" s="7">
        <v>44592</v>
      </c>
      <c r="K2170" s="4" t="s">
        <v>1116</v>
      </c>
      <c r="L2170" s="4" t="s">
        <v>2897</v>
      </c>
    </row>
    <row r="2171" spans="1:12" hidden="1" x14ac:dyDescent="0.25">
      <c r="A2171" t="s">
        <v>1272</v>
      </c>
      <c r="B2171" t="s">
        <v>8</v>
      </c>
      <c r="C2171" t="s">
        <v>1110</v>
      </c>
      <c r="D2171" s="2" t="s">
        <v>1112</v>
      </c>
      <c r="E2171" s="4" t="s">
        <v>64</v>
      </c>
      <c r="F2171" s="4" t="s">
        <v>33</v>
      </c>
      <c r="G2171" s="1" t="str">
        <f t="shared" si="33"/>
        <v>C:\Users\alemeled\Desktop\RStudio Maturite\data\Photo_MATURITE\Pleuronectes platessa\M\D\P1230006.JPG</v>
      </c>
      <c r="H2171" s="6" t="s">
        <v>1206</v>
      </c>
      <c r="I2171" s="5" t="s">
        <v>1205</v>
      </c>
      <c r="J2171" s="7">
        <v>44592</v>
      </c>
      <c r="K2171" s="4" t="s">
        <v>1116</v>
      </c>
      <c r="L2171" s="4" t="s">
        <v>2897</v>
      </c>
    </row>
    <row r="2172" spans="1:12" hidden="1" x14ac:dyDescent="0.25">
      <c r="A2172" t="s">
        <v>1273</v>
      </c>
      <c r="B2172" t="s">
        <v>8</v>
      </c>
      <c r="C2172" t="s">
        <v>1110</v>
      </c>
      <c r="D2172" s="2" t="s">
        <v>1112</v>
      </c>
      <c r="E2172" s="4" t="s">
        <v>64</v>
      </c>
      <c r="F2172" s="4" t="s">
        <v>33</v>
      </c>
      <c r="G2172" s="1" t="str">
        <f t="shared" si="33"/>
        <v>C:\Users\alemeled\Desktop\RStudio Maturite\data\Photo_MATURITE\Pleuronectes platessa\M\D\P1230008.JPG</v>
      </c>
      <c r="H2172" s="6" t="s">
        <v>1206</v>
      </c>
      <c r="I2172" s="5" t="s">
        <v>1205</v>
      </c>
      <c r="J2172" s="7">
        <v>44592</v>
      </c>
      <c r="K2172" s="4" t="s">
        <v>1116</v>
      </c>
      <c r="L2172" s="4" t="s">
        <v>2897</v>
      </c>
    </row>
    <row r="2173" spans="1:12" hidden="1" x14ac:dyDescent="0.25">
      <c r="A2173" t="s">
        <v>1274</v>
      </c>
      <c r="B2173" t="s">
        <v>9</v>
      </c>
      <c r="C2173" t="s">
        <v>1110</v>
      </c>
      <c r="D2173" s="2" t="s">
        <v>1112</v>
      </c>
      <c r="E2173" s="4" t="s">
        <v>64</v>
      </c>
      <c r="F2173" s="4" t="s">
        <v>33</v>
      </c>
      <c r="G2173" s="1" t="str">
        <f t="shared" si="33"/>
        <v>C:\Users\alemeled\Desktop\RStudio Maturite\data\Photo_MATURITE\Pleuronectes platessa\M\D\P1230011.JPG</v>
      </c>
      <c r="H2173" s="6" t="s">
        <v>1206</v>
      </c>
      <c r="I2173" s="5" t="s">
        <v>1205</v>
      </c>
      <c r="J2173" s="7">
        <v>44592</v>
      </c>
      <c r="K2173" s="4" t="s">
        <v>1116</v>
      </c>
      <c r="L2173" s="4" t="s">
        <v>2897</v>
      </c>
    </row>
    <row r="2174" spans="1:12" hidden="1" x14ac:dyDescent="0.25">
      <c r="A2174" t="s">
        <v>1275</v>
      </c>
      <c r="B2174" t="s">
        <v>9</v>
      </c>
      <c r="C2174" t="s">
        <v>1110</v>
      </c>
      <c r="D2174" s="2" t="s">
        <v>1112</v>
      </c>
      <c r="E2174" s="4" t="s">
        <v>64</v>
      </c>
      <c r="F2174" s="4" t="s">
        <v>33</v>
      </c>
      <c r="G2174" s="1" t="str">
        <f t="shared" si="33"/>
        <v>C:\Users\alemeled\Desktop\RStudio Maturite\data\Photo_MATURITE\Pleuronectes platessa\M\D\P1230012.JPG</v>
      </c>
      <c r="H2174" s="6" t="s">
        <v>1206</v>
      </c>
      <c r="I2174" s="5" t="s">
        <v>1205</v>
      </c>
      <c r="J2174" s="7">
        <v>44592</v>
      </c>
      <c r="K2174" s="4" t="s">
        <v>1116</v>
      </c>
      <c r="L2174" s="4" t="s">
        <v>2897</v>
      </c>
    </row>
    <row r="2175" spans="1:12" hidden="1" x14ac:dyDescent="0.25">
      <c r="A2175" t="s">
        <v>1276</v>
      </c>
      <c r="B2175" t="s">
        <v>9</v>
      </c>
      <c r="C2175" t="s">
        <v>1110</v>
      </c>
      <c r="D2175" s="2" t="s">
        <v>1112</v>
      </c>
      <c r="E2175" s="4" t="s">
        <v>64</v>
      </c>
      <c r="F2175" s="4" t="s">
        <v>33</v>
      </c>
      <c r="G2175" s="1" t="str">
        <f t="shared" si="33"/>
        <v>C:\Users\alemeled\Desktop\RStudio Maturite\data\Photo_MATURITE\Pleuronectes platessa\M\D\P1230013.JPG</v>
      </c>
      <c r="H2175" s="6" t="s">
        <v>1206</v>
      </c>
      <c r="I2175" s="5" t="s">
        <v>1205</v>
      </c>
      <c r="J2175" s="7">
        <v>44592</v>
      </c>
      <c r="K2175" s="4" t="s">
        <v>1116</v>
      </c>
      <c r="L2175" s="4" t="s">
        <v>2897</v>
      </c>
    </row>
    <row r="2176" spans="1:12" hidden="1" x14ac:dyDescent="0.25">
      <c r="A2176" t="s">
        <v>1277</v>
      </c>
      <c r="B2176" t="s">
        <v>9</v>
      </c>
      <c r="C2176" t="s">
        <v>1110</v>
      </c>
      <c r="D2176" s="2" t="s">
        <v>1112</v>
      </c>
      <c r="E2176" s="4" t="s">
        <v>64</v>
      </c>
      <c r="F2176" s="4" t="s">
        <v>33</v>
      </c>
      <c r="G2176" s="1" t="str">
        <f t="shared" si="33"/>
        <v>C:\Users\alemeled\Desktop\RStudio Maturite\data\Photo_MATURITE\Pleuronectes platessa\M\D\P1230014.JPG</v>
      </c>
      <c r="H2176" s="6" t="s">
        <v>1206</v>
      </c>
      <c r="I2176" s="5" t="s">
        <v>1205</v>
      </c>
      <c r="J2176" s="7">
        <v>44592</v>
      </c>
      <c r="K2176" s="4" t="s">
        <v>1116</v>
      </c>
      <c r="L2176" s="4" t="s">
        <v>2897</v>
      </c>
    </row>
    <row r="2177" spans="1:12" hidden="1" x14ac:dyDescent="0.25">
      <c r="A2177" t="s">
        <v>1278</v>
      </c>
      <c r="B2177" t="s">
        <v>9</v>
      </c>
      <c r="C2177" t="s">
        <v>1110</v>
      </c>
      <c r="D2177" s="2" t="s">
        <v>1112</v>
      </c>
      <c r="E2177" s="4" t="s">
        <v>64</v>
      </c>
      <c r="F2177" s="4" t="s">
        <v>33</v>
      </c>
      <c r="G2177" s="1" t="str">
        <f t="shared" si="33"/>
        <v>C:\Users\alemeled\Desktop\RStudio Maturite\data\Photo_MATURITE\Pleuronectes platessa\M\D\P1230018.JPG</v>
      </c>
      <c r="H2177" s="6" t="s">
        <v>1206</v>
      </c>
      <c r="I2177" s="5" t="s">
        <v>1205</v>
      </c>
      <c r="J2177" s="7">
        <v>44592</v>
      </c>
      <c r="K2177" s="4" t="s">
        <v>1116</v>
      </c>
      <c r="L2177" s="4" t="s">
        <v>2897</v>
      </c>
    </row>
    <row r="2178" spans="1:12" hidden="1" x14ac:dyDescent="0.25">
      <c r="A2178" t="s">
        <v>1279</v>
      </c>
      <c r="B2178" t="s">
        <v>115</v>
      </c>
      <c r="C2178" t="s">
        <v>1110</v>
      </c>
      <c r="D2178" s="2" t="s">
        <v>1112</v>
      </c>
      <c r="E2178" s="4" t="s">
        <v>64</v>
      </c>
      <c r="F2178" s="4" t="s">
        <v>33</v>
      </c>
      <c r="G2178" s="1" t="str">
        <f t="shared" ref="G2178:G2241" si="34">HYPERLINK("C:\Users\alemeled\Desktop\RStudio Maturite\data\Photo_MATURITE\"&amp;H2178&amp;"\"&amp;E2178&amp;"\"&amp;F2178&amp;"\"&amp;A2178&amp;".JPG")</f>
        <v>C:\Users\alemeled\Desktop\RStudio Maturite\data\Photo_MATURITE\Pleuronectes platessa\M\D\P1230023.JPG</v>
      </c>
      <c r="H2178" s="6" t="s">
        <v>1206</v>
      </c>
      <c r="I2178" s="5" t="s">
        <v>1205</v>
      </c>
      <c r="J2178" s="7">
        <v>44592</v>
      </c>
      <c r="K2178" s="4" t="s">
        <v>1116</v>
      </c>
      <c r="L2178" s="4" t="s">
        <v>2897</v>
      </c>
    </row>
    <row r="2179" spans="1:12" hidden="1" x14ac:dyDescent="0.25">
      <c r="A2179" t="s">
        <v>1280</v>
      </c>
      <c r="B2179" t="s">
        <v>115</v>
      </c>
      <c r="C2179" t="s">
        <v>1110</v>
      </c>
      <c r="D2179" s="2" t="s">
        <v>1112</v>
      </c>
      <c r="E2179" s="4" t="s">
        <v>64</v>
      </c>
      <c r="F2179" s="4" t="s">
        <v>33</v>
      </c>
      <c r="G2179" s="1" t="str">
        <f t="shared" si="34"/>
        <v>C:\Users\alemeled\Desktop\RStudio Maturite\data\Photo_MATURITE\Pleuronectes platessa\M\D\P1230024.JPG</v>
      </c>
      <c r="H2179" s="6" t="s">
        <v>1206</v>
      </c>
      <c r="I2179" s="5" t="s">
        <v>1205</v>
      </c>
      <c r="J2179" s="7">
        <v>44592</v>
      </c>
      <c r="K2179" s="4" t="s">
        <v>1116</v>
      </c>
      <c r="L2179" s="4" t="s">
        <v>2897</v>
      </c>
    </row>
    <row r="2180" spans="1:12" hidden="1" x14ac:dyDescent="0.25">
      <c r="A2180" t="s">
        <v>1281</v>
      </c>
      <c r="B2180" t="s">
        <v>8</v>
      </c>
      <c r="C2180" t="s">
        <v>1110</v>
      </c>
      <c r="D2180" s="2" t="s">
        <v>1112</v>
      </c>
      <c r="E2180" s="4" t="s">
        <v>64</v>
      </c>
      <c r="F2180" s="4" t="s">
        <v>33</v>
      </c>
      <c r="G2180" s="1" t="str">
        <f t="shared" si="34"/>
        <v>C:\Users\alemeled\Desktop\RStudio Maturite\data\Photo_MATURITE\Pleuronectes platessa\M\D\P1230028.JPG</v>
      </c>
      <c r="H2180" s="6" t="s">
        <v>1206</v>
      </c>
      <c r="I2180" s="5" t="s">
        <v>1205</v>
      </c>
      <c r="J2180" s="7">
        <v>44592</v>
      </c>
      <c r="K2180" s="4" t="s">
        <v>1116</v>
      </c>
      <c r="L2180" s="4" t="s">
        <v>2897</v>
      </c>
    </row>
    <row r="2181" spans="1:12" hidden="1" x14ac:dyDescent="0.25">
      <c r="A2181" t="s">
        <v>1282</v>
      </c>
      <c r="B2181" t="s">
        <v>8</v>
      </c>
      <c r="C2181" t="s">
        <v>1110</v>
      </c>
      <c r="D2181" s="2" t="s">
        <v>1112</v>
      </c>
      <c r="E2181" s="4" t="s">
        <v>64</v>
      </c>
      <c r="F2181" s="4" t="s">
        <v>33</v>
      </c>
      <c r="G2181" s="1" t="str">
        <f t="shared" si="34"/>
        <v>C:\Users\alemeled\Desktop\RStudio Maturite\data\Photo_MATURITE\Pleuronectes platessa\M\D\P1230030.JPG</v>
      </c>
      <c r="H2181" s="6" t="s">
        <v>1206</v>
      </c>
      <c r="I2181" s="5" t="s">
        <v>1205</v>
      </c>
      <c r="J2181" s="7">
        <v>44592</v>
      </c>
      <c r="K2181" s="4" t="s">
        <v>1116</v>
      </c>
      <c r="L2181" s="4" t="s">
        <v>2897</v>
      </c>
    </row>
    <row r="2182" spans="1:12" hidden="1" x14ac:dyDescent="0.25">
      <c r="A2182" t="s">
        <v>1283</v>
      </c>
      <c r="B2182" t="s">
        <v>9</v>
      </c>
      <c r="C2182" t="s">
        <v>1110</v>
      </c>
      <c r="D2182" s="2" t="s">
        <v>1112</v>
      </c>
      <c r="E2182" s="4" t="s">
        <v>64</v>
      </c>
      <c r="F2182" s="4" t="s">
        <v>33</v>
      </c>
      <c r="G2182" s="1" t="str">
        <f t="shared" si="34"/>
        <v>C:\Users\alemeled\Desktop\RStudio Maturite\data\Photo_MATURITE\Pleuronectes platessa\M\D\P1230032.JPG</v>
      </c>
      <c r="H2182" s="6" t="s">
        <v>1206</v>
      </c>
      <c r="I2182" s="5" t="s">
        <v>1205</v>
      </c>
      <c r="J2182" s="7">
        <v>44592</v>
      </c>
      <c r="K2182" s="4" t="s">
        <v>1116</v>
      </c>
      <c r="L2182" s="4" t="s">
        <v>2897</v>
      </c>
    </row>
    <row r="2183" spans="1:12" hidden="1" x14ac:dyDescent="0.25">
      <c r="A2183" t="s">
        <v>1284</v>
      </c>
      <c r="B2183" t="s">
        <v>9</v>
      </c>
      <c r="C2183" t="s">
        <v>1110</v>
      </c>
      <c r="D2183" s="2" t="s">
        <v>1112</v>
      </c>
      <c r="E2183" s="4" t="s">
        <v>64</v>
      </c>
      <c r="F2183" s="4" t="s">
        <v>33</v>
      </c>
      <c r="G2183" s="1" t="str">
        <f t="shared" si="34"/>
        <v>C:\Users\alemeled\Desktop\RStudio Maturite\data\Photo_MATURITE\Pleuronectes platessa\M\D\P1230033.JPG</v>
      </c>
      <c r="H2183" s="6" t="s">
        <v>1206</v>
      </c>
      <c r="I2183" s="5" t="s">
        <v>1205</v>
      </c>
      <c r="J2183" s="7">
        <v>44592</v>
      </c>
      <c r="K2183" s="4" t="s">
        <v>1116</v>
      </c>
      <c r="L2183" s="4" t="s">
        <v>2897</v>
      </c>
    </row>
    <row r="2184" spans="1:12" hidden="1" x14ac:dyDescent="0.25">
      <c r="A2184" t="s">
        <v>1285</v>
      </c>
      <c r="B2184" t="s">
        <v>9</v>
      </c>
      <c r="C2184" t="s">
        <v>1110</v>
      </c>
      <c r="D2184" s="2" t="s">
        <v>1112</v>
      </c>
      <c r="E2184" s="4" t="s">
        <v>64</v>
      </c>
      <c r="F2184" s="4" t="s">
        <v>33</v>
      </c>
      <c r="G2184" s="1" t="str">
        <f t="shared" si="34"/>
        <v>C:\Users\alemeled\Desktop\RStudio Maturite\data\Photo_MATURITE\Pleuronectes platessa\M\D\P1230034.JPG</v>
      </c>
      <c r="H2184" s="6" t="s">
        <v>1206</v>
      </c>
      <c r="I2184" s="5" t="s">
        <v>1205</v>
      </c>
      <c r="J2184" s="7">
        <v>44592</v>
      </c>
      <c r="K2184" s="4" t="s">
        <v>1116</v>
      </c>
      <c r="L2184" s="4" t="s">
        <v>2897</v>
      </c>
    </row>
    <row r="2185" spans="1:12" hidden="1" x14ac:dyDescent="0.25">
      <c r="A2185" t="s">
        <v>1286</v>
      </c>
      <c r="B2185" t="s">
        <v>9</v>
      </c>
      <c r="C2185" t="s">
        <v>1110</v>
      </c>
      <c r="D2185" s="2" t="s">
        <v>1112</v>
      </c>
      <c r="E2185" s="4" t="s">
        <v>64</v>
      </c>
      <c r="F2185" s="4" t="s">
        <v>33</v>
      </c>
      <c r="G2185" s="1" t="str">
        <f t="shared" si="34"/>
        <v>C:\Users\alemeled\Desktop\RStudio Maturite\data\Photo_MATURITE\Pleuronectes platessa\M\D\P1230036.JPG</v>
      </c>
      <c r="H2185" s="6" t="s">
        <v>1206</v>
      </c>
      <c r="I2185" s="5" t="s">
        <v>1205</v>
      </c>
      <c r="J2185" s="7">
        <v>44592</v>
      </c>
      <c r="K2185" s="4" t="s">
        <v>1116</v>
      </c>
      <c r="L2185" s="4" t="s">
        <v>2897</v>
      </c>
    </row>
    <row r="2186" spans="1:12" hidden="1" x14ac:dyDescent="0.25">
      <c r="A2186" t="s">
        <v>1193</v>
      </c>
      <c r="B2186" t="s">
        <v>8</v>
      </c>
      <c r="C2186" t="s">
        <v>1109</v>
      </c>
      <c r="D2186" s="2" t="s">
        <v>1114</v>
      </c>
      <c r="E2186" s="4" t="s">
        <v>2</v>
      </c>
      <c r="F2186" s="4" t="s">
        <v>10</v>
      </c>
      <c r="G2186" s="1" t="str">
        <f t="shared" si="34"/>
        <v>C:\Users\alemeled\Desktop\RStudio Maturite\data\Photo_MATURITE\Merlangius merlangus\F\C\P1210182.JPG</v>
      </c>
      <c r="H2186" s="2" t="s">
        <v>443</v>
      </c>
      <c r="I2186" s="5" t="s">
        <v>435</v>
      </c>
      <c r="J2186" s="7">
        <v>44592</v>
      </c>
      <c r="K2186" s="4" t="s">
        <v>1116</v>
      </c>
      <c r="L2186" s="4" t="s">
        <v>2897</v>
      </c>
    </row>
    <row r="2187" spans="1:12" hidden="1" x14ac:dyDescent="0.25">
      <c r="A2187" t="s">
        <v>1194</v>
      </c>
      <c r="B2187" t="s">
        <v>8</v>
      </c>
      <c r="C2187" t="s">
        <v>1109</v>
      </c>
      <c r="D2187" s="2" t="s">
        <v>1114</v>
      </c>
      <c r="E2187" s="4" t="s">
        <v>2</v>
      </c>
      <c r="F2187" s="4" t="s">
        <v>10</v>
      </c>
      <c r="G2187" s="1" t="str">
        <f t="shared" si="34"/>
        <v>C:\Users\alemeled\Desktop\RStudio Maturite\data\Photo_MATURITE\Merlangius merlangus\F\C\P1210184.JPG</v>
      </c>
      <c r="H2187" s="2" t="s">
        <v>443</v>
      </c>
      <c r="I2187" s="5" t="s">
        <v>435</v>
      </c>
      <c r="J2187" s="7">
        <v>44592</v>
      </c>
      <c r="K2187" s="4" t="s">
        <v>1116</v>
      </c>
      <c r="L2187" s="4" t="s">
        <v>2897</v>
      </c>
    </row>
    <row r="2188" spans="1:12" hidden="1" x14ac:dyDescent="0.25">
      <c r="A2188" t="s">
        <v>1195</v>
      </c>
      <c r="B2188" t="s">
        <v>8</v>
      </c>
      <c r="C2188" t="s">
        <v>1109</v>
      </c>
      <c r="D2188" s="2" t="s">
        <v>1114</v>
      </c>
      <c r="E2188" s="4" t="s">
        <v>2</v>
      </c>
      <c r="F2188" s="4" t="s">
        <v>10</v>
      </c>
      <c r="G2188" s="1" t="str">
        <f t="shared" si="34"/>
        <v>C:\Users\alemeled\Desktop\RStudio Maturite\data\Photo_MATURITE\Merlangius merlangus\F\C\P1210188.JPG</v>
      </c>
      <c r="H2188" s="2" t="s">
        <v>443</v>
      </c>
      <c r="I2188" s="5" t="s">
        <v>435</v>
      </c>
      <c r="J2188" s="7">
        <v>44592</v>
      </c>
      <c r="K2188" s="4" t="s">
        <v>1116</v>
      </c>
      <c r="L2188" s="4" t="s">
        <v>2897</v>
      </c>
    </row>
    <row r="2189" spans="1:12" hidden="1" x14ac:dyDescent="0.25">
      <c r="A2189" t="s">
        <v>1196</v>
      </c>
      <c r="B2189" t="s">
        <v>8</v>
      </c>
      <c r="C2189" t="s">
        <v>1109</v>
      </c>
      <c r="D2189" s="2" t="s">
        <v>1114</v>
      </c>
      <c r="E2189" s="4" t="s">
        <v>2</v>
      </c>
      <c r="F2189" s="4" t="s">
        <v>10</v>
      </c>
      <c r="G2189" s="1" t="str">
        <f t="shared" si="34"/>
        <v>C:\Users\alemeled\Desktop\RStudio Maturite\data\Photo_MATURITE\Merlangius merlangus\F\C\P1210189.JPG</v>
      </c>
      <c r="H2189" s="2" t="s">
        <v>443</v>
      </c>
      <c r="I2189" s="5" t="s">
        <v>435</v>
      </c>
      <c r="J2189" s="7">
        <v>44592</v>
      </c>
      <c r="K2189" s="4" t="s">
        <v>1116</v>
      </c>
      <c r="L2189" s="4" t="s">
        <v>2897</v>
      </c>
    </row>
    <row r="2190" spans="1:12" hidden="1" x14ac:dyDescent="0.25">
      <c r="A2190" t="s">
        <v>1197</v>
      </c>
      <c r="B2190" t="s">
        <v>8</v>
      </c>
      <c r="C2190" t="s">
        <v>1109</v>
      </c>
      <c r="D2190" s="2" t="s">
        <v>1114</v>
      </c>
      <c r="E2190" s="4" t="s">
        <v>2</v>
      </c>
      <c r="F2190" s="4" t="s">
        <v>10</v>
      </c>
      <c r="G2190" s="1" t="str">
        <f t="shared" si="34"/>
        <v>C:\Users\alemeled\Desktop\RStudio Maturite\data\Photo_MATURITE\Merlangius merlangus\F\C\P1210191.JPG</v>
      </c>
      <c r="H2190" s="2" t="s">
        <v>443</v>
      </c>
      <c r="I2190" s="5" t="s">
        <v>435</v>
      </c>
      <c r="J2190" s="7">
        <v>44592</v>
      </c>
      <c r="K2190" s="4" t="s">
        <v>1116</v>
      </c>
      <c r="L2190" s="4" t="s">
        <v>2897</v>
      </c>
    </row>
    <row r="2191" spans="1:12" hidden="1" x14ac:dyDescent="0.25">
      <c r="A2191" t="s">
        <v>1198</v>
      </c>
      <c r="B2191" t="s">
        <v>9</v>
      </c>
      <c r="C2191" t="s">
        <v>1109</v>
      </c>
      <c r="D2191" s="2" t="s">
        <v>1114</v>
      </c>
      <c r="E2191" s="4" t="s">
        <v>2</v>
      </c>
      <c r="F2191" s="4" t="s">
        <v>10</v>
      </c>
      <c r="G2191" s="1" t="str">
        <f t="shared" si="34"/>
        <v>C:\Users\alemeled\Desktop\RStudio Maturite\data\Photo_MATURITE\Merlangius merlangus\F\C\P1210194.JPG</v>
      </c>
      <c r="H2191" s="2" t="s">
        <v>443</v>
      </c>
      <c r="I2191" s="5" t="s">
        <v>435</v>
      </c>
      <c r="J2191" s="7">
        <v>44592</v>
      </c>
      <c r="K2191" s="4" t="s">
        <v>1116</v>
      </c>
      <c r="L2191" s="4" t="s">
        <v>2897</v>
      </c>
    </row>
    <row r="2192" spans="1:12" hidden="1" x14ac:dyDescent="0.25">
      <c r="A2192" t="s">
        <v>1199</v>
      </c>
      <c r="B2192" t="s">
        <v>9</v>
      </c>
      <c r="C2192" t="s">
        <v>1109</v>
      </c>
      <c r="D2192" s="2" t="s">
        <v>1114</v>
      </c>
      <c r="E2192" s="4" t="s">
        <v>2</v>
      </c>
      <c r="F2192" s="4" t="s">
        <v>10</v>
      </c>
      <c r="G2192" s="1" t="str">
        <f t="shared" si="34"/>
        <v>C:\Users\alemeled\Desktop\RStudio Maturite\data\Photo_MATURITE\Merlangius merlangus\F\C\P1210195.JPG</v>
      </c>
      <c r="H2192" s="2" t="s">
        <v>443</v>
      </c>
      <c r="I2192" s="5" t="s">
        <v>435</v>
      </c>
      <c r="J2192" s="7">
        <v>44592</v>
      </c>
      <c r="K2192" s="4" t="s">
        <v>1116</v>
      </c>
      <c r="L2192" s="4" t="s">
        <v>2897</v>
      </c>
    </row>
    <row r="2193" spans="1:12" hidden="1" x14ac:dyDescent="0.25">
      <c r="A2193" t="s">
        <v>1200</v>
      </c>
      <c r="B2193" t="s">
        <v>9</v>
      </c>
      <c r="C2193" t="s">
        <v>1109</v>
      </c>
      <c r="D2193" s="2" t="s">
        <v>1114</v>
      </c>
      <c r="E2193" s="4" t="s">
        <v>2</v>
      </c>
      <c r="F2193" s="4" t="s">
        <v>10</v>
      </c>
      <c r="G2193" s="1" t="str">
        <f t="shared" si="34"/>
        <v>C:\Users\alemeled\Desktop\RStudio Maturite\data\Photo_MATURITE\Merlangius merlangus\F\C\P1210196.JPG</v>
      </c>
      <c r="H2193" s="2" t="s">
        <v>443</v>
      </c>
      <c r="I2193" s="5" t="s">
        <v>435</v>
      </c>
      <c r="J2193" s="7">
        <v>44592</v>
      </c>
      <c r="K2193" s="4" t="s">
        <v>1116</v>
      </c>
      <c r="L2193" s="4" t="s">
        <v>2897</v>
      </c>
    </row>
    <row r="2194" spans="1:12" hidden="1" x14ac:dyDescent="0.25">
      <c r="A2194" t="s">
        <v>1201</v>
      </c>
      <c r="B2194" t="s">
        <v>9</v>
      </c>
      <c r="C2194" t="s">
        <v>1109</v>
      </c>
      <c r="D2194" s="2" t="s">
        <v>1114</v>
      </c>
      <c r="E2194" s="4" t="s">
        <v>2</v>
      </c>
      <c r="F2194" s="4" t="s">
        <v>10</v>
      </c>
      <c r="G2194" s="1" t="str">
        <f t="shared" si="34"/>
        <v>C:\Users\alemeled\Desktop\RStudio Maturite\data\Photo_MATURITE\Merlangius merlangus\F\C\P1210197.JPG</v>
      </c>
      <c r="H2194" s="2" t="s">
        <v>443</v>
      </c>
      <c r="I2194" s="5" t="s">
        <v>435</v>
      </c>
      <c r="J2194" s="7">
        <v>44592</v>
      </c>
      <c r="K2194" s="4" t="s">
        <v>1116</v>
      </c>
      <c r="L2194" s="4" t="s">
        <v>2897</v>
      </c>
    </row>
    <row r="2195" spans="1:12" hidden="1" x14ac:dyDescent="0.25">
      <c r="A2195" t="s">
        <v>1202</v>
      </c>
      <c r="B2195" t="s">
        <v>9</v>
      </c>
      <c r="C2195" t="s">
        <v>1109</v>
      </c>
      <c r="D2195" s="2" t="s">
        <v>1114</v>
      </c>
      <c r="E2195" s="4" t="s">
        <v>2</v>
      </c>
      <c r="F2195" s="4" t="s">
        <v>10</v>
      </c>
      <c r="G2195" s="1" t="str">
        <f t="shared" si="34"/>
        <v>C:\Users\alemeled\Desktop\RStudio Maturite\data\Photo_MATURITE\Merlangius merlangus\F\C\P1210198.JPG</v>
      </c>
      <c r="H2195" s="2" t="s">
        <v>443</v>
      </c>
      <c r="I2195" s="5" t="s">
        <v>435</v>
      </c>
      <c r="J2195" s="7">
        <v>44592</v>
      </c>
      <c r="K2195" s="4" t="s">
        <v>1116</v>
      </c>
      <c r="L2195" s="4" t="s">
        <v>2897</v>
      </c>
    </row>
    <row r="2196" spans="1:12" hidden="1" x14ac:dyDescent="0.25">
      <c r="A2196" t="s">
        <v>1203</v>
      </c>
      <c r="B2196" t="s">
        <v>9</v>
      </c>
      <c r="C2196" t="s">
        <v>1109</v>
      </c>
      <c r="D2196" s="2" t="s">
        <v>1114</v>
      </c>
      <c r="E2196" s="4" t="s">
        <v>2</v>
      </c>
      <c r="F2196" s="4" t="s">
        <v>10</v>
      </c>
      <c r="G2196" s="1" t="str">
        <f t="shared" si="34"/>
        <v>C:\Users\alemeled\Desktop\RStudio Maturite\data\Photo_MATURITE\Merlangius merlangus\F\C\P1210200.JPG</v>
      </c>
      <c r="H2196" s="2" t="s">
        <v>443</v>
      </c>
      <c r="I2196" s="5" t="s">
        <v>435</v>
      </c>
      <c r="J2196" s="7">
        <v>44592</v>
      </c>
      <c r="K2196" s="4" t="s">
        <v>1116</v>
      </c>
      <c r="L2196" s="4" t="s">
        <v>2897</v>
      </c>
    </row>
    <row r="2197" spans="1:12" hidden="1" x14ac:dyDescent="0.25">
      <c r="A2197" t="s">
        <v>1287</v>
      </c>
      <c r="B2197" t="s">
        <v>8</v>
      </c>
      <c r="C2197" t="s">
        <v>315</v>
      </c>
      <c r="D2197" s="2" t="s">
        <v>448</v>
      </c>
      <c r="E2197" s="4" t="s">
        <v>2</v>
      </c>
      <c r="F2197" s="4" t="s">
        <v>34</v>
      </c>
      <c r="G2197" s="1" t="str">
        <f t="shared" si="34"/>
        <v>C:\Users\alemeled\Desktop\RStudio Maturite\data\Photo_MATURITE\Sprattus sprattus\F\A\P1240106.JPG</v>
      </c>
      <c r="H2197" s="2" t="s">
        <v>448</v>
      </c>
      <c r="I2197" s="5" t="s">
        <v>315</v>
      </c>
      <c r="J2197" s="7">
        <v>44592</v>
      </c>
      <c r="K2197" s="4" t="s">
        <v>1116</v>
      </c>
      <c r="L2197" s="4" t="s">
        <v>2897</v>
      </c>
    </row>
    <row r="2198" spans="1:12" hidden="1" x14ac:dyDescent="0.25">
      <c r="A2198" t="s">
        <v>1288</v>
      </c>
      <c r="B2198" t="s">
        <v>9</v>
      </c>
      <c r="C2198" t="s">
        <v>315</v>
      </c>
      <c r="D2198" s="2" t="s">
        <v>448</v>
      </c>
      <c r="E2198" s="4" t="s">
        <v>2</v>
      </c>
      <c r="F2198" s="4" t="s">
        <v>34</v>
      </c>
      <c r="G2198" s="1" t="str">
        <f t="shared" si="34"/>
        <v>C:\Users\alemeled\Desktop\RStudio Maturite\data\Photo_MATURITE\Sprattus sprattus\F\A\P1240109.JPG</v>
      </c>
      <c r="H2198" s="2" t="s">
        <v>448</v>
      </c>
      <c r="I2198" s="5" t="s">
        <v>315</v>
      </c>
      <c r="J2198" s="7">
        <v>44592</v>
      </c>
      <c r="K2198" s="4" t="s">
        <v>1116</v>
      </c>
      <c r="L2198" s="4" t="s">
        <v>2897</v>
      </c>
    </row>
    <row r="2199" spans="1:12" hidden="1" x14ac:dyDescent="0.25">
      <c r="A2199" t="s">
        <v>1289</v>
      </c>
      <c r="B2199" t="s">
        <v>9</v>
      </c>
      <c r="C2199" t="s">
        <v>315</v>
      </c>
      <c r="D2199" s="2" t="s">
        <v>448</v>
      </c>
      <c r="E2199" s="4" t="s">
        <v>2</v>
      </c>
      <c r="F2199" s="4" t="s">
        <v>34</v>
      </c>
      <c r="G2199" s="1" t="str">
        <f t="shared" si="34"/>
        <v>C:\Users\alemeled\Desktop\RStudio Maturite\data\Photo_MATURITE\Sprattus sprattus\F\A\P1240110.JPG</v>
      </c>
      <c r="H2199" s="2" t="s">
        <v>448</v>
      </c>
      <c r="I2199" s="5" t="s">
        <v>315</v>
      </c>
      <c r="J2199" s="7">
        <v>44592</v>
      </c>
      <c r="K2199" s="4" t="s">
        <v>1116</v>
      </c>
      <c r="L2199" s="4" t="s">
        <v>2897</v>
      </c>
    </row>
    <row r="2200" spans="1:12" hidden="1" x14ac:dyDescent="0.25">
      <c r="A2200" t="s">
        <v>1290</v>
      </c>
      <c r="B2200" t="s">
        <v>9</v>
      </c>
      <c r="C2200" t="s">
        <v>315</v>
      </c>
      <c r="D2200" s="2" t="s">
        <v>448</v>
      </c>
      <c r="E2200" s="4" t="s">
        <v>2</v>
      </c>
      <c r="F2200" s="4" t="s">
        <v>34</v>
      </c>
      <c r="G2200" s="1" t="str">
        <f t="shared" si="34"/>
        <v>C:\Users\alemeled\Desktop\RStudio Maturite\data\Photo_MATURITE\Sprattus sprattus\F\A\P1240111.JPG</v>
      </c>
      <c r="H2200" s="2" t="s">
        <v>448</v>
      </c>
      <c r="I2200" s="5" t="s">
        <v>315</v>
      </c>
      <c r="J2200" s="7">
        <v>44592</v>
      </c>
      <c r="K2200" s="4" t="s">
        <v>1116</v>
      </c>
      <c r="L2200" s="4" t="s">
        <v>2897</v>
      </c>
    </row>
    <row r="2201" spans="1:12" hidden="1" x14ac:dyDescent="0.25">
      <c r="A2201" t="s">
        <v>1291</v>
      </c>
      <c r="B2201" t="s">
        <v>9</v>
      </c>
      <c r="C2201" t="s">
        <v>315</v>
      </c>
      <c r="D2201" s="2" t="s">
        <v>448</v>
      </c>
      <c r="E2201" s="4" t="s">
        <v>2</v>
      </c>
      <c r="F2201" s="4" t="s">
        <v>34</v>
      </c>
      <c r="G2201" s="1" t="str">
        <f t="shared" si="34"/>
        <v>C:\Users\alemeled\Desktop\RStudio Maturite\data\Photo_MATURITE\Sprattus sprattus\F\A\P1240116.JPG</v>
      </c>
      <c r="H2201" s="2" t="s">
        <v>448</v>
      </c>
      <c r="I2201" s="5" t="s">
        <v>315</v>
      </c>
      <c r="J2201" s="7">
        <v>44592</v>
      </c>
      <c r="K2201" s="4" t="s">
        <v>1116</v>
      </c>
      <c r="L2201" s="4" t="s">
        <v>2897</v>
      </c>
    </row>
    <row r="2202" spans="1:12" hidden="1" x14ac:dyDescent="0.25">
      <c r="A2202" t="s">
        <v>1292</v>
      </c>
      <c r="B2202" t="s">
        <v>9</v>
      </c>
      <c r="C2202" t="s">
        <v>315</v>
      </c>
      <c r="D2202" s="2" t="s">
        <v>448</v>
      </c>
      <c r="E2202" s="4" t="s">
        <v>2</v>
      </c>
      <c r="F2202" s="4" t="s">
        <v>34</v>
      </c>
      <c r="G2202" s="1" t="str">
        <f t="shared" si="34"/>
        <v>C:\Users\alemeled\Desktop\RStudio Maturite\data\Photo_MATURITE\Sprattus sprattus\F\A\P1240117.JPG</v>
      </c>
      <c r="H2202" s="2" t="s">
        <v>448</v>
      </c>
      <c r="I2202" s="5" t="s">
        <v>315</v>
      </c>
      <c r="J2202" s="7">
        <v>44592</v>
      </c>
      <c r="K2202" s="4" t="s">
        <v>1116</v>
      </c>
      <c r="L2202" s="4" t="s">
        <v>2897</v>
      </c>
    </row>
    <row r="2203" spans="1:12" hidden="1" x14ac:dyDescent="0.25">
      <c r="A2203" t="s">
        <v>1293</v>
      </c>
      <c r="B2203" t="s">
        <v>9</v>
      </c>
      <c r="C2203" t="s">
        <v>315</v>
      </c>
      <c r="D2203" s="2" t="s">
        <v>448</v>
      </c>
      <c r="E2203" s="4" t="s">
        <v>2</v>
      </c>
      <c r="F2203" s="4" t="s">
        <v>34</v>
      </c>
      <c r="G2203" s="1" t="str">
        <f t="shared" si="34"/>
        <v>C:\Users\alemeled\Desktop\RStudio Maturite\data\Photo_MATURITE\Sprattus sprattus\F\A\P1240118.JPG</v>
      </c>
      <c r="H2203" s="2" t="s">
        <v>448</v>
      </c>
      <c r="I2203" s="5" t="s">
        <v>315</v>
      </c>
      <c r="J2203" s="7">
        <v>44592</v>
      </c>
      <c r="K2203" s="4" t="s">
        <v>1116</v>
      </c>
      <c r="L2203" s="4" t="s">
        <v>2897</v>
      </c>
    </row>
    <row r="2204" spans="1:12" hidden="1" x14ac:dyDescent="0.25">
      <c r="A2204" t="s">
        <v>1294</v>
      </c>
      <c r="B2204" t="s">
        <v>8</v>
      </c>
      <c r="C2204" t="s">
        <v>315</v>
      </c>
      <c r="D2204" s="2" t="s">
        <v>448</v>
      </c>
      <c r="E2204" s="4" t="s">
        <v>2</v>
      </c>
      <c r="F2204" s="4" t="s">
        <v>34</v>
      </c>
      <c r="G2204" s="1" t="str">
        <f t="shared" si="34"/>
        <v>C:\Users\alemeled\Desktop\RStudio Maturite\data\Photo_MATURITE\Sprattus sprattus\F\A\P1270326.JPG</v>
      </c>
      <c r="H2204" s="2" t="s">
        <v>448</v>
      </c>
      <c r="I2204" s="5" t="s">
        <v>315</v>
      </c>
      <c r="J2204" s="7">
        <v>44592</v>
      </c>
      <c r="K2204" s="4" t="s">
        <v>1116</v>
      </c>
      <c r="L2204" s="4" t="s">
        <v>2897</v>
      </c>
    </row>
    <row r="2205" spans="1:12" hidden="1" x14ac:dyDescent="0.25">
      <c r="A2205" t="s">
        <v>1295</v>
      </c>
      <c r="B2205" t="s">
        <v>9</v>
      </c>
      <c r="C2205" t="s">
        <v>315</v>
      </c>
      <c r="D2205" s="2" t="s">
        <v>448</v>
      </c>
      <c r="E2205" s="4" t="s">
        <v>2</v>
      </c>
      <c r="F2205" s="4" t="s">
        <v>34</v>
      </c>
      <c r="G2205" s="1" t="str">
        <f t="shared" si="34"/>
        <v>C:\Users\alemeled\Desktop\RStudio Maturite\data\Photo_MATURITE\Sprattus sprattus\F\A\P1270327.JPG</v>
      </c>
      <c r="H2205" s="2" t="s">
        <v>448</v>
      </c>
      <c r="I2205" s="5" t="s">
        <v>315</v>
      </c>
      <c r="J2205" s="7">
        <v>44592</v>
      </c>
      <c r="K2205" s="4" t="s">
        <v>1116</v>
      </c>
      <c r="L2205" s="4" t="s">
        <v>2897</v>
      </c>
    </row>
    <row r="2206" spans="1:12" hidden="1" x14ac:dyDescent="0.25">
      <c r="A2206" t="s">
        <v>1296</v>
      </c>
      <c r="B2206" t="s">
        <v>9</v>
      </c>
      <c r="C2206" t="s">
        <v>315</v>
      </c>
      <c r="D2206" s="2" t="s">
        <v>448</v>
      </c>
      <c r="E2206" s="4" t="s">
        <v>2</v>
      </c>
      <c r="F2206" s="4" t="s">
        <v>34</v>
      </c>
      <c r="G2206" s="1" t="str">
        <f t="shared" si="34"/>
        <v>C:\Users\alemeled\Desktop\RStudio Maturite\data\Photo_MATURITE\Sprattus sprattus\F\A\P1270328.JPG</v>
      </c>
      <c r="H2206" s="2" t="s">
        <v>448</v>
      </c>
      <c r="I2206" s="5" t="s">
        <v>315</v>
      </c>
      <c r="J2206" s="7">
        <v>44592</v>
      </c>
      <c r="K2206" s="4" t="s">
        <v>1116</v>
      </c>
      <c r="L2206" s="4" t="s">
        <v>2897</v>
      </c>
    </row>
    <row r="2207" spans="1:12" hidden="1" x14ac:dyDescent="0.25">
      <c r="A2207" t="s">
        <v>1297</v>
      </c>
      <c r="B2207" t="s">
        <v>8</v>
      </c>
      <c r="C2207" t="s">
        <v>315</v>
      </c>
      <c r="D2207" s="2" t="s">
        <v>448</v>
      </c>
      <c r="E2207" s="4" t="s">
        <v>2</v>
      </c>
      <c r="F2207" s="4" t="s">
        <v>3</v>
      </c>
      <c r="G2207" s="1" t="str">
        <f t="shared" si="34"/>
        <v>C:\Users\alemeled\Desktop\RStudio Maturite\data\Photo_MATURITE\Sprattus sprattus\F\B\P1270298.JPG</v>
      </c>
      <c r="H2207" s="6" t="s">
        <v>448</v>
      </c>
      <c r="I2207" s="5" t="s">
        <v>315</v>
      </c>
      <c r="J2207" s="7">
        <v>44592</v>
      </c>
      <c r="K2207" s="4" t="s">
        <v>1116</v>
      </c>
      <c r="L2207" s="4" t="s">
        <v>2897</v>
      </c>
    </row>
    <row r="2208" spans="1:12" hidden="1" x14ac:dyDescent="0.25">
      <c r="A2208" t="s">
        <v>1298</v>
      </c>
      <c r="B2208" t="s">
        <v>8</v>
      </c>
      <c r="C2208" t="s">
        <v>315</v>
      </c>
      <c r="D2208" s="2" t="s">
        <v>448</v>
      </c>
      <c r="E2208" s="4" t="s">
        <v>2</v>
      </c>
      <c r="F2208" s="4" t="s">
        <v>3</v>
      </c>
      <c r="G2208" s="1" t="str">
        <f t="shared" si="34"/>
        <v>C:\Users\alemeled\Desktop\RStudio Maturite\data\Photo_MATURITE\Sprattus sprattus\F\B\P1270299.JPG</v>
      </c>
      <c r="H2208" s="6" t="s">
        <v>448</v>
      </c>
      <c r="I2208" s="5" t="s">
        <v>315</v>
      </c>
      <c r="J2208" s="7">
        <v>44592</v>
      </c>
      <c r="K2208" s="4" t="s">
        <v>1116</v>
      </c>
      <c r="L2208" s="4" t="s">
        <v>2897</v>
      </c>
    </row>
    <row r="2209" spans="1:12" hidden="1" x14ac:dyDescent="0.25">
      <c r="A2209" t="s">
        <v>1299</v>
      </c>
      <c r="B2209" t="s">
        <v>8</v>
      </c>
      <c r="C2209" t="s">
        <v>315</v>
      </c>
      <c r="D2209" s="2" t="s">
        <v>448</v>
      </c>
      <c r="E2209" s="4" t="s">
        <v>2</v>
      </c>
      <c r="F2209" s="4" t="s">
        <v>3</v>
      </c>
      <c r="G2209" s="1" t="str">
        <f t="shared" si="34"/>
        <v>C:\Users\alemeled\Desktop\RStudio Maturite\data\Photo_MATURITE\Sprattus sprattus\F\B\P1270306.JPG</v>
      </c>
      <c r="H2209" s="6" t="s">
        <v>448</v>
      </c>
      <c r="I2209" s="5" t="s">
        <v>315</v>
      </c>
      <c r="J2209" s="7">
        <v>44592</v>
      </c>
      <c r="K2209" s="4" t="s">
        <v>1116</v>
      </c>
      <c r="L2209" s="4" t="s">
        <v>2897</v>
      </c>
    </row>
    <row r="2210" spans="1:12" hidden="1" x14ac:dyDescent="0.25">
      <c r="A2210" t="s">
        <v>1300</v>
      </c>
      <c r="B2210" t="s">
        <v>8</v>
      </c>
      <c r="C2210" t="s">
        <v>315</v>
      </c>
      <c r="D2210" s="2" t="s">
        <v>448</v>
      </c>
      <c r="E2210" s="4" t="s">
        <v>2</v>
      </c>
      <c r="F2210" s="4" t="s">
        <v>3</v>
      </c>
      <c r="G2210" s="1" t="str">
        <f t="shared" si="34"/>
        <v>C:\Users\alemeled\Desktop\RStudio Maturite\data\Photo_MATURITE\Sprattus sprattus\F\B\P1270308.JPG</v>
      </c>
      <c r="H2210" s="6" t="s">
        <v>448</v>
      </c>
      <c r="I2210" s="5" t="s">
        <v>315</v>
      </c>
      <c r="J2210" s="7">
        <v>44592</v>
      </c>
      <c r="K2210" s="4" t="s">
        <v>1116</v>
      </c>
      <c r="L2210" s="4" t="s">
        <v>2897</v>
      </c>
    </row>
    <row r="2211" spans="1:12" hidden="1" x14ac:dyDescent="0.25">
      <c r="A2211" t="s">
        <v>1301</v>
      </c>
      <c r="B2211" t="s">
        <v>9</v>
      </c>
      <c r="C2211" t="s">
        <v>315</v>
      </c>
      <c r="D2211" s="2" t="s">
        <v>448</v>
      </c>
      <c r="E2211" s="4" t="s">
        <v>2</v>
      </c>
      <c r="F2211" s="4" t="s">
        <v>3</v>
      </c>
      <c r="G2211" s="1" t="str">
        <f t="shared" si="34"/>
        <v>C:\Users\alemeled\Desktop\RStudio Maturite\data\Photo_MATURITE\Sprattus sprattus\F\B\P1270309.JPG</v>
      </c>
      <c r="H2211" s="6" t="s">
        <v>448</v>
      </c>
      <c r="I2211" s="5" t="s">
        <v>315</v>
      </c>
      <c r="J2211" s="7">
        <v>44592</v>
      </c>
      <c r="K2211" s="4" t="s">
        <v>1116</v>
      </c>
      <c r="L2211" s="4" t="s">
        <v>2897</v>
      </c>
    </row>
    <row r="2212" spans="1:12" hidden="1" x14ac:dyDescent="0.25">
      <c r="A2212" t="s">
        <v>1302</v>
      </c>
      <c r="B2212" t="s">
        <v>9</v>
      </c>
      <c r="C2212" t="s">
        <v>315</v>
      </c>
      <c r="D2212" s="2" t="s">
        <v>448</v>
      </c>
      <c r="E2212" s="4" t="s">
        <v>2</v>
      </c>
      <c r="F2212" s="4" t="s">
        <v>3</v>
      </c>
      <c r="G2212" s="1" t="str">
        <f t="shared" si="34"/>
        <v>C:\Users\alemeled\Desktop\RStudio Maturite\data\Photo_MATURITE\Sprattus sprattus\F\B\P1270310.JPG</v>
      </c>
      <c r="H2212" s="6" t="s">
        <v>448</v>
      </c>
      <c r="I2212" s="5" t="s">
        <v>315</v>
      </c>
      <c r="J2212" s="7">
        <v>44592</v>
      </c>
      <c r="K2212" s="4" t="s">
        <v>1116</v>
      </c>
      <c r="L2212" s="4" t="s">
        <v>2897</v>
      </c>
    </row>
    <row r="2213" spans="1:12" hidden="1" x14ac:dyDescent="0.25">
      <c r="A2213" s="11" t="s">
        <v>1303</v>
      </c>
      <c r="B2213" t="s">
        <v>9</v>
      </c>
      <c r="C2213" t="s">
        <v>315</v>
      </c>
      <c r="D2213" s="2" t="s">
        <v>448</v>
      </c>
      <c r="E2213" s="4" t="s">
        <v>2</v>
      </c>
      <c r="F2213" s="4" t="s">
        <v>3</v>
      </c>
      <c r="G2213" s="1" t="str">
        <f t="shared" si="34"/>
        <v>C:\Users\alemeled\Desktop\RStudio Maturite\data\Photo_MATURITE\Sprattus sprattus\F\B\P1270312.JPG</v>
      </c>
      <c r="H2213" s="6" t="s">
        <v>448</v>
      </c>
      <c r="I2213" s="5" t="s">
        <v>315</v>
      </c>
      <c r="J2213" s="7">
        <v>44592</v>
      </c>
      <c r="K2213" s="4" t="s">
        <v>1116</v>
      </c>
      <c r="L2213" s="4" t="s">
        <v>2897</v>
      </c>
    </row>
    <row r="2214" spans="1:12" hidden="1" x14ac:dyDescent="0.25">
      <c r="A2214" t="s">
        <v>1304</v>
      </c>
      <c r="B2214" t="s">
        <v>8</v>
      </c>
      <c r="C2214" t="s">
        <v>315</v>
      </c>
      <c r="D2214" s="2" t="s">
        <v>448</v>
      </c>
      <c r="E2214" s="4" t="s">
        <v>2</v>
      </c>
      <c r="F2214" s="4" t="s">
        <v>10</v>
      </c>
      <c r="G2214" s="1" t="str">
        <f t="shared" si="34"/>
        <v>C:\Users\alemeled\Desktop\RStudio Maturite\data\Photo_MATURITE\Sprattus sprattus\F\C\P1190084.JPG</v>
      </c>
      <c r="H2214" s="6" t="s">
        <v>448</v>
      </c>
      <c r="I2214" s="5" t="s">
        <v>315</v>
      </c>
      <c r="J2214" s="7">
        <v>44592</v>
      </c>
      <c r="K2214" s="4" t="s">
        <v>1116</v>
      </c>
      <c r="L2214" s="4" t="s">
        <v>2897</v>
      </c>
    </row>
    <row r="2215" spans="1:12" hidden="1" x14ac:dyDescent="0.25">
      <c r="A2215" t="s">
        <v>1305</v>
      </c>
      <c r="B2215" t="s">
        <v>8</v>
      </c>
      <c r="C2215" t="s">
        <v>315</v>
      </c>
      <c r="D2215" s="2" t="s">
        <v>448</v>
      </c>
      <c r="E2215" s="4" t="s">
        <v>2</v>
      </c>
      <c r="F2215" s="4" t="s">
        <v>10</v>
      </c>
      <c r="G2215" s="1" t="str">
        <f t="shared" si="34"/>
        <v>C:\Users\alemeled\Desktop\RStudio Maturite\data\Photo_MATURITE\Sprattus sprattus\F\C\P1190089.JPG</v>
      </c>
      <c r="H2215" s="6" t="s">
        <v>448</v>
      </c>
      <c r="I2215" s="5" t="s">
        <v>315</v>
      </c>
      <c r="J2215" s="7">
        <v>44592</v>
      </c>
      <c r="K2215" s="4" t="s">
        <v>1116</v>
      </c>
      <c r="L2215" s="4" t="s">
        <v>2897</v>
      </c>
    </row>
    <row r="2216" spans="1:12" hidden="1" x14ac:dyDescent="0.25">
      <c r="A2216" t="s">
        <v>1306</v>
      </c>
      <c r="B2216" t="s">
        <v>8</v>
      </c>
      <c r="C2216" t="s">
        <v>315</v>
      </c>
      <c r="D2216" s="2" t="s">
        <v>448</v>
      </c>
      <c r="E2216" s="4" t="s">
        <v>2</v>
      </c>
      <c r="F2216" s="4" t="s">
        <v>10</v>
      </c>
      <c r="G2216" s="1" t="str">
        <f t="shared" si="34"/>
        <v>C:\Users\alemeled\Desktop\RStudio Maturite\data\Photo_MATURITE\Sprattus sprattus\F\C\P1190090.JPG</v>
      </c>
      <c r="H2216" s="6" t="s">
        <v>448</v>
      </c>
      <c r="I2216" s="5" t="s">
        <v>315</v>
      </c>
      <c r="J2216" s="7">
        <v>44592</v>
      </c>
      <c r="K2216" s="4" t="s">
        <v>1116</v>
      </c>
      <c r="L2216" s="4" t="s">
        <v>2897</v>
      </c>
    </row>
    <row r="2217" spans="1:12" hidden="1" x14ac:dyDescent="0.25">
      <c r="A2217" t="s">
        <v>1307</v>
      </c>
      <c r="B2217" t="s">
        <v>9</v>
      </c>
      <c r="C2217" t="s">
        <v>315</v>
      </c>
      <c r="D2217" s="2" t="s">
        <v>448</v>
      </c>
      <c r="E2217" s="4" t="s">
        <v>2</v>
      </c>
      <c r="F2217" s="4" t="s">
        <v>10</v>
      </c>
      <c r="G2217" s="1" t="str">
        <f t="shared" si="34"/>
        <v>C:\Users\alemeled\Desktop\RStudio Maturite\data\Photo_MATURITE\Sprattus sprattus\F\C\P1190093.JPG</v>
      </c>
      <c r="H2217" s="6" t="s">
        <v>448</v>
      </c>
      <c r="I2217" s="5" t="s">
        <v>315</v>
      </c>
      <c r="J2217" s="7">
        <v>44592</v>
      </c>
      <c r="K2217" s="4" t="s">
        <v>1116</v>
      </c>
      <c r="L2217" s="4" t="s">
        <v>2897</v>
      </c>
    </row>
    <row r="2218" spans="1:12" hidden="1" x14ac:dyDescent="0.25">
      <c r="A2218" t="s">
        <v>1308</v>
      </c>
      <c r="B2218" t="s">
        <v>9</v>
      </c>
      <c r="C2218" t="s">
        <v>315</v>
      </c>
      <c r="D2218" s="2" t="s">
        <v>448</v>
      </c>
      <c r="E2218" s="4" t="s">
        <v>2</v>
      </c>
      <c r="F2218" s="4" t="s">
        <v>10</v>
      </c>
      <c r="G2218" s="1" t="str">
        <f t="shared" si="34"/>
        <v>C:\Users\alemeled\Desktop\RStudio Maturite\data\Photo_MATURITE\Sprattus sprattus\F\C\P1190096.JPG</v>
      </c>
      <c r="H2218" s="6" t="s">
        <v>448</v>
      </c>
      <c r="I2218" s="5" t="s">
        <v>315</v>
      </c>
      <c r="J2218" s="7">
        <v>44592</v>
      </c>
      <c r="K2218" s="4" t="s">
        <v>1116</v>
      </c>
      <c r="L2218" s="4" t="s">
        <v>2897</v>
      </c>
    </row>
    <row r="2219" spans="1:12" hidden="1" x14ac:dyDescent="0.25">
      <c r="A2219" t="s">
        <v>1309</v>
      </c>
      <c r="B2219" t="s">
        <v>115</v>
      </c>
      <c r="C2219" t="s">
        <v>315</v>
      </c>
      <c r="D2219" s="2" t="s">
        <v>448</v>
      </c>
      <c r="E2219" s="4" t="s">
        <v>2</v>
      </c>
      <c r="F2219" s="4" t="s">
        <v>10</v>
      </c>
      <c r="G2219" s="1" t="str">
        <f t="shared" si="34"/>
        <v>C:\Users\alemeled\Desktop\RStudio Maturite\data\Photo_MATURITE\Sprattus sprattus\F\C\P1220226.JPG</v>
      </c>
      <c r="H2219" s="6" t="s">
        <v>448</v>
      </c>
      <c r="I2219" s="5" t="s">
        <v>315</v>
      </c>
      <c r="J2219" s="7">
        <v>44592</v>
      </c>
      <c r="K2219" s="4" t="s">
        <v>1116</v>
      </c>
      <c r="L2219" s="4" t="s">
        <v>2897</v>
      </c>
    </row>
    <row r="2220" spans="1:12" hidden="1" x14ac:dyDescent="0.25">
      <c r="A2220" t="s">
        <v>1310</v>
      </c>
      <c r="B2220" t="s">
        <v>115</v>
      </c>
      <c r="C2220" t="s">
        <v>315</v>
      </c>
      <c r="D2220" s="2" t="s">
        <v>448</v>
      </c>
      <c r="E2220" s="4" t="s">
        <v>2</v>
      </c>
      <c r="F2220" s="4" t="s">
        <v>10</v>
      </c>
      <c r="G2220" s="1" t="str">
        <f t="shared" si="34"/>
        <v>C:\Users\alemeled\Desktop\RStudio Maturite\data\Photo_MATURITE\Sprattus sprattus\F\C\P1220227.JPG</v>
      </c>
      <c r="H2220" s="6" t="s">
        <v>448</v>
      </c>
      <c r="I2220" s="5" t="s">
        <v>315</v>
      </c>
      <c r="J2220" s="7">
        <v>44592</v>
      </c>
      <c r="K2220" s="4" t="s">
        <v>1116</v>
      </c>
      <c r="L2220" s="4" t="s">
        <v>2897</v>
      </c>
    </row>
    <row r="2221" spans="1:12" hidden="1" x14ac:dyDescent="0.25">
      <c r="A2221" s="11" t="s">
        <v>1311</v>
      </c>
      <c r="B2221" t="s">
        <v>115</v>
      </c>
      <c r="C2221" t="s">
        <v>315</v>
      </c>
      <c r="D2221" s="2" t="s">
        <v>448</v>
      </c>
      <c r="E2221" s="4" t="s">
        <v>2</v>
      </c>
      <c r="F2221" s="4" t="s">
        <v>10</v>
      </c>
      <c r="G2221" s="1" t="str">
        <f t="shared" si="34"/>
        <v>C:\Users\alemeled\Desktop\RStudio Maturite\data\Photo_MATURITE\Sprattus sprattus\F\C\P1220228.JPG</v>
      </c>
      <c r="H2221" s="6" t="s">
        <v>448</v>
      </c>
      <c r="I2221" s="5" t="s">
        <v>315</v>
      </c>
      <c r="J2221" s="7">
        <v>44592</v>
      </c>
      <c r="K2221" s="4" t="s">
        <v>1116</v>
      </c>
      <c r="L2221" s="4" t="s">
        <v>2897</v>
      </c>
    </row>
    <row r="2222" spans="1:12" hidden="1" x14ac:dyDescent="0.25">
      <c r="A2222" t="s">
        <v>1312</v>
      </c>
      <c r="B2222" t="s">
        <v>115</v>
      </c>
      <c r="C2222" t="s">
        <v>315</v>
      </c>
      <c r="D2222" s="2" t="s">
        <v>448</v>
      </c>
      <c r="E2222" s="4" t="s">
        <v>2</v>
      </c>
      <c r="F2222" s="4" t="s">
        <v>10</v>
      </c>
      <c r="G2222" s="1" t="str">
        <f t="shared" si="34"/>
        <v>C:\Users\alemeled\Desktop\RStudio Maturite\data\Photo_MATURITE\Sprattus sprattus\F\C\P1220231.JPG</v>
      </c>
      <c r="H2222" s="6" t="s">
        <v>448</v>
      </c>
      <c r="I2222" s="5" t="s">
        <v>315</v>
      </c>
      <c r="J2222" s="7">
        <v>44592</v>
      </c>
      <c r="K2222" s="4" t="s">
        <v>1116</v>
      </c>
      <c r="L2222" s="4" t="s">
        <v>2897</v>
      </c>
    </row>
    <row r="2223" spans="1:12" hidden="1" x14ac:dyDescent="0.25">
      <c r="A2223" t="s">
        <v>1313</v>
      </c>
      <c r="B2223" t="s">
        <v>8</v>
      </c>
      <c r="C2223" t="s">
        <v>315</v>
      </c>
      <c r="D2223" s="2" t="s">
        <v>448</v>
      </c>
      <c r="E2223" s="4" t="s">
        <v>2</v>
      </c>
      <c r="F2223" s="4" t="s">
        <v>10</v>
      </c>
      <c r="G2223" s="1" t="str">
        <f t="shared" si="34"/>
        <v>C:\Users\alemeled\Desktop\RStudio Maturite\data\Photo_MATURITE\Sprattus sprattus\F\C\P1220237.JPG</v>
      </c>
      <c r="H2223" s="6" t="s">
        <v>448</v>
      </c>
      <c r="I2223" s="5" t="s">
        <v>315</v>
      </c>
      <c r="J2223" s="7">
        <v>44592</v>
      </c>
      <c r="K2223" s="4" t="s">
        <v>1116</v>
      </c>
      <c r="L2223" s="4" t="s">
        <v>2897</v>
      </c>
    </row>
    <row r="2224" spans="1:12" hidden="1" x14ac:dyDescent="0.25">
      <c r="A2224" t="s">
        <v>1314</v>
      </c>
      <c r="B2224" t="s">
        <v>9</v>
      </c>
      <c r="C2224" t="s">
        <v>315</v>
      </c>
      <c r="D2224" s="2" t="s">
        <v>448</v>
      </c>
      <c r="E2224" s="4" t="s">
        <v>2</v>
      </c>
      <c r="F2224" s="4" t="s">
        <v>10</v>
      </c>
      <c r="G2224" s="1" t="str">
        <f t="shared" si="34"/>
        <v>C:\Users\alemeled\Desktop\RStudio Maturite\data\Photo_MATURITE\Sprattus sprattus\F\C\P1220241.JPG</v>
      </c>
      <c r="H2224" s="6" t="s">
        <v>448</v>
      </c>
      <c r="I2224" s="5" t="s">
        <v>315</v>
      </c>
      <c r="J2224" s="7">
        <v>44592</v>
      </c>
      <c r="K2224" s="4" t="s">
        <v>1116</v>
      </c>
      <c r="L2224" s="4" t="s">
        <v>2897</v>
      </c>
    </row>
    <row r="2225" spans="1:12" hidden="1" x14ac:dyDescent="0.25">
      <c r="A2225" t="s">
        <v>1315</v>
      </c>
      <c r="B2225" t="s">
        <v>9</v>
      </c>
      <c r="C2225" t="s">
        <v>315</v>
      </c>
      <c r="D2225" s="2" t="s">
        <v>448</v>
      </c>
      <c r="E2225" s="4" t="s">
        <v>2</v>
      </c>
      <c r="F2225" s="4" t="s">
        <v>10</v>
      </c>
      <c r="G2225" s="1" t="str">
        <f t="shared" si="34"/>
        <v>C:\Users\alemeled\Desktop\RStudio Maturite\data\Photo_MATURITE\Sprattus sprattus\F\C\P1220242.JPG</v>
      </c>
      <c r="H2225" s="6" t="s">
        <v>448</v>
      </c>
      <c r="I2225" s="5" t="s">
        <v>315</v>
      </c>
      <c r="J2225" s="7">
        <v>44592</v>
      </c>
      <c r="K2225" s="4" t="s">
        <v>1116</v>
      </c>
      <c r="L2225" s="4" t="s">
        <v>2897</v>
      </c>
    </row>
    <row r="2226" spans="1:12" hidden="1" x14ac:dyDescent="0.25">
      <c r="A2226" t="s">
        <v>1316</v>
      </c>
      <c r="B2226" t="s">
        <v>9</v>
      </c>
      <c r="C2226" t="s">
        <v>315</v>
      </c>
      <c r="D2226" s="2" t="s">
        <v>448</v>
      </c>
      <c r="E2226" s="4" t="s">
        <v>2</v>
      </c>
      <c r="F2226" s="4" t="s">
        <v>10</v>
      </c>
      <c r="G2226" s="1" t="str">
        <f t="shared" si="34"/>
        <v>C:\Users\alemeled\Desktop\RStudio Maturite\data\Photo_MATURITE\Sprattus sprattus\F\C\P1220244.JPG</v>
      </c>
      <c r="H2226" s="6" t="s">
        <v>448</v>
      </c>
      <c r="I2226" s="5" t="s">
        <v>315</v>
      </c>
      <c r="J2226" s="7">
        <v>44592</v>
      </c>
      <c r="K2226" s="4" t="s">
        <v>1116</v>
      </c>
      <c r="L2226" s="4" t="s">
        <v>2897</v>
      </c>
    </row>
    <row r="2227" spans="1:12" hidden="1" x14ac:dyDescent="0.25">
      <c r="A2227" t="s">
        <v>1317</v>
      </c>
      <c r="B2227" t="s">
        <v>8</v>
      </c>
      <c r="C2227" t="s">
        <v>315</v>
      </c>
      <c r="D2227" s="2" t="s">
        <v>448</v>
      </c>
      <c r="E2227" s="4" t="s">
        <v>2</v>
      </c>
      <c r="F2227" s="4" t="s">
        <v>10</v>
      </c>
      <c r="G2227" s="1" t="str">
        <f t="shared" si="34"/>
        <v>C:\Users\alemeled\Desktop\RStudio Maturite\data\Photo_MATURITE\Sprattus sprattus\F\C\P1220293.JPG</v>
      </c>
      <c r="H2227" s="6" t="s">
        <v>448</v>
      </c>
      <c r="I2227" s="5" t="s">
        <v>315</v>
      </c>
      <c r="J2227" s="7">
        <v>44592</v>
      </c>
      <c r="K2227" s="4" t="s">
        <v>1116</v>
      </c>
      <c r="L2227" s="4" t="s">
        <v>2897</v>
      </c>
    </row>
    <row r="2228" spans="1:12" hidden="1" x14ac:dyDescent="0.25">
      <c r="A2228" t="s">
        <v>1318</v>
      </c>
      <c r="B2228" t="s">
        <v>8</v>
      </c>
      <c r="C2228" t="s">
        <v>315</v>
      </c>
      <c r="D2228" s="2" t="s">
        <v>448</v>
      </c>
      <c r="E2228" s="4" t="s">
        <v>2</v>
      </c>
      <c r="F2228" s="4" t="s">
        <v>10</v>
      </c>
      <c r="G2228" s="1" t="str">
        <f t="shared" si="34"/>
        <v>C:\Users\alemeled\Desktop\RStudio Maturite\data\Photo_MATURITE\Sprattus sprattus\F\C\P1220298.JPG</v>
      </c>
      <c r="H2228" s="6" t="s">
        <v>448</v>
      </c>
      <c r="I2228" s="5" t="s">
        <v>315</v>
      </c>
      <c r="J2228" s="7">
        <v>44592</v>
      </c>
      <c r="K2228" s="4" t="s">
        <v>1116</v>
      </c>
      <c r="L2228" s="4" t="s">
        <v>2897</v>
      </c>
    </row>
    <row r="2229" spans="1:12" hidden="1" x14ac:dyDescent="0.25">
      <c r="A2229" t="s">
        <v>1319</v>
      </c>
      <c r="B2229" t="s">
        <v>8</v>
      </c>
      <c r="C2229" t="s">
        <v>315</v>
      </c>
      <c r="D2229" s="2" t="s">
        <v>448</v>
      </c>
      <c r="E2229" s="4" t="s">
        <v>2</v>
      </c>
      <c r="F2229" s="4" t="s">
        <v>10</v>
      </c>
      <c r="G2229" s="1" t="str">
        <f t="shared" si="34"/>
        <v>C:\Users\alemeled\Desktop\RStudio Maturite\data\Photo_MATURITE\Sprattus sprattus\F\C\P1240133.JPG</v>
      </c>
      <c r="H2229" s="6" t="s">
        <v>448</v>
      </c>
      <c r="I2229" s="5" t="s">
        <v>315</v>
      </c>
      <c r="J2229" s="7">
        <v>44592</v>
      </c>
      <c r="K2229" s="4" t="s">
        <v>1116</v>
      </c>
      <c r="L2229" s="4" t="s">
        <v>2897</v>
      </c>
    </row>
    <row r="2230" spans="1:12" hidden="1" x14ac:dyDescent="0.25">
      <c r="A2230" t="s">
        <v>1320</v>
      </c>
      <c r="B2230" t="s">
        <v>8</v>
      </c>
      <c r="C2230" t="s">
        <v>315</v>
      </c>
      <c r="D2230" s="2" t="s">
        <v>448</v>
      </c>
      <c r="E2230" s="4" t="s">
        <v>2</v>
      </c>
      <c r="F2230" s="4" t="s">
        <v>10</v>
      </c>
      <c r="G2230" s="1" t="str">
        <f t="shared" si="34"/>
        <v>C:\Users\alemeled\Desktop\RStudio Maturite\data\Photo_MATURITE\Sprattus sprattus\F\C\P1240138.JPG</v>
      </c>
      <c r="H2230" s="6" t="s">
        <v>448</v>
      </c>
      <c r="I2230" s="5" t="s">
        <v>315</v>
      </c>
      <c r="J2230" s="7">
        <v>44592</v>
      </c>
      <c r="K2230" s="4" t="s">
        <v>1116</v>
      </c>
      <c r="L2230" s="4" t="s">
        <v>2897</v>
      </c>
    </row>
    <row r="2231" spans="1:12" hidden="1" x14ac:dyDescent="0.25">
      <c r="A2231" t="s">
        <v>1321</v>
      </c>
      <c r="B2231" t="s">
        <v>9</v>
      </c>
      <c r="C2231" t="s">
        <v>315</v>
      </c>
      <c r="D2231" s="2" t="s">
        <v>448</v>
      </c>
      <c r="E2231" s="4" t="s">
        <v>2</v>
      </c>
      <c r="F2231" s="4" t="s">
        <v>10</v>
      </c>
      <c r="G2231" s="1" t="str">
        <f t="shared" si="34"/>
        <v>C:\Users\alemeled\Desktop\RStudio Maturite\data\Photo_MATURITE\Sprattus sprattus\F\C\P1240144.JPG</v>
      </c>
      <c r="H2231" s="6" t="s">
        <v>448</v>
      </c>
      <c r="I2231" s="5" t="s">
        <v>315</v>
      </c>
      <c r="J2231" s="7">
        <v>44592</v>
      </c>
      <c r="K2231" s="4" t="s">
        <v>1116</v>
      </c>
      <c r="L2231" s="4" t="s">
        <v>2897</v>
      </c>
    </row>
    <row r="2232" spans="1:12" hidden="1" x14ac:dyDescent="0.25">
      <c r="A2232" t="s">
        <v>1322</v>
      </c>
      <c r="B2232" t="s">
        <v>9</v>
      </c>
      <c r="C2232" t="s">
        <v>315</v>
      </c>
      <c r="D2232" s="2" t="s">
        <v>448</v>
      </c>
      <c r="E2232" s="4" t="s">
        <v>2</v>
      </c>
      <c r="F2232" s="4" t="s">
        <v>10</v>
      </c>
      <c r="G2232" s="1" t="str">
        <f t="shared" si="34"/>
        <v>C:\Users\alemeled\Desktop\RStudio Maturite\data\Photo_MATURITE\Sprattus sprattus\F\C\P1240145.JPG</v>
      </c>
      <c r="H2232" s="6" t="s">
        <v>448</v>
      </c>
      <c r="I2232" s="5" t="s">
        <v>315</v>
      </c>
      <c r="J2232" s="7">
        <v>44592</v>
      </c>
      <c r="K2232" s="4" t="s">
        <v>1116</v>
      </c>
      <c r="L2232" s="4" t="s">
        <v>2897</v>
      </c>
    </row>
    <row r="2233" spans="1:12" hidden="1" x14ac:dyDescent="0.25">
      <c r="A2233" t="s">
        <v>1323</v>
      </c>
      <c r="B2233" t="s">
        <v>9</v>
      </c>
      <c r="C2233" t="s">
        <v>315</v>
      </c>
      <c r="D2233" s="2" t="s">
        <v>448</v>
      </c>
      <c r="E2233" s="4" t="s">
        <v>2</v>
      </c>
      <c r="F2233" s="4" t="s">
        <v>10</v>
      </c>
      <c r="G2233" s="1" t="str">
        <f t="shared" si="34"/>
        <v>C:\Users\alemeled\Desktop\RStudio Maturite\data\Photo_MATURITE\Sprattus sprattus\F\C\P1240152.JPG</v>
      </c>
      <c r="H2233" s="6" t="s">
        <v>448</v>
      </c>
      <c r="I2233" s="5" t="s">
        <v>315</v>
      </c>
      <c r="J2233" s="7">
        <v>44592</v>
      </c>
      <c r="K2233" s="4" t="s">
        <v>1116</v>
      </c>
      <c r="L2233" s="4" t="s">
        <v>2897</v>
      </c>
    </row>
    <row r="2234" spans="1:12" hidden="1" x14ac:dyDescent="0.25">
      <c r="A2234" t="s">
        <v>1324</v>
      </c>
      <c r="B2234" t="s">
        <v>9</v>
      </c>
      <c r="C2234" t="s">
        <v>315</v>
      </c>
      <c r="D2234" s="2" t="s">
        <v>448</v>
      </c>
      <c r="E2234" s="4" t="s">
        <v>2</v>
      </c>
      <c r="F2234" s="4" t="s">
        <v>10</v>
      </c>
      <c r="G2234" s="1" t="str">
        <f t="shared" si="34"/>
        <v>C:\Users\alemeled\Desktop\RStudio Maturite\data\Photo_MATURITE\Sprattus sprattus\F\C\P1240153.JPG</v>
      </c>
      <c r="H2234" s="6" t="s">
        <v>448</v>
      </c>
      <c r="I2234" s="5" t="s">
        <v>315</v>
      </c>
      <c r="J2234" s="7">
        <v>44592</v>
      </c>
      <c r="K2234" s="4" t="s">
        <v>1116</v>
      </c>
      <c r="L2234" s="4" t="s">
        <v>2897</v>
      </c>
    </row>
    <row r="2235" spans="1:12" hidden="1" x14ac:dyDescent="0.25">
      <c r="A2235" t="s">
        <v>1325</v>
      </c>
      <c r="B2235" t="s">
        <v>9</v>
      </c>
      <c r="C2235" t="s">
        <v>315</v>
      </c>
      <c r="D2235" s="2" t="s">
        <v>448</v>
      </c>
      <c r="E2235" s="4" t="s">
        <v>2</v>
      </c>
      <c r="F2235" s="4" t="s">
        <v>10</v>
      </c>
      <c r="G2235" s="1" t="str">
        <f t="shared" si="34"/>
        <v>C:\Users\alemeled\Desktop\RStudio Maturite\data\Photo_MATURITE\Sprattus sprattus\F\C\P1240154.JPG</v>
      </c>
      <c r="H2235" s="6" t="s">
        <v>448</v>
      </c>
      <c r="I2235" s="5" t="s">
        <v>315</v>
      </c>
      <c r="J2235" s="7">
        <v>44592</v>
      </c>
      <c r="K2235" s="4" t="s">
        <v>1116</v>
      </c>
      <c r="L2235" s="4" t="s">
        <v>2897</v>
      </c>
    </row>
    <row r="2236" spans="1:12" hidden="1" x14ac:dyDescent="0.25">
      <c r="A2236" t="s">
        <v>1326</v>
      </c>
      <c r="B2236" t="s">
        <v>115</v>
      </c>
      <c r="C2236" t="s">
        <v>315</v>
      </c>
      <c r="D2236" s="2" t="s">
        <v>448</v>
      </c>
      <c r="E2236" s="4" t="s">
        <v>64</v>
      </c>
      <c r="F2236" s="4" t="s">
        <v>34</v>
      </c>
      <c r="G2236" s="1" t="str">
        <f t="shared" si="34"/>
        <v>C:\Users\alemeled\Desktop\RStudio Maturite\data\Photo_MATURITE\Sprattus sprattus\M\A\P1220249.JPG</v>
      </c>
      <c r="H2236" s="2" t="s">
        <v>448</v>
      </c>
      <c r="I2236" s="5" t="s">
        <v>315</v>
      </c>
      <c r="J2236" s="7">
        <v>44592</v>
      </c>
      <c r="K2236" s="4" t="s">
        <v>1116</v>
      </c>
      <c r="L2236" s="4" t="s">
        <v>2897</v>
      </c>
    </row>
    <row r="2237" spans="1:12" hidden="1" x14ac:dyDescent="0.25">
      <c r="A2237" t="s">
        <v>1327</v>
      </c>
      <c r="B2237" t="s">
        <v>115</v>
      </c>
      <c r="C2237" t="s">
        <v>315</v>
      </c>
      <c r="D2237" s="2" t="s">
        <v>448</v>
      </c>
      <c r="E2237" s="4" t="s">
        <v>64</v>
      </c>
      <c r="F2237" s="4" t="s">
        <v>34</v>
      </c>
      <c r="G2237" s="1" t="str">
        <f t="shared" si="34"/>
        <v>C:\Users\alemeled\Desktop\RStudio Maturite\data\Photo_MATURITE\Sprattus sprattus\M\A\P1220252.JPG</v>
      </c>
      <c r="H2237" s="2" t="s">
        <v>448</v>
      </c>
      <c r="I2237" s="5" t="s">
        <v>315</v>
      </c>
      <c r="J2237" s="7">
        <v>44592</v>
      </c>
      <c r="K2237" s="4" t="s">
        <v>1116</v>
      </c>
      <c r="L2237" s="4" t="s">
        <v>2897</v>
      </c>
    </row>
    <row r="2238" spans="1:12" hidden="1" x14ac:dyDescent="0.25">
      <c r="A2238" t="s">
        <v>1328</v>
      </c>
      <c r="B2238" t="s">
        <v>9</v>
      </c>
      <c r="C2238" t="s">
        <v>315</v>
      </c>
      <c r="D2238" s="2" t="s">
        <v>448</v>
      </c>
      <c r="E2238" s="4" t="s">
        <v>64</v>
      </c>
      <c r="F2238" s="4" t="s">
        <v>34</v>
      </c>
      <c r="G2238" s="1" t="str">
        <f t="shared" si="34"/>
        <v>C:\Users\alemeled\Desktop\RStudio Maturite\data\Photo_MATURITE\Sprattus sprattus\M\A\P1220255.JPG</v>
      </c>
      <c r="H2238" s="2" t="s">
        <v>448</v>
      </c>
      <c r="I2238" s="5" t="s">
        <v>315</v>
      </c>
      <c r="J2238" s="7">
        <v>44592</v>
      </c>
      <c r="K2238" s="4" t="s">
        <v>1116</v>
      </c>
      <c r="L2238" s="4" t="s">
        <v>2897</v>
      </c>
    </row>
    <row r="2239" spans="1:12" hidden="1" x14ac:dyDescent="0.25">
      <c r="A2239" t="s">
        <v>1329</v>
      </c>
      <c r="B2239" t="s">
        <v>9</v>
      </c>
      <c r="C2239" t="s">
        <v>315</v>
      </c>
      <c r="D2239" s="2" t="s">
        <v>448</v>
      </c>
      <c r="E2239" s="4" t="s">
        <v>64</v>
      </c>
      <c r="F2239" s="4" t="s">
        <v>34</v>
      </c>
      <c r="G2239" s="1" t="str">
        <f t="shared" si="34"/>
        <v>C:\Users\alemeled\Desktop\RStudio Maturite\data\Photo_MATURITE\Sprattus sprattus\M\A\P1220256.JPG</v>
      </c>
      <c r="H2239" s="2" t="s">
        <v>448</v>
      </c>
      <c r="I2239" s="5" t="s">
        <v>315</v>
      </c>
      <c r="J2239" s="7">
        <v>44592</v>
      </c>
      <c r="K2239" s="4" t="s">
        <v>1116</v>
      </c>
      <c r="L2239" s="4" t="s">
        <v>2897</v>
      </c>
    </row>
    <row r="2240" spans="1:12" hidden="1" x14ac:dyDescent="0.25">
      <c r="A2240" t="s">
        <v>1330</v>
      </c>
      <c r="B2240" t="s">
        <v>9</v>
      </c>
      <c r="C2240" t="s">
        <v>315</v>
      </c>
      <c r="D2240" s="2" t="s">
        <v>448</v>
      </c>
      <c r="E2240" s="4" t="s">
        <v>64</v>
      </c>
      <c r="F2240" s="4" t="s">
        <v>34</v>
      </c>
      <c r="G2240" s="1" t="str">
        <f t="shared" si="34"/>
        <v>C:\Users\alemeled\Desktop\RStudio Maturite\data\Photo_MATURITE\Sprattus sprattus\M\A\P1220257.JPG</v>
      </c>
      <c r="H2240" s="2" t="s">
        <v>448</v>
      </c>
      <c r="I2240" s="5" t="s">
        <v>315</v>
      </c>
      <c r="J2240" s="7">
        <v>44592</v>
      </c>
      <c r="K2240" s="4" t="s">
        <v>1116</v>
      </c>
      <c r="L2240" s="4" t="s">
        <v>2897</v>
      </c>
    </row>
    <row r="2241" spans="1:12" hidden="1" x14ac:dyDescent="0.25">
      <c r="A2241" t="s">
        <v>1331</v>
      </c>
      <c r="B2241" t="s">
        <v>8</v>
      </c>
      <c r="C2241" t="s">
        <v>315</v>
      </c>
      <c r="D2241" s="2" t="s">
        <v>448</v>
      </c>
      <c r="E2241" s="4" t="s">
        <v>64</v>
      </c>
      <c r="F2241" s="4" t="s">
        <v>3</v>
      </c>
      <c r="G2241" s="1" t="str">
        <f t="shared" si="34"/>
        <v>C:\Users\alemeled\Desktop\RStudio Maturite\data\Photo_MATURITE\Sprattus sprattus\M\B\P1190099.JPG</v>
      </c>
      <c r="H2241" s="2" t="s">
        <v>448</v>
      </c>
      <c r="I2241" s="5" t="s">
        <v>315</v>
      </c>
      <c r="J2241" s="7">
        <v>44592</v>
      </c>
      <c r="K2241" s="4" t="s">
        <v>1116</v>
      </c>
      <c r="L2241" s="4" t="s">
        <v>2897</v>
      </c>
    </row>
    <row r="2242" spans="1:12" hidden="1" x14ac:dyDescent="0.25">
      <c r="A2242" t="s">
        <v>1332</v>
      </c>
      <c r="B2242" t="s">
        <v>9</v>
      </c>
      <c r="C2242" t="s">
        <v>315</v>
      </c>
      <c r="D2242" s="2" t="s">
        <v>448</v>
      </c>
      <c r="E2242" s="4" t="s">
        <v>64</v>
      </c>
      <c r="F2242" s="4" t="s">
        <v>3</v>
      </c>
      <c r="G2242" s="1" t="str">
        <f t="shared" ref="G2242:G2305" si="35">HYPERLINK("C:\Users\alemeled\Desktop\RStudio Maturite\data\Photo_MATURITE\"&amp;H2242&amp;"\"&amp;E2242&amp;"\"&amp;F2242&amp;"\"&amp;A2242&amp;".JPG")</f>
        <v>C:\Users\alemeled\Desktop\RStudio Maturite\data\Photo_MATURITE\Sprattus sprattus\M\B\P1190102.JPG</v>
      </c>
      <c r="H2242" s="2" t="s">
        <v>448</v>
      </c>
      <c r="I2242" s="5" t="s">
        <v>315</v>
      </c>
      <c r="J2242" s="7">
        <v>44592</v>
      </c>
      <c r="K2242" s="4" t="s">
        <v>1116</v>
      </c>
      <c r="L2242" s="4" t="s">
        <v>2897</v>
      </c>
    </row>
    <row r="2243" spans="1:12" hidden="1" x14ac:dyDescent="0.25">
      <c r="A2243" t="s">
        <v>1333</v>
      </c>
      <c r="B2243" t="s">
        <v>9</v>
      </c>
      <c r="C2243" t="s">
        <v>315</v>
      </c>
      <c r="D2243" s="2" t="s">
        <v>448</v>
      </c>
      <c r="E2243" s="4" t="s">
        <v>64</v>
      </c>
      <c r="F2243" s="4" t="s">
        <v>3</v>
      </c>
      <c r="G2243" s="1" t="str">
        <f t="shared" si="35"/>
        <v>C:\Users\alemeled\Desktop\RStudio Maturite\data\Photo_MATURITE\Sprattus sprattus\M\B\P1190103.JPG</v>
      </c>
      <c r="H2243" s="2" t="s">
        <v>448</v>
      </c>
      <c r="I2243" s="5" t="s">
        <v>315</v>
      </c>
      <c r="J2243" s="7">
        <v>44592</v>
      </c>
      <c r="K2243" s="4" t="s">
        <v>1116</v>
      </c>
      <c r="L2243" s="4" t="s">
        <v>2897</v>
      </c>
    </row>
    <row r="2244" spans="1:12" hidden="1" x14ac:dyDescent="0.25">
      <c r="A2244" t="s">
        <v>1334</v>
      </c>
      <c r="B2244" t="s">
        <v>8</v>
      </c>
      <c r="C2244" t="s">
        <v>315</v>
      </c>
      <c r="D2244" s="2" t="s">
        <v>448</v>
      </c>
      <c r="E2244" s="4" t="s">
        <v>64</v>
      </c>
      <c r="F2244" s="4" t="s">
        <v>3</v>
      </c>
      <c r="G2244" s="1" t="str">
        <f t="shared" si="35"/>
        <v>C:\Users\alemeled\Desktop\RStudio Maturite\data\Photo_MATURITE\Sprattus sprattus\M\B\P1220260.JPG</v>
      </c>
      <c r="H2244" s="2" t="s">
        <v>448</v>
      </c>
      <c r="I2244" s="5" t="s">
        <v>315</v>
      </c>
      <c r="J2244" s="7">
        <v>44592</v>
      </c>
      <c r="K2244" s="4" t="s">
        <v>1116</v>
      </c>
      <c r="L2244" s="4" t="s">
        <v>2897</v>
      </c>
    </row>
    <row r="2245" spans="1:12" hidden="1" x14ac:dyDescent="0.25">
      <c r="A2245" t="s">
        <v>1335</v>
      </c>
      <c r="B2245" t="s">
        <v>8</v>
      </c>
      <c r="C2245" t="s">
        <v>315</v>
      </c>
      <c r="D2245" s="2" t="s">
        <v>448</v>
      </c>
      <c r="E2245" s="4" t="s">
        <v>64</v>
      </c>
      <c r="F2245" s="4" t="s">
        <v>3</v>
      </c>
      <c r="G2245" s="1" t="str">
        <f t="shared" si="35"/>
        <v>C:\Users\alemeled\Desktop\RStudio Maturite\data\Photo_MATURITE\Sprattus sprattus\M\B\P1220261.JPG</v>
      </c>
      <c r="H2245" s="2" t="s">
        <v>448</v>
      </c>
      <c r="I2245" s="5" t="s">
        <v>315</v>
      </c>
      <c r="J2245" s="7">
        <v>44592</v>
      </c>
      <c r="K2245" s="4" t="s">
        <v>1116</v>
      </c>
      <c r="L2245" s="4" t="s">
        <v>2897</v>
      </c>
    </row>
    <row r="2246" spans="1:12" hidden="1" x14ac:dyDescent="0.25">
      <c r="A2246" t="s">
        <v>1336</v>
      </c>
      <c r="B2246" t="s">
        <v>8</v>
      </c>
      <c r="C2246" t="s">
        <v>315</v>
      </c>
      <c r="D2246" s="2" t="s">
        <v>448</v>
      </c>
      <c r="E2246" s="4" t="s">
        <v>64</v>
      </c>
      <c r="F2246" s="4" t="s">
        <v>3</v>
      </c>
      <c r="G2246" s="1" t="str">
        <f t="shared" si="35"/>
        <v>C:\Users\alemeled\Desktop\RStudio Maturite\data\Photo_MATURITE\Sprattus sprattus\M\B\P1220262.JPG</v>
      </c>
      <c r="H2246" s="2" t="s">
        <v>448</v>
      </c>
      <c r="I2246" s="5" t="s">
        <v>315</v>
      </c>
      <c r="J2246" s="7">
        <v>44592</v>
      </c>
      <c r="K2246" s="4" t="s">
        <v>1116</v>
      </c>
      <c r="L2246" s="4" t="s">
        <v>2897</v>
      </c>
    </row>
    <row r="2247" spans="1:12" hidden="1" x14ac:dyDescent="0.25">
      <c r="A2247" t="s">
        <v>1337</v>
      </c>
      <c r="B2247" t="s">
        <v>8</v>
      </c>
      <c r="C2247" t="s">
        <v>315</v>
      </c>
      <c r="D2247" s="2" t="s">
        <v>448</v>
      </c>
      <c r="E2247" s="4" t="s">
        <v>64</v>
      </c>
      <c r="F2247" s="4" t="s">
        <v>3</v>
      </c>
      <c r="G2247" s="1" t="str">
        <f t="shared" si="35"/>
        <v>C:\Users\alemeled\Desktop\RStudio Maturite\data\Photo_MATURITE\Sprattus sprattus\M\B\P1220266.JPG</v>
      </c>
      <c r="H2247" s="2" t="s">
        <v>448</v>
      </c>
      <c r="I2247" s="5" t="s">
        <v>315</v>
      </c>
      <c r="J2247" s="7">
        <v>44592</v>
      </c>
      <c r="K2247" s="4" t="s">
        <v>1116</v>
      </c>
      <c r="L2247" s="4" t="s">
        <v>2897</v>
      </c>
    </row>
    <row r="2248" spans="1:12" hidden="1" x14ac:dyDescent="0.25">
      <c r="A2248" t="s">
        <v>1338</v>
      </c>
      <c r="B2248" t="s">
        <v>9</v>
      </c>
      <c r="C2248" t="s">
        <v>315</v>
      </c>
      <c r="D2248" s="2" t="s">
        <v>448</v>
      </c>
      <c r="E2248" s="4" t="s">
        <v>64</v>
      </c>
      <c r="F2248" s="4" t="s">
        <v>3</v>
      </c>
      <c r="G2248" s="1" t="str">
        <f t="shared" si="35"/>
        <v>C:\Users\alemeled\Desktop\RStudio Maturite\data\Photo_MATURITE\Sprattus sprattus\M\B\P1220268.JPG</v>
      </c>
      <c r="H2248" s="2" t="s">
        <v>448</v>
      </c>
      <c r="I2248" s="5" t="s">
        <v>315</v>
      </c>
      <c r="J2248" s="7">
        <v>44592</v>
      </c>
      <c r="K2248" s="4" t="s">
        <v>1116</v>
      </c>
      <c r="L2248" s="4" t="s">
        <v>2897</v>
      </c>
    </row>
    <row r="2249" spans="1:12" hidden="1" x14ac:dyDescent="0.25">
      <c r="A2249" t="s">
        <v>1339</v>
      </c>
      <c r="B2249" t="s">
        <v>9</v>
      </c>
      <c r="C2249" t="s">
        <v>315</v>
      </c>
      <c r="D2249" s="2" t="s">
        <v>448</v>
      </c>
      <c r="E2249" s="4" t="s">
        <v>64</v>
      </c>
      <c r="F2249" s="4" t="s">
        <v>3</v>
      </c>
      <c r="G2249" s="1" t="str">
        <f t="shared" si="35"/>
        <v>C:\Users\alemeled\Desktop\RStudio Maturite\data\Photo_MATURITE\Sprattus sprattus\M\B\P1220272.JPG</v>
      </c>
      <c r="H2249" s="2" t="s">
        <v>448</v>
      </c>
      <c r="I2249" s="5" t="s">
        <v>315</v>
      </c>
      <c r="J2249" s="7">
        <v>44592</v>
      </c>
      <c r="K2249" s="4" t="s">
        <v>1116</v>
      </c>
      <c r="L2249" s="4" t="s">
        <v>2897</v>
      </c>
    </row>
    <row r="2250" spans="1:12" hidden="1" x14ac:dyDescent="0.25">
      <c r="A2250" t="s">
        <v>1340</v>
      </c>
      <c r="B2250" t="s">
        <v>8</v>
      </c>
      <c r="C2250" t="s">
        <v>315</v>
      </c>
      <c r="D2250" s="2" t="s">
        <v>448</v>
      </c>
      <c r="E2250" s="4" t="s">
        <v>64</v>
      </c>
      <c r="F2250" s="4" t="s">
        <v>3</v>
      </c>
      <c r="G2250" s="1" t="str">
        <f t="shared" si="35"/>
        <v>C:\Users\alemeled\Desktop\RStudio Maturite\data\Photo_MATURITE\Sprattus sprattus\M\B\P1220276.JPG</v>
      </c>
      <c r="H2250" s="2" t="s">
        <v>448</v>
      </c>
      <c r="I2250" s="5" t="s">
        <v>315</v>
      </c>
      <c r="J2250" s="7">
        <v>44592</v>
      </c>
      <c r="K2250" s="4" t="s">
        <v>1116</v>
      </c>
      <c r="L2250" s="4" t="s">
        <v>2897</v>
      </c>
    </row>
    <row r="2251" spans="1:12" hidden="1" x14ac:dyDescent="0.25">
      <c r="A2251" t="s">
        <v>1341</v>
      </c>
      <c r="B2251" t="s">
        <v>8</v>
      </c>
      <c r="C2251" t="s">
        <v>315</v>
      </c>
      <c r="D2251" s="2" t="s">
        <v>448</v>
      </c>
      <c r="E2251" s="4" t="s">
        <v>64</v>
      </c>
      <c r="F2251" s="4" t="s">
        <v>3</v>
      </c>
      <c r="G2251" s="1" t="str">
        <f t="shared" si="35"/>
        <v>C:\Users\alemeled\Desktop\RStudio Maturite\data\Photo_MATURITE\Sprattus sprattus\M\B\P1220279.JPG</v>
      </c>
      <c r="H2251" s="2" t="s">
        <v>448</v>
      </c>
      <c r="I2251" s="5" t="s">
        <v>315</v>
      </c>
      <c r="J2251" s="7">
        <v>44592</v>
      </c>
      <c r="K2251" s="4" t="s">
        <v>1116</v>
      </c>
      <c r="L2251" s="4" t="s">
        <v>2897</v>
      </c>
    </row>
    <row r="2252" spans="1:12" hidden="1" x14ac:dyDescent="0.25">
      <c r="A2252" t="s">
        <v>1342</v>
      </c>
      <c r="B2252" t="s">
        <v>8</v>
      </c>
      <c r="C2252" t="s">
        <v>315</v>
      </c>
      <c r="D2252" s="2" t="s">
        <v>448</v>
      </c>
      <c r="E2252" s="4" t="s">
        <v>64</v>
      </c>
      <c r="F2252" s="4" t="s">
        <v>3</v>
      </c>
      <c r="G2252" s="1" t="str">
        <f t="shared" si="35"/>
        <v>C:\Users\alemeled\Desktop\RStudio Maturite\data\Photo_MATURITE\Sprattus sprattus\M\B\P1220284.JPG</v>
      </c>
      <c r="H2252" s="2" t="s">
        <v>448</v>
      </c>
      <c r="I2252" s="5" t="s">
        <v>315</v>
      </c>
      <c r="J2252" s="7">
        <v>44592</v>
      </c>
      <c r="K2252" s="4" t="s">
        <v>1116</v>
      </c>
      <c r="L2252" s="4" t="s">
        <v>2897</v>
      </c>
    </row>
    <row r="2253" spans="1:12" hidden="1" x14ac:dyDescent="0.25">
      <c r="A2253" t="s">
        <v>1343</v>
      </c>
      <c r="B2253" t="s">
        <v>9</v>
      </c>
      <c r="C2253" t="s">
        <v>315</v>
      </c>
      <c r="D2253" s="2" t="s">
        <v>448</v>
      </c>
      <c r="E2253" s="4" t="s">
        <v>64</v>
      </c>
      <c r="F2253" s="4" t="s">
        <v>3</v>
      </c>
      <c r="G2253" s="1" t="str">
        <f t="shared" si="35"/>
        <v>C:\Users\alemeled\Desktop\RStudio Maturite\data\Photo_MATURITE\Sprattus sprattus\M\B\P1220288.JPG</v>
      </c>
      <c r="H2253" s="2" t="s">
        <v>448</v>
      </c>
      <c r="I2253" s="5" t="s">
        <v>315</v>
      </c>
      <c r="J2253" s="7">
        <v>44592</v>
      </c>
      <c r="K2253" s="4" t="s">
        <v>1116</v>
      </c>
      <c r="L2253" s="4" t="s">
        <v>2897</v>
      </c>
    </row>
    <row r="2254" spans="1:12" hidden="1" x14ac:dyDescent="0.25">
      <c r="A2254" t="s">
        <v>1344</v>
      </c>
      <c r="B2254" t="s">
        <v>9</v>
      </c>
      <c r="C2254" t="s">
        <v>315</v>
      </c>
      <c r="D2254" s="2" t="s">
        <v>448</v>
      </c>
      <c r="E2254" s="4" t="s">
        <v>64</v>
      </c>
      <c r="F2254" s="4" t="s">
        <v>3</v>
      </c>
      <c r="G2254" s="1" t="str">
        <f t="shared" si="35"/>
        <v>C:\Users\alemeled\Desktop\RStudio Maturite\data\Photo_MATURITE\Sprattus sprattus\M\B\P1220290.JPG</v>
      </c>
      <c r="H2254" s="2" t="s">
        <v>448</v>
      </c>
      <c r="I2254" s="5" t="s">
        <v>315</v>
      </c>
      <c r="J2254" s="7">
        <v>44592</v>
      </c>
      <c r="K2254" s="4" t="s">
        <v>1116</v>
      </c>
      <c r="L2254" s="4" t="s">
        <v>2897</v>
      </c>
    </row>
    <row r="2255" spans="1:12" hidden="1" x14ac:dyDescent="0.25">
      <c r="A2255" t="s">
        <v>1345</v>
      </c>
      <c r="B2255" t="s">
        <v>8</v>
      </c>
      <c r="C2255" t="s">
        <v>315</v>
      </c>
      <c r="D2255" s="2" t="s">
        <v>448</v>
      </c>
      <c r="E2255" s="4" t="s">
        <v>64</v>
      </c>
      <c r="F2255" s="4" t="s">
        <v>3</v>
      </c>
      <c r="G2255" s="1" t="str">
        <f t="shared" si="35"/>
        <v>C:\Users\alemeled\Desktop\RStudio Maturite\data\Photo_MATURITE\Sprattus sprattus\M\B\P1240084.JPG</v>
      </c>
      <c r="H2255" s="2" t="s">
        <v>448</v>
      </c>
      <c r="I2255" s="5" t="s">
        <v>315</v>
      </c>
      <c r="J2255" s="7">
        <v>44592</v>
      </c>
      <c r="K2255" s="4" t="s">
        <v>1116</v>
      </c>
      <c r="L2255" s="4" t="s">
        <v>2897</v>
      </c>
    </row>
    <row r="2256" spans="1:12" hidden="1" x14ac:dyDescent="0.25">
      <c r="A2256" t="s">
        <v>1346</v>
      </c>
      <c r="B2256" t="s">
        <v>8</v>
      </c>
      <c r="C2256" t="s">
        <v>315</v>
      </c>
      <c r="D2256" s="2" t="s">
        <v>448</v>
      </c>
      <c r="E2256" s="4" t="s">
        <v>64</v>
      </c>
      <c r="F2256" s="4" t="s">
        <v>3</v>
      </c>
      <c r="G2256" s="1" t="str">
        <f t="shared" si="35"/>
        <v>C:\Users\alemeled\Desktop\RStudio Maturite\data\Photo_MATURITE\Sprattus sprattus\M\B\P1240090.JPG</v>
      </c>
      <c r="H2256" s="2" t="s">
        <v>448</v>
      </c>
      <c r="I2256" s="5" t="s">
        <v>315</v>
      </c>
      <c r="J2256" s="7">
        <v>44592</v>
      </c>
      <c r="K2256" s="4" t="s">
        <v>1116</v>
      </c>
      <c r="L2256" s="4" t="s">
        <v>2897</v>
      </c>
    </row>
    <row r="2257" spans="1:12" hidden="1" x14ac:dyDescent="0.25">
      <c r="A2257" t="s">
        <v>1347</v>
      </c>
      <c r="B2257" t="s">
        <v>8</v>
      </c>
      <c r="C2257" t="s">
        <v>315</v>
      </c>
      <c r="D2257" s="2" t="s">
        <v>448</v>
      </c>
      <c r="E2257" s="4" t="s">
        <v>64</v>
      </c>
      <c r="F2257" s="4" t="s">
        <v>3</v>
      </c>
      <c r="G2257" s="1" t="str">
        <f t="shared" si="35"/>
        <v>C:\Users\alemeled\Desktop\RStudio Maturite\data\Photo_MATURITE\Sprattus sprattus\M\B\P1240091.JPG</v>
      </c>
      <c r="H2257" s="2" t="s">
        <v>448</v>
      </c>
      <c r="I2257" s="5" t="s">
        <v>315</v>
      </c>
      <c r="J2257" s="7">
        <v>44592</v>
      </c>
      <c r="K2257" s="4" t="s">
        <v>1116</v>
      </c>
      <c r="L2257" s="4" t="s">
        <v>2897</v>
      </c>
    </row>
    <row r="2258" spans="1:12" hidden="1" x14ac:dyDescent="0.25">
      <c r="A2258" t="s">
        <v>1348</v>
      </c>
      <c r="B2258" t="s">
        <v>9</v>
      </c>
      <c r="C2258" t="s">
        <v>315</v>
      </c>
      <c r="D2258" s="2" t="s">
        <v>448</v>
      </c>
      <c r="E2258" s="4" t="s">
        <v>64</v>
      </c>
      <c r="F2258" s="4" t="s">
        <v>3</v>
      </c>
      <c r="G2258" s="1" t="str">
        <f t="shared" si="35"/>
        <v>C:\Users\alemeled\Desktop\RStudio Maturite\data\Photo_MATURITE\Sprattus sprattus\M\B\P1240093.JPG</v>
      </c>
      <c r="H2258" s="2" t="s">
        <v>448</v>
      </c>
      <c r="I2258" s="5" t="s">
        <v>315</v>
      </c>
      <c r="J2258" s="7">
        <v>44592</v>
      </c>
      <c r="K2258" s="4" t="s">
        <v>1116</v>
      </c>
      <c r="L2258" s="4" t="s">
        <v>2897</v>
      </c>
    </row>
    <row r="2259" spans="1:12" hidden="1" x14ac:dyDescent="0.25">
      <c r="A2259" t="s">
        <v>1349</v>
      </c>
      <c r="B2259" t="s">
        <v>9</v>
      </c>
      <c r="C2259" t="s">
        <v>315</v>
      </c>
      <c r="D2259" s="2" t="s">
        <v>448</v>
      </c>
      <c r="E2259" s="4" t="s">
        <v>64</v>
      </c>
      <c r="F2259" s="4" t="s">
        <v>3</v>
      </c>
      <c r="G2259" s="1" t="str">
        <f t="shared" si="35"/>
        <v>C:\Users\alemeled\Desktop\RStudio Maturite\data\Photo_MATURITE\Sprattus sprattus\M\B\P1240097.JPG</v>
      </c>
      <c r="H2259" s="2" t="s">
        <v>448</v>
      </c>
      <c r="I2259" s="5" t="s">
        <v>315</v>
      </c>
      <c r="J2259" s="7">
        <v>44592</v>
      </c>
      <c r="K2259" s="4" t="s">
        <v>1116</v>
      </c>
      <c r="L2259" s="4" t="s">
        <v>2897</v>
      </c>
    </row>
    <row r="2260" spans="1:12" hidden="1" x14ac:dyDescent="0.25">
      <c r="A2260" t="s">
        <v>1350</v>
      </c>
      <c r="B2260" t="s">
        <v>9</v>
      </c>
      <c r="C2260" t="s">
        <v>315</v>
      </c>
      <c r="D2260" s="2" t="s">
        <v>448</v>
      </c>
      <c r="E2260" s="4" t="s">
        <v>64</v>
      </c>
      <c r="F2260" s="4" t="s">
        <v>3</v>
      </c>
      <c r="G2260" s="1" t="str">
        <f t="shared" si="35"/>
        <v>C:\Users\alemeled\Desktop\RStudio Maturite\data\Photo_MATURITE\Sprattus sprattus\M\B\P1240098.JPG</v>
      </c>
      <c r="H2260" s="2" t="s">
        <v>448</v>
      </c>
      <c r="I2260" s="5" t="s">
        <v>315</v>
      </c>
      <c r="J2260" s="7">
        <v>44592</v>
      </c>
      <c r="K2260" s="4" t="s">
        <v>1116</v>
      </c>
      <c r="L2260" s="4" t="s">
        <v>2897</v>
      </c>
    </row>
    <row r="2261" spans="1:12" hidden="1" x14ac:dyDescent="0.25">
      <c r="A2261" t="s">
        <v>1351</v>
      </c>
      <c r="B2261" t="s">
        <v>8</v>
      </c>
      <c r="C2261" t="s">
        <v>315</v>
      </c>
      <c r="D2261" s="2" t="s">
        <v>448</v>
      </c>
      <c r="E2261" s="4" t="s">
        <v>64</v>
      </c>
      <c r="F2261" s="4" t="s">
        <v>3</v>
      </c>
      <c r="G2261" s="1" t="str">
        <f t="shared" si="35"/>
        <v>C:\Users\alemeled\Desktop\RStudio Maturite\data\Photo_MATURITE\Sprattus sprattus\M\B\P1240122.JPG</v>
      </c>
      <c r="H2261" s="2" t="s">
        <v>448</v>
      </c>
      <c r="I2261" s="5" t="s">
        <v>315</v>
      </c>
      <c r="J2261" s="7">
        <v>44592</v>
      </c>
      <c r="K2261" s="4" t="s">
        <v>1116</v>
      </c>
      <c r="L2261" s="4" t="s">
        <v>2897</v>
      </c>
    </row>
    <row r="2262" spans="1:12" hidden="1" x14ac:dyDescent="0.25">
      <c r="A2262" t="s">
        <v>1352</v>
      </c>
      <c r="B2262" t="s">
        <v>8</v>
      </c>
      <c r="C2262" t="s">
        <v>315</v>
      </c>
      <c r="D2262" s="2" t="s">
        <v>448</v>
      </c>
      <c r="E2262" s="4" t="s">
        <v>64</v>
      </c>
      <c r="F2262" s="4" t="s">
        <v>3</v>
      </c>
      <c r="G2262" s="1" t="str">
        <f t="shared" si="35"/>
        <v>C:\Users\alemeled\Desktop\RStudio Maturite\data\Photo_MATURITE\Sprattus sprattus\M\B\P1240123.JPG</v>
      </c>
      <c r="H2262" s="2" t="s">
        <v>448</v>
      </c>
      <c r="I2262" s="5" t="s">
        <v>315</v>
      </c>
      <c r="J2262" s="7">
        <v>44592</v>
      </c>
      <c r="K2262" s="4" t="s">
        <v>1116</v>
      </c>
      <c r="L2262" s="4" t="s">
        <v>2897</v>
      </c>
    </row>
    <row r="2263" spans="1:12" hidden="1" x14ac:dyDescent="0.25">
      <c r="A2263" t="s">
        <v>1353</v>
      </c>
      <c r="B2263" t="s">
        <v>9</v>
      </c>
      <c r="C2263" t="s">
        <v>315</v>
      </c>
      <c r="D2263" s="2" t="s">
        <v>448</v>
      </c>
      <c r="E2263" s="4" t="s">
        <v>64</v>
      </c>
      <c r="F2263" s="4" t="s">
        <v>3</v>
      </c>
      <c r="G2263" s="1" t="str">
        <f t="shared" si="35"/>
        <v>C:\Users\alemeled\Desktop\RStudio Maturite\data\Photo_MATURITE\Sprattus sprattus\M\B\P1240127.JPG</v>
      </c>
      <c r="H2263" s="2" t="s">
        <v>448</v>
      </c>
      <c r="I2263" s="5" t="s">
        <v>315</v>
      </c>
      <c r="J2263" s="7">
        <v>44592</v>
      </c>
      <c r="K2263" s="4" t="s">
        <v>1116</v>
      </c>
      <c r="L2263" s="4" t="s">
        <v>2897</v>
      </c>
    </row>
    <row r="2264" spans="1:12" hidden="1" x14ac:dyDescent="0.25">
      <c r="A2264" t="s">
        <v>1354</v>
      </c>
      <c r="B2264" t="s">
        <v>9</v>
      </c>
      <c r="C2264" t="s">
        <v>315</v>
      </c>
      <c r="D2264" s="2" t="s">
        <v>448</v>
      </c>
      <c r="E2264" s="4" t="s">
        <v>64</v>
      </c>
      <c r="F2264" s="4" t="s">
        <v>3</v>
      </c>
      <c r="G2264" s="1" t="str">
        <f t="shared" si="35"/>
        <v>C:\Users\alemeled\Desktop\RStudio Maturite\data\Photo_MATURITE\Sprattus sprattus\M\B\P1240128.JPG</v>
      </c>
      <c r="H2264" s="2" t="s">
        <v>448</v>
      </c>
      <c r="I2264" s="5" t="s">
        <v>315</v>
      </c>
      <c r="J2264" s="7">
        <v>44592</v>
      </c>
      <c r="K2264" s="4" t="s">
        <v>1116</v>
      </c>
      <c r="L2264" s="4" t="s">
        <v>2897</v>
      </c>
    </row>
    <row r="2265" spans="1:12" hidden="1" x14ac:dyDescent="0.25">
      <c r="A2265" t="s">
        <v>1355</v>
      </c>
      <c r="B2265" t="s">
        <v>8</v>
      </c>
      <c r="C2265" t="s">
        <v>315</v>
      </c>
      <c r="D2265" s="2" t="s">
        <v>448</v>
      </c>
      <c r="E2265" s="4" t="s">
        <v>64</v>
      </c>
      <c r="F2265" s="4" t="s">
        <v>33</v>
      </c>
      <c r="G2265" s="1" t="str">
        <f t="shared" si="35"/>
        <v>C:\Users\alemeled\Desktop\RStudio Maturite\data\Photo_MATURITE\Sprattus sprattus\M\D\P1260239.JPG</v>
      </c>
      <c r="H2265" s="6" t="s">
        <v>448</v>
      </c>
      <c r="I2265" s="5" t="s">
        <v>315</v>
      </c>
      <c r="J2265" s="7">
        <v>44592</v>
      </c>
      <c r="K2265" s="4" t="s">
        <v>1116</v>
      </c>
      <c r="L2265" s="4" t="s">
        <v>2897</v>
      </c>
    </row>
    <row r="2266" spans="1:12" hidden="1" x14ac:dyDescent="0.25">
      <c r="A2266" t="s">
        <v>1356</v>
      </c>
      <c r="B2266" t="s">
        <v>9</v>
      </c>
      <c r="C2266" t="s">
        <v>315</v>
      </c>
      <c r="D2266" s="2" t="s">
        <v>448</v>
      </c>
      <c r="E2266" s="4" t="s">
        <v>64</v>
      </c>
      <c r="F2266" s="4" t="s">
        <v>33</v>
      </c>
      <c r="G2266" s="1" t="str">
        <f t="shared" si="35"/>
        <v>C:\Users\alemeled\Desktop\RStudio Maturite\data\Photo_MATURITE\Sprattus sprattus\M\D\P1260241.JPG</v>
      </c>
      <c r="H2266" s="6" t="s">
        <v>448</v>
      </c>
      <c r="I2266" s="5" t="s">
        <v>315</v>
      </c>
      <c r="J2266" s="7">
        <v>44592</v>
      </c>
      <c r="K2266" s="4" t="s">
        <v>1116</v>
      </c>
      <c r="L2266" s="4" t="s">
        <v>2897</v>
      </c>
    </row>
    <row r="2267" spans="1:12" hidden="1" x14ac:dyDescent="0.25">
      <c r="A2267" t="s">
        <v>1357</v>
      </c>
      <c r="B2267" t="s">
        <v>9</v>
      </c>
      <c r="C2267" t="s">
        <v>315</v>
      </c>
      <c r="D2267" s="2" t="s">
        <v>448</v>
      </c>
      <c r="E2267" s="4" t="s">
        <v>64</v>
      </c>
      <c r="F2267" s="4" t="s">
        <v>33</v>
      </c>
      <c r="G2267" s="1" t="str">
        <f t="shared" si="35"/>
        <v>C:\Users\alemeled\Desktop\RStudio Maturite\data\Photo_MATURITE\Sprattus sprattus\M\D\P1260242.JPG</v>
      </c>
      <c r="H2267" s="6" t="s">
        <v>448</v>
      </c>
      <c r="I2267" s="5" t="s">
        <v>315</v>
      </c>
      <c r="J2267" s="7">
        <v>44592</v>
      </c>
      <c r="K2267" s="4" t="s">
        <v>1116</v>
      </c>
      <c r="L2267" s="4" t="s">
        <v>2897</v>
      </c>
    </row>
    <row r="2268" spans="1:12" hidden="1" x14ac:dyDescent="0.25">
      <c r="A2268" t="s">
        <v>1358</v>
      </c>
      <c r="B2268" t="s">
        <v>9</v>
      </c>
      <c r="C2268" t="s">
        <v>315</v>
      </c>
      <c r="D2268" s="2" t="s">
        <v>448</v>
      </c>
      <c r="E2268" s="4" t="s">
        <v>64</v>
      </c>
      <c r="F2268" s="4" t="s">
        <v>33</v>
      </c>
      <c r="G2268" s="1" t="str">
        <f t="shared" si="35"/>
        <v>C:\Users\alemeled\Desktop\RStudio Maturite\data\Photo_MATURITE\Sprattus sprattus\M\D\P1260247.JPG</v>
      </c>
      <c r="H2268" s="6" t="s">
        <v>448</v>
      </c>
      <c r="I2268" s="5" t="s">
        <v>315</v>
      </c>
      <c r="J2268" s="7">
        <v>44592</v>
      </c>
      <c r="K2268" s="4" t="s">
        <v>1116</v>
      </c>
      <c r="L2268" s="4" t="s">
        <v>2897</v>
      </c>
    </row>
    <row r="2269" spans="1:12" hidden="1" x14ac:dyDescent="0.25">
      <c r="A2269" t="s">
        <v>113</v>
      </c>
      <c r="B2269" t="s">
        <v>8</v>
      </c>
      <c r="C2269" t="s">
        <v>431</v>
      </c>
      <c r="D2269" s="2" t="s">
        <v>439</v>
      </c>
      <c r="E2269" s="4" t="s">
        <v>2</v>
      </c>
      <c r="F2269" s="4" t="s">
        <v>34</v>
      </c>
      <c r="G2269" s="1" t="str">
        <f t="shared" si="35"/>
        <v>C:\Users\alemeled\Desktop\RStudio Maturite\data\Photo_MATURITE\Dicentrarchus labrax\F\A\R0010201.JPG</v>
      </c>
      <c r="H2269" s="2" t="s">
        <v>439</v>
      </c>
      <c r="I2269" s="5" t="s">
        <v>431</v>
      </c>
      <c r="J2269" s="3">
        <v>44498</v>
      </c>
      <c r="K2269" s="4" t="s">
        <v>1478</v>
      </c>
      <c r="L2269" s="4" t="s">
        <v>1478</v>
      </c>
    </row>
    <row r="2270" spans="1:12" hidden="1" x14ac:dyDescent="0.25">
      <c r="A2270" t="s">
        <v>114</v>
      </c>
      <c r="B2270" t="s">
        <v>8</v>
      </c>
      <c r="C2270" t="s">
        <v>431</v>
      </c>
      <c r="D2270" s="2" t="s">
        <v>439</v>
      </c>
      <c r="E2270" s="4" t="s">
        <v>2</v>
      </c>
      <c r="F2270" s="4" t="s">
        <v>34</v>
      </c>
      <c r="G2270" s="1" t="str">
        <f t="shared" si="35"/>
        <v>C:\Users\alemeled\Desktop\RStudio Maturite\data\Photo_MATURITE\Dicentrarchus labrax\F\A\R0010203.JPG</v>
      </c>
      <c r="H2270" s="2" t="s">
        <v>439</v>
      </c>
      <c r="I2270" s="5" t="s">
        <v>431</v>
      </c>
      <c r="J2270" s="3">
        <v>44498</v>
      </c>
      <c r="K2270" s="4" t="s">
        <v>1478</v>
      </c>
      <c r="L2270" s="4" t="s">
        <v>1478</v>
      </c>
    </row>
    <row r="2271" spans="1:12" hidden="1" x14ac:dyDescent="0.25">
      <c r="A2271" t="s">
        <v>161</v>
      </c>
      <c r="B2271" t="s">
        <v>8</v>
      </c>
      <c r="C2271" t="s">
        <v>431</v>
      </c>
      <c r="D2271" s="2" t="s">
        <v>439</v>
      </c>
      <c r="E2271" s="4" t="s">
        <v>64</v>
      </c>
      <c r="F2271" s="4" t="s">
        <v>3</v>
      </c>
      <c r="G2271" s="1" t="str">
        <f t="shared" si="35"/>
        <v>C:\Users\alemeled\Desktop\RStudio Maturite\data\Photo_MATURITE\Dicentrarchus labrax\M\B\R0010187.JPG</v>
      </c>
      <c r="H2271" s="2" t="s">
        <v>439</v>
      </c>
      <c r="I2271" s="5" t="s">
        <v>431</v>
      </c>
      <c r="J2271" s="3">
        <v>44498</v>
      </c>
      <c r="K2271" s="4" t="s">
        <v>1478</v>
      </c>
      <c r="L2271" s="4" t="s">
        <v>1478</v>
      </c>
    </row>
    <row r="2272" spans="1:12" hidden="1" x14ac:dyDescent="0.25">
      <c r="A2272" t="s">
        <v>162</v>
      </c>
      <c r="B2272" t="s">
        <v>8</v>
      </c>
      <c r="C2272" t="s">
        <v>431</v>
      </c>
      <c r="D2272" s="2" t="s">
        <v>439</v>
      </c>
      <c r="E2272" s="4" t="s">
        <v>64</v>
      </c>
      <c r="F2272" s="4" t="s">
        <v>3</v>
      </c>
      <c r="G2272" s="1" t="str">
        <f t="shared" si="35"/>
        <v>C:\Users\alemeled\Desktop\RStudio Maturite\data\Photo_MATURITE\Dicentrarchus labrax\M\B\R0010188.JPG</v>
      </c>
      <c r="H2272" s="2" t="s">
        <v>439</v>
      </c>
      <c r="I2272" s="5" t="s">
        <v>431</v>
      </c>
      <c r="J2272" s="3">
        <v>44498</v>
      </c>
      <c r="K2272" s="4" t="s">
        <v>1478</v>
      </c>
      <c r="L2272" s="4" t="s">
        <v>1478</v>
      </c>
    </row>
    <row r="2273" spans="1:12" hidden="1" x14ac:dyDescent="0.25">
      <c r="A2273" t="s">
        <v>163</v>
      </c>
      <c r="B2273" t="s">
        <v>8</v>
      </c>
      <c r="C2273" t="s">
        <v>431</v>
      </c>
      <c r="D2273" s="2" t="s">
        <v>439</v>
      </c>
      <c r="E2273" s="4" t="s">
        <v>64</v>
      </c>
      <c r="F2273" s="4" t="s">
        <v>3</v>
      </c>
      <c r="G2273" s="1" t="str">
        <f t="shared" si="35"/>
        <v>C:\Users\alemeled\Desktop\RStudio Maturite\data\Photo_MATURITE\Dicentrarchus labrax\M\B\R0010189.JPG</v>
      </c>
      <c r="H2273" s="2" t="s">
        <v>439</v>
      </c>
      <c r="I2273" s="5" t="s">
        <v>431</v>
      </c>
      <c r="J2273" s="3">
        <v>44498</v>
      </c>
      <c r="K2273" s="4" t="s">
        <v>1478</v>
      </c>
      <c r="L2273" s="4" t="s">
        <v>1478</v>
      </c>
    </row>
    <row r="2274" spans="1:12" hidden="1" x14ac:dyDescent="0.25">
      <c r="A2274" t="s">
        <v>164</v>
      </c>
      <c r="B2274" t="s">
        <v>8</v>
      </c>
      <c r="C2274" t="s">
        <v>431</v>
      </c>
      <c r="D2274" s="2" t="s">
        <v>439</v>
      </c>
      <c r="E2274" s="4" t="s">
        <v>64</v>
      </c>
      <c r="F2274" s="4" t="s">
        <v>3</v>
      </c>
      <c r="G2274" s="1" t="str">
        <f t="shared" si="35"/>
        <v>C:\Users\alemeled\Desktop\RStudio Maturite\data\Photo_MATURITE\Dicentrarchus labrax\M\B\R0010190.JPG</v>
      </c>
      <c r="H2274" s="2" t="s">
        <v>439</v>
      </c>
      <c r="I2274" s="5" t="s">
        <v>431</v>
      </c>
      <c r="J2274" s="3">
        <v>44498</v>
      </c>
      <c r="K2274" s="4" t="s">
        <v>1478</v>
      </c>
      <c r="L2274" s="4" t="s">
        <v>1478</v>
      </c>
    </row>
    <row r="2275" spans="1:12" hidden="1" x14ac:dyDescent="0.25">
      <c r="A2275" t="s">
        <v>165</v>
      </c>
      <c r="B2275" t="s">
        <v>8</v>
      </c>
      <c r="C2275" t="s">
        <v>431</v>
      </c>
      <c r="D2275" s="2" t="s">
        <v>439</v>
      </c>
      <c r="E2275" s="4" t="s">
        <v>64</v>
      </c>
      <c r="F2275" s="4" t="s">
        <v>3</v>
      </c>
      <c r="G2275" s="1" t="str">
        <f t="shared" si="35"/>
        <v>C:\Users\alemeled\Desktop\RStudio Maturite\data\Photo_MATURITE\Dicentrarchus labrax\M\B\R0010191.JPG</v>
      </c>
      <c r="H2275" s="2" t="s">
        <v>439</v>
      </c>
      <c r="I2275" s="5" t="s">
        <v>431</v>
      </c>
      <c r="J2275" s="3">
        <v>44498</v>
      </c>
      <c r="K2275" s="4" t="s">
        <v>1478</v>
      </c>
      <c r="L2275" s="4" t="s">
        <v>1478</v>
      </c>
    </row>
    <row r="2276" spans="1:12" hidden="1" x14ac:dyDescent="0.25">
      <c r="A2276" t="s">
        <v>166</v>
      </c>
      <c r="B2276" t="s">
        <v>8</v>
      </c>
      <c r="C2276" t="s">
        <v>431</v>
      </c>
      <c r="D2276" s="2" t="s">
        <v>439</v>
      </c>
      <c r="E2276" s="4" t="s">
        <v>64</v>
      </c>
      <c r="F2276" s="4" t="s">
        <v>3</v>
      </c>
      <c r="G2276" s="1" t="str">
        <f t="shared" si="35"/>
        <v>C:\Users\alemeled\Desktop\RStudio Maturite\data\Photo_MATURITE\Dicentrarchus labrax\M\B\R0010193.JPG</v>
      </c>
      <c r="H2276" s="2" t="s">
        <v>439</v>
      </c>
      <c r="I2276" s="5" t="s">
        <v>431</v>
      </c>
      <c r="J2276" s="3">
        <v>44498</v>
      </c>
      <c r="K2276" s="4" t="s">
        <v>1478</v>
      </c>
      <c r="L2276" s="4" t="s">
        <v>1478</v>
      </c>
    </row>
    <row r="2277" spans="1:12" hidden="1" x14ac:dyDescent="0.25">
      <c r="A2277" t="s">
        <v>167</v>
      </c>
      <c r="B2277" t="s">
        <v>8</v>
      </c>
      <c r="C2277" t="s">
        <v>431</v>
      </c>
      <c r="D2277" s="2" t="s">
        <v>439</v>
      </c>
      <c r="E2277" s="4" t="s">
        <v>64</v>
      </c>
      <c r="F2277" s="4" t="s">
        <v>3</v>
      </c>
      <c r="G2277" s="1" t="str">
        <f t="shared" si="35"/>
        <v>C:\Users\alemeled\Desktop\RStudio Maturite\data\Photo_MATURITE\Dicentrarchus labrax\M\B\R0010194.JPG</v>
      </c>
      <c r="H2277" s="2" t="s">
        <v>439</v>
      </c>
      <c r="I2277" s="5" t="s">
        <v>431</v>
      </c>
      <c r="J2277" s="3">
        <v>44498</v>
      </c>
      <c r="K2277" s="4" t="s">
        <v>1478</v>
      </c>
      <c r="L2277" s="4" t="s">
        <v>1478</v>
      </c>
    </row>
    <row r="2278" spans="1:12" hidden="1" x14ac:dyDescent="0.25">
      <c r="A2278" t="s">
        <v>168</v>
      </c>
      <c r="B2278" t="s">
        <v>8</v>
      </c>
      <c r="C2278" t="s">
        <v>431</v>
      </c>
      <c r="D2278" s="2" t="s">
        <v>439</v>
      </c>
      <c r="E2278" s="4" t="s">
        <v>64</v>
      </c>
      <c r="F2278" s="4" t="s">
        <v>3</v>
      </c>
      <c r="G2278" s="1" t="str">
        <f t="shared" si="35"/>
        <v>C:\Users\alemeled\Desktop\RStudio Maturite\data\Photo_MATURITE\Dicentrarchus labrax\M\B\R0010195.JPG</v>
      </c>
      <c r="H2278" s="2" t="s">
        <v>439</v>
      </c>
      <c r="I2278" s="5" t="s">
        <v>431</v>
      </c>
      <c r="J2278" s="3">
        <v>44498</v>
      </c>
      <c r="K2278" s="4" t="s">
        <v>1478</v>
      </c>
      <c r="L2278" s="4" t="s">
        <v>1478</v>
      </c>
    </row>
    <row r="2279" spans="1:12" hidden="1" x14ac:dyDescent="0.25">
      <c r="A2279" t="s">
        <v>169</v>
      </c>
      <c r="B2279" t="s">
        <v>8</v>
      </c>
      <c r="C2279" t="s">
        <v>431</v>
      </c>
      <c r="D2279" s="2" t="s">
        <v>439</v>
      </c>
      <c r="E2279" s="4" t="s">
        <v>64</v>
      </c>
      <c r="F2279" s="4" t="s">
        <v>3</v>
      </c>
      <c r="G2279" s="1" t="str">
        <f t="shared" si="35"/>
        <v>C:\Users\alemeled\Desktop\RStudio Maturite\data\Photo_MATURITE\Dicentrarchus labrax\M\B\R0010196.JPG</v>
      </c>
      <c r="H2279" s="2" t="s">
        <v>439</v>
      </c>
      <c r="I2279" s="5" t="s">
        <v>431</v>
      </c>
      <c r="J2279" s="3">
        <v>44498</v>
      </c>
      <c r="K2279" s="4" t="s">
        <v>1478</v>
      </c>
      <c r="L2279" s="4" t="s">
        <v>1478</v>
      </c>
    </row>
    <row r="2280" spans="1:12" hidden="1" x14ac:dyDescent="0.25">
      <c r="A2280" t="s">
        <v>170</v>
      </c>
      <c r="B2280" t="s">
        <v>8</v>
      </c>
      <c r="C2280" t="s">
        <v>431</v>
      </c>
      <c r="D2280" s="2" t="s">
        <v>439</v>
      </c>
      <c r="E2280" s="4" t="s">
        <v>64</v>
      </c>
      <c r="F2280" s="4" t="s">
        <v>3</v>
      </c>
      <c r="G2280" s="1" t="str">
        <f t="shared" si="35"/>
        <v>C:\Users\alemeled\Desktop\RStudio Maturite\data\Photo_MATURITE\Dicentrarchus labrax\M\B\R0010197.JPG</v>
      </c>
      <c r="H2280" s="2" t="s">
        <v>439</v>
      </c>
      <c r="I2280" s="5" t="s">
        <v>431</v>
      </c>
      <c r="J2280" s="3">
        <v>44498</v>
      </c>
      <c r="K2280" s="4" t="s">
        <v>1478</v>
      </c>
      <c r="L2280" s="4" t="s">
        <v>1478</v>
      </c>
    </row>
    <row r="2281" spans="1:12" hidden="1" x14ac:dyDescent="0.25">
      <c r="A2281" t="s">
        <v>171</v>
      </c>
      <c r="B2281" t="s">
        <v>8</v>
      </c>
      <c r="C2281" t="s">
        <v>431</v>
      </c>
      <c r="D2281" s="2" t="s">
        <v>439</v>
      </c>
      <c r="E2281" s="4" t="s">
        <v>64</v>
      </c>
      <c r="F2281" s="4" t="s">
        <v>3</v>
      </c>
      <c r="G2281" s="1" t="str">
        <f t="shared" si="35"/>
        <v>C:\Users\alemeled\Desktop\RStudio Maturite\data\Photo_MATURITE\Dicentrarchus labrax\M\B\R0010205.JPG</v>
      </c>
      <c r="H2281" s="2" t="s">
        <v>439</v>
      </c>
      <c r="I2281" s="5" t="s">
        <v>431</v>
      </c>
      <c r="J2281" s="3">
        <v>44498</v>
      </c>
      <c r="K2281" s="4" t="s">
        <v>1478</v>
      </c>
      <c r="L2281" s="4" t="s">
        <v>1478</v>
      </c>
    </row>
    <row r="2282" spans="1:12" hidden="1" x14ac:dyDescent="0.25">
      <c r="A2282" t="s">
        <v>172</v>
      </c>
      <c r="B2282" t="s">
        <v>8</v>
      </c>
      <c r="C2282" t="s">
        <v>431</v>
      </c>
      <c r="D2282" s="2" t="s">
        <v>439</v>
      </c>
      <c r="E2282" s="4" t="s">
        <v>64</v>
      </c>
      <c r="F2282" s="4" t="s">
        <v>3</v>
      </c>
      <c r="G2282" s="1" t="str">
        <f t="shared" si="35"/>
        <v>C:\Users\alemeled\Desktop\RStudio Maturite\data\Photo_MATURITE\Dicentrarchus labrax\M\B\R0010206.JPG</v>
      </c>
      <c r="H2282" s="2" t="s">
        <v>439</v>
      </c>
      <c r="I2282" s="5" t="s">
        <v>431</v>
      </c>
      <c r="J2282" s="3">
        <v>44498</v>
      </c>
      <c r="K2282" s="4" t="s">
        <v>1478</v>
      </c>
      <c r="L2282" s="4" t="s">
        <v>1478</v>
      </c>
    </row>
    <row r="2283" spans="1:12" hidden="1" x14ac:dyDescent="0.25">
      <c r="A2283" t="s">
        <v>173</v>
      </c>
      <c r="B2283" t="s">
        <v>8</v>
      </c>
      <c r="C2283" t="s">
        <v>431</v>
      </c>
      <c r="D2283" s="2" t="s">
        <v>439</v>
      </c>
      <c r="E2283" s="4" t="s">
        <v>64</v>
      </c>
      <c r="F2283" s="4" t="s">
        <v>3</v>
      </c>
      <c r="G2283" s="1" t="str">
        <f t="shared" si="35"/>
        <v>C:\Users\alemeled\Desktop\RStudio Maturite\data\Photo_MATURITE\Dicentrarchus labrax\M\B\R0010207.JPG</v>
      </c>
      <c r="H2283" s="2" t="s">
        <v>439</v>
      </c>
      <c r="I2283" s="5" t="s">
        <v>431</v>
      </c>
      <c r="J2283" s="3">
        <v>44498</v>
      </c>
      <c r="K2283" s="4" t="s">
        <v>1478</v>
      </c>
      <c r="L2283" s="4" t="s">
        <v>1478</v>
      </c>
    </row>
    <row r="2284" spans="1:12" hidden="1" x14ac:dyDescent="0.25">
      <c r="A2284" t="s">
        <v>4</v>
      </c>
      <c r="B2284" t="s">
        <v>8</v>
      </c>
      <c r="C2284" t="s">
        <v>430</v>
      </c>
      <c r="D2284" s="2" t="s">
        <v>1480</v>
      </c>
      <c r="E2284" s="4" t="s">
        <v>2</v>
      </c>
      <c r="F2284" s="4" t="s">
        <v>34</v>
      </c>
      <c r="G2284" s="1" t="str">
        <f t="shared" si="35"/>
        <v>C:\Users\alemeled\Desktop\RStudio Maturite\data\Photo_MATURITE\Engraulis encrasicolus\F\A\R0010075.JPG</v>
      </c>
      <c r="H2284" s="2" t="s">
        <v>1480</v>
      </c>
      <c r="I2284" s="5" t="s">
        <v>430</v>
      </c>
      <c r="J2284" s="3">
        <v>44498</v>
      </c>
      <c r="K2284" s="4" t="s">
        <v>1478</v>
      </c>
      <c r="L2284" s="4" t="s">
        <v>1478</v>
      </c>
    </row>
    <row r="2285" spans="1:12" hidden="1" x14ac:dyDescent="0.25">
      <c r="A2285" t="s">
        <v>5</v>
      </c>
      <c r="B2285" t="s">
        <v>8</v>
      </c>
      <c r="C2285" t="s">
        <v>430</v>
      </c>
      <c r="D2285" s="2" t="s">
        <v>1480</v>
      </c>
      <c r="E2285" s="4" t="s">
        <v>2</v>
      </c>
      <c r="F2285" s="4" t="s">
        <v>34</v>
      </c>
      <c r="G2285" s="1" t="str">
        <f t="shared" si="35"/>
        <v>C:\Users\alemeled\Desktop\RStudio Maturite\data\Photo_MATURITE\Engraulis encrasicolus\F\A\R0010076.JPG</v>
      </c>
      <c r="H2285" s="2" t="s">
        <v>1480</v>
      </c>
      <c r="I2285" s="5" t="s">
        <v>430</v>
      </c>
      <c r="J2285" s="3">
        <v>44498</v>
      </c>
      <c r="K2285" s="4" t="s">
        <v>1478</v>
      </c>
      <c r="L2285" s="4" t="s">
        <v>1478</v>
      </c>
    </row>
    <row r="2286" spans="1:12" hidden="1" x14ac:dyDescent="0.25">
      <c r="A2286" t="s">
        <v>6</v>
      </c>
      <c r="B2286" t="s">
        <v>9</v>
      </c>
      <c r="C2286" t="s">
        <v>430</v>
      </c>
      <c r="D2286" s="2" t="s">
        <v>1480</v>
      </c>
      <c r="E2286" s="4" t="s">
        <v>2</v>
      </c>
      <c r="F2286" s="4" t="s">
        <v>34</v>
      </c>
      <c r="G2286" s="1" t="str">
        <f t="shared" si="35"/>
        <v>C:\Users\alemeled\Desktop\RStudio Maturite\data\Photo_MATURITE\Engraulis encrasicolus\F\A\R0010077.JPG</v>
      </c>
      <c r="H2286" s="2" t="s">
        <v>1480</v>
      </c>
      <c r="I2286" s="5" t="s">
        <v>430</v>
      </c>
      <c r="J2286" s="3">
        <v>44498</v>
      </c>
      <c r="K2286" s="4" t="s">
        <v>1478</v>
      </c>
      <c r="L2286" s="4" t="s">
        <v>1478</v>
      </c>
    </row>
    <row r="2287" spans="1:12" hidden="1" x14ac:dyDescent="0.25">
      <c r="A2287" t="s">
        <v>7</v>
      </c>
      <c r="B2287" t="s">
        <v>9</v>
      </c>
      <c r="C2287" t="s">
        <v>430</v>
      </c>
      <c r="D2287" s="2" t="s">
        <v>1480</v>
      </c>
      <c r="E2287" s="4" t="s">
        <v>2</v>
      </c>
      <c r="F2287" s="4" t="s">
        <v>34</v>
      </c>
      <c r="G2287" s="1" t="str">
        <f t="shared" si="35"/>
        <v>C:\Users\alemeled\Desktop\RStudio Maturite\data\Photo_MATURITE\Engraulis encrasicolus\F\A\R0010078.JPG</v>
      </c>
      <c r="H2287" s="2" t="s">
        <v>1480</v>
      </c>
      <c r="I2287" s="5" t="s">
        <v>430</v>
      </c>
      <c r="J2287" s="3">
        <v>44498</v>
      </c>
      <c r="K2287" s="4" t="s">
        <v>1478</v>
      </c>
      <c r="L2287" s="4" t="s">
        <v>1478</v>
      </c>
    </row>
    <row r="2288" spans="1:12" hidden="1" x14ac:dyDescent="0.25">
      <c r="A2288" t="s">
        <v>11</v>
      </c>
      <c r="B2288" t="s">
        <v>8</v>
      </c>
      <c r="C2288" t="s">
        <v>430</v>
      </c>
      <c r="D2288" s="2" t="s">
        <v>1480</v>
      </c>
      <c r="E2288" s="4" t="s">
        <v>2</v>
      </c>
      <c r="F2288" s="4" t="s">
        <v>3</v>
      </c>
      <c r="G2288" s="1" t="str">
        <f t="shared" si="35"/>
        <v>C:\Users\alemeled\Desktop\RStudio Maturite\data\Photo_MATURITE\Engraulis encrasicolus\F\B\R0010071.JPG</v>
      </c>
      <c r="H2288" s="2" t="s">
        <v>1480</v>
      </c>
      <c r="I2288" s="5" t="s">
        <v>430</v>
      </c>
      <c r="J2288" s="3">
        <v>44498</v>
      </c>
      <c r="K2288" s="4" t="s">
        <v>1478</v>
      </c>
      <c r="L2288" s="4" t="s">
        <v>1478</v>
      </c>
    </row>
    <row r="2289" spans="1:12" hidden="1" x14ac:dyDescent="0.25">
      <c r="A2289" t="s">
        <v>12</v>
      </c>
      <c r="B2289" t="s">
        <v>8</v>
      </c>
      <c r="C2289" t="s">
        <v>430</v>
      </c>
      <c r="D2289" s="2" t="s">
        <v>1480</v>
      </c>
      <c r="E2289" s="4" t="s">
        <v>2</v>
      </c>
      <c r="F2289" s="4" t="s">
        <v>3</v>
      </c>
      <c r="G2289" s="1" t="str">
        <f t="shared" si="35"/>
        <v>C:\Users\alemeled\Desktop\RStudio Maturite\data\Photo_MATURITE\Engraulis encrasicolus\F\B\R0010072.JPG</v>
      </c>
      <c r="H2289" s="2" t="s">
        <v>1480</v>
      </c>
      <c r="I2289" s="5" t="s">
        <v>430</v>
      </c>
      <c r="J2289" s="3">
        <v>44498</v>
      </c>
      <c r="K2289" s="4" t="s">
        <v>1478</v>
      </c>
      <c r="L2289" s="4" t="s">
        <v>1478</v>
      </c>
    </row>
    <row r="2290" spans="1:12" hidden="1" x14ac:dyDescent="0.25">
      <c r="A2290" t="s">
        <v>13</v>
      </c>
      <c r="B2290" t="s">
        <v>9</v>
      </c>
      <c r="C2290" t="s">
        <v>430</v>
      </c>
      <c r="D2290" s="2" t="s">
        <v>1480</v>
      </c>
      <c r="E2290" s="4" t="s">
        <v>2</v>
      </c>
      <c r="F2290" s="4" t="s">
        <v>3</v>
      </c>
      <c r="G2290" s="1" t="str">
        <f t="shared" si="35"/>
        <v>C:\Users\alemeled\Desktop\RStudio Maturite\data\Photo_MATURITE\Engraulis encrasicolus\F\B\R0010073.JPG</v>
      </c>
      <c r="H2290" s="2" t="s">
        <v>1480</v>
      </c>
      <c r="I2290" s="5" t="s">
        <v>430</v>
      </c>
      <c r="J2290" s="3">
        <v>44498</v>
      </c>
      <c r="K2290" s="4" t="s">
        <v>1478</v>
      </c>
      <c r="L2290" s="4" t="s">
        <v>1478</v>
      </c>
    </row>
    <row r="2291" spans="1:12" hidden="1" x14ac:dyDescent="0.25">
      <c r="A2291" t="s">
        <v>14</v>
      </c>
      <c r="B2291" t="s">
        <v>9</v>
      </c>
      <c r="C2291" t="s">
        <v>430</v>
      </c>
      <c r="D2291" s="2" t="s">
        <v>1480</v>
      </c>
      <c r="E2291" s="4" t="s">
        <v>2</v>
      </c>
      <c r="F2291" s="4" t="s">
        <v>3</v>
      </c>
      <c r="G2291" s="1" t="str">
        <f t="shared" si="35"/>
        <v>C:\Users\alemeled\Desktop\RStudio Maturite\data\Photo_MATURITE\Engraulis encrasicolus\F\B\R0010074.JPG</v>
      </c>
      <c r="H2291" s="2" t="s">
        <v>1480</v>
      </c>
      <c r="I2291" s="5" t="s">
        <v>430</v>
      </c>
      <c r="J2291" s="3">
        <v>44498</v>
      </c>
      <c r="K2291" s="4" t="s">
        <v>1478</v>
      </c>
      <c r="L2291" s="4" t="s">
        <v>1478</v>
      </c>
    </row>
    <row r="2292" spans="1:12" hidden="1" x14ac:dyDescent="0.25">
      <c r="A2292" t="s">
        <v>451</v>
      </c>
      <c r="B2292" t="s">
        <v>8</v>
      </c>
      <c r="C2292" t="s">
        <v>430</v>
      </c>
      <c r="D2292" s="2" t="s">
        <v>1480</v>
      </c>
      <c r="E2292" s="4" t="s">
        <v>2</v>
      </c>
      <c r="F2292" s="4" t="s">
        <v>3</v>
      </c>
      <c r="G2292" s="1" t="str">
        <f t="shared" si="35"/>
        <v>C:\Users\alemeled\Desktop\RStudio Maturite\data\Photo_MATURITE\Engraulis encrasicolus\F\B\R0010269.JPG</v>
      </c>
      <c r="H2292" s="2" t="s">
        <v>1480</v>
      </c>
      <c r="I2292" s="5" t="s">
        <v>430</v>
      </c>
      <c r="J2292" s="3">
        <v>44498</v>
      </c>
      <c r="K2292" s="4" t="s">
        <v>1478</v>
      </c>
      <c r="L2292" s="4" t="s">
        <v>1478</v>
      </c>
    </row>
    <row r="2293" spans="1:12" hidden="1" x14ac:dyDescent="0.25">
      <c r="A2293" t="s">
        <v>452</v>
      </c>
      <c r="B2293" t="s">
        <v>8</v>
      </c>
      <c r="C2293" t="s">
        <v>430</v>
      </c>
      <c r="D2293" s="2" t="s">
        <v>1480</v>
      </c>
      <c r="E2293" s="4" t="s">
        <v>2</v>
      </c>
      <c r="F2293" s="4" t="s">
        <v>3</v>
      </c>
      <c r="G2293" s="1" t="str">
        <f t="shared" si="35"/>
        <v>C:\Users\alemeled\Desktop\RStudio Maturite\data\Photo_MATURITE\Engraulis encrasicolus\F\B\R0010270.JPG</v>
      </c>
      <c r="H2293" s="2" t="s">
        <v>1480</v>
      </c>
      <c r="I2293" s="5" t="s">
        <v>430</v>
      </c>
      <c r="J2293" s="3">
        <v>44498</v>
      </c>
      <c r="K2293" s="4" t="s">
        <v>1478</v>
      </c>
      <c r="L2293" s="4" t="s">
        <v>1478</v>
      </c>
    </row>
    <row r="2294" spans="1:12" hidden="1" x14ac:dyDescent="0.25">
      <c r="A2294" t="s">
        <v>453</v>
      </c>
      <c r="B2294" t="s">
        <v>8</v>
      </c>
      <c r="C2294" t="s">
        <v>430</v>
      </c>
      <c r="D2294" s="2" t="s">
        <v>1480</v>
      </c>
      <c r="E2294" s="4" t="s">
        <v>2</v>
      </c>
      <c r="F2294" s="4" t="s">
        <v>3</v>
      </c>
      <c r="G2294" s="1" t="str">
        <f t="shared" si="35"/>
        <v>C:\Users\alemeled\Desktop\RStudio Maturite\data\Photo_MATURITE\Engraulis encrasicolus\F\B\R0010271.JPG</v>
      </c>
      <c r="H2294" s="2" t="s">
        <v>1480</v>
      </c>
      <c r="I2294" s="5" t="s">
        <v>430</v>
      </c>
      <c r="J2294" s="3">
        <v>44498</v>
      </c>
      <c r="K2294" s="4" t="s">
        <v>1478</v>
      </c>
      <c r="L2294" s="4" t="s">
        <v>1478</v>
      </c>
    </row>
    <row r="2295" spans="1:12" hidden="1" x14ac:dyDescent="0.25">
      <c r="A2295" t="s">
        <v>419</v>
      </c>
      <c r="B2295" t="s">
        <v>8</v>
      </c>
      <c r="C2295" t="s">
        <v>430</v>
      </c>
      <c r="D2295" s="2" t="s">
        <v>1480</v>
      </c>
      <c r="E2295" s="4" t="s">
        <v>2</v>
      </c>
      <c r="F2295" s="4" t="s">
        <v>3</v>
      </c>
      <c r="G2295" s="1" t="str">
        <f t="shared" si="35"/>
        <v>C:\Users\alemeled\Desktop\RStudio Maturite\data\Photo_MATURITE\Engraulis encrasicolus\F\B\R0010272.JPG</v>
      </c>
      <c r="H2295" s="2" t="s">
        <v>1480</v>
      </c>
      <c r="I2295" s="5" t="s">
        <v>430</v>
      </c>
      <c r="J2295" s="3">
        <v>44498</v>
      </c>
      <c r="K2295" s="4" t="s">
        <v>1478</v>
      </c>
      <c r="L2295" s="4" t="s">
        <v>1478</v>
      </c>
    </row>
    <row r="2296" spans="1:12" hidden="1" x14ac:dyDescent="0.25">
      <c r="A2296" t="s">
        <v>454</v>
      </c>
      <c r="B2296" t="s">
        <v>8</v>
      </c>
      <c r="C2296" t="s">
        <v>430</v>
      </c>
      <c r="D2296" s="2" t="s">
        <v>1480</v>
      </c>
      <c r="E2296" s="4" t="s">
        <v>2</v>
      </c>
      <c r="F2296" s="4" t="s">
        <v>3</v>
      </c>
      <c r="G2296" s="1" t="str">
        <f t="shared" si="35"/>
        <v>C:\Users\alemeled\Desktop\RStudio Maturite\data\Photo_MATURITE\Engraulis encrasicolus\F\B\R0010273.JPG</v>
      </c>
      <c r="H2296" s="2" t="s">
        <v>1480</v>
      </c>
      <c r="I2296" s="5" t="s">
        <v>430</v>
      </c>
      <c r="J2296" s="3">
        <v>44498</v>
      </c>
      <c r="K2296" s="4" t="s">
        <v>1478</v>
      </c>
      <c r="L2296" s="4" t="s">
        <v>1478</v>
      </c>
    </row>
    <row r="2297" spans="1:12" hidden="1" x14ac:dyDescent="0.25">
      <c r="A2297" t="s">
        <v>455</v>
      </c>
      <c r="B2297" t="s">
        <v>8</v>
      </c>
      <c r="C2297" t="s">
        <v>430</v>
      </c>
      <c r="D2297" s="2" t="s">
        <v>1480</v>
      </c>
      <c r="E2297" s="4" t="s">
        <v>2</v>
      </c>
      <c r="F2297" s="4" t="s">
        <v>3</v>
      </c>
      <c r="G2297" s="1" t="str">
        <f t="shared" si="35"/>
        <v>C:\Users\alemeled\Desktop\RStudio Maturite\data\Photo_MATURITE\Engraulis encrasicolus\F\B\R0010274.JPG</v>
      </c>
      <c r="H2297" s="2" t="s">
        <v>1480</v>
      </c>
      <c r="I2297" s="5" t="s">
        <v>430</v>
      </c>
      <c r="J2297" s="3">
        <v>44498</v>
      </c>
      <c r="K2297" s="4" t="s">
        <v>1478</v>
      </c>
      <c r="L2297" s="4" t="s">
        <v>1478</v>
      </c>
    </row>
    <row r="2298" spans="1:12" hidden="1" x14ac:dyDescent="0.25">
      <c r="A2298" t="s">
        <v>456</v>
      </c>
      <c r="B2298" t="s">
        <v>8</v>
      </c>
      <c r="C2298" t="s">
        <v>430</v>
      </c>
      <c r="D2298" s="2" t="s">
        <v>1480</v>
      </c>
      <c r="E2298" s="4" t="s">
        <v>2</v>
      </c>
      <c r="F2298" s="4" t="s">
        <v>3</v>
      </c>
      <c r="G2298" s="1" t="str">
        <f t="shared" si="35"/>
        <v>C:\Users\alemeled\Desktop\RStudio Maturite\data\Photo_MATURITE\Engraulis encrasicolus\F\B\R0010275.JPG</v>
      </c>
      <c r="H2298" s="2" t="s">
        <v>1480</v>
      </c>
      <c r="I2298" s="5" t="s">
        <v>430</v>
      </c>
      <c r="J2298" s="3">
        <v>44498</v>
      </c>
      <c r="K2298" s="4" t="s">
        <v>1478</v>
      </c>
      <c r="L2298" s="4" t="s">
        <v>1478</v>
      </c>
    </row>
    <row r="2299" spans="1:12" hidden="1" x14ac:dyDescent="0.25">
      <c r="A2299" t="s">
        <v>420</v>
      </c>
      <c r="B2299" t="s">
        <v>8</v>
      </c>
      <c r="C2299" t="s">
        <v>430</v>
      </c>
      <c r="D2299" s="2" t="s">
        <v>1480</v>
      </c>
      <c r="E2299" s="4" t="s">
        <v>2</v>
      </c>
      <c r="F2299" s="4" t="s">
        <v>3</v>
      </c>
      <c r="G2299" s="1" t="str">
        <f t="shared" si="35"/>
        <v>C:\Users\alemeled\Desktop\RStudio Maturite\data\Photo_MATURITE\Engraulis encrasicolus\F\B\R0010276.JPG</v>
      </c>
      <c r="H2299" s="2" t="s">
        <v>1480</v>
      </c>
      <c r="I2299" s="5" t="s">
        <v>430</v>
      </c>
      <c r="J2299" s="3">
        <v>44498</v>
      </c>
      <c r="K2299" s="4" t="s">
        <v>1478</v>
      </c>
      <c r="L2299" s="4" t="s">
        <v>1478</v>
      </c>
    </row>
    <row r="2300" spans="1:12" hidden="1" x14ac:dyDescent="0.25">
      <c r="A2300" t="s">
        <v>15</v>
      </c>
      <c r="B2300" t="s">
        <v>34</v>
      </c>
      <c r="C2300" t="s">
        <v>430</v>
      </c>
      <c r="D2300" s="2" t="s">
        <v>1480</v>
      </c>
      <c r="E2300" s="4" t="s">
        <v>2</v>
      </c>
      <c r="F2300" s="4" t="s">
        <v>10</v>
      </c>
      <c r="G2300" s="1" t="str">
        <f t="shared" si="35"/>
        <v>C:\Users\alemeled\Desktop\RStudio Maturite\data\Photo_MATURITE\Engraulis encrasicolus\F\C\R0010208.JPG</v>
      </c>
      <c r="H2300" s="2" t="s">
        <v>1480</v>
      </c>
      <c r="I2300" s="5" t="s">
        <v>430</v>
      </c>
      <c r="J2300" s="3">
        <v>44498</v>
      </c>
      <c r="K2300" s="4" t="s">
        <v>1478</v>
      </c>
      <c r="L2300" s="4" t="s">
        <v>1478</v>
      </c>
    </row>
    <row r="2301" spans="1:12" hidden="1" x14ac:dyDescent="0.25">
      <c r="A2301" t="s">
        <v>16</v>
      </c>
      <c r="B2301" t="s">
        <v>8</v>
      </c>
      <c r="C2301" t="s">
        <v>430</v>
      </c>
      <c r="D2301" s="2" t="s">
        <v>1480</v>
      </c>
      <c r="E2301" s="4" t="s">
        <v>2</v>
      </c>
      <c r="F2301" s="4" t="s">
        <v>10</v>
      </c>
      <c r="G2301" s="1" t="str">
        <f t="shared" si="35"/>
        <v>C:\Users\alemeled\Desktop\RStudio Maturite\data\Photo_MATURITE\Engraulis encrasicolus\F\C\R0010209.JPG</v>
      </c>
      <c r="H2301" s="2" t="s">
        <v>1480</v>
      </c>
      <c r="I2301" s="5" t="s">
        <v>430</v>
      </c>
      <c r="J2301" s="3">
        <v>44498</v>
      </c>
      <c r="K2301" s="4" t="s">
        <v>1478</v>
      </c>
      <c r="L2301" s="4" t="s">
        <v>1478</v>
      </c>
    </row>
    <row r="2302" spans="1:12" hidden="1" x14ac:dyDescent="0.25">
      <c r="A2302" t="s">
        <v>17</v>
      </c>
      <c r="B2302" t="s">
        <v>8</v>
      </c>
      <c r="C2302" t="s">
        <v>430</v>
      </c>
      <c r="D2302" s="2" t="s">
        <v>1480</v>
      </c>
      <c r="E2302" s="4" t="s">
        <v>2</v>
      </c>
      <c r="F2302" s="4" t="s">
        <v>10</v>
      </c>
      <c r="G2302" s="1" t="str">
        <f t="shared" si="35"/>
        <v>C:\Users\alemeled\Desktop\RStudio Maturite\data\Photo_MATURITE\Engraulis encrasicolus\F\C\R0010210.JPG</v>
      </c>
      <c r="H2302" s="2" t="s">
        <v>1480</v>
      </c>
      <c r="I2302" s="5" t="s">
        <v>430</v>
      </c>
      <c r="J2302" s="3">
        <v>44498</v>
      </c>
      <c r="K2302" s="4" t="s">
        <v>1478</v>
      </c>
      <c r="L2302" s="4" t="s">
        <v>1478</v>
      </c>
    </row>
    <row r="2303" spans="1:12" hidden="1" x14ac:dyDescent="0.25">
      <c r="A2303" t="s">
        <v>18</v>
      </c>
      <c r="B2303" t="s">
        <v>8</v>
      </c>
      <c r="C2303" t="s">
        <v>430</v>
      </c>
      <c r="D2303" s="2" t="s">
        <v>1480</v>
      </c>
      <c r="E2303" s="4" t="s">
        <v>2</v>
      </c>
      <c r="F2303" s="4" t="s">
        <v>10</v>
      </c>
      <c r="G2303" s="1" t="str">
        <f t="shared" si="35"/>
        <v>C:\Users\alemeled\Desktop\RStudio Maturite\data\Photo_MATURITE\Engraulis encrasicolus\F\C\R0010211.JPG</v>
      </c>
      <c r="H2303" s="2" t="s">
        <v>1480</v>
      </c>
      <c r="I2303" s="5" t="s">
        <v>430</v>
      </c>
      <c r="J2303" s="3">
        <v>44498</v>
      </c>
      <c r="K2303" s="4" t="s">
        <v>1478</v>
      </c>
      <c r="L2303" s="4" t="s">
        <v>1478</v>
      </c>
    </row>
    <row r="2304" spans="1:12" hidden="1" x14ac:dyDescent="0.25">
      <c r="A2304" t="s">
        <v>19</v>
      </c>
      <c r="B2304" t="s">
        <v>8</v>
      </c>
      <c r="C2304" t="s">
        <v>430</v>
      </c>
      <c r="D2304" s="2" t="s">
        <v>1480</v>
      </c>
      <c r="E2304" s="4" t="s">
        <v>2</v>
      </c>
      <c r="F2304" s="4" t="s">
        <v>10</v>
      </c>
      <c r="G2304" s="1" t="str">
        <f t="shared" si="35"/>
        <v>C:\Users\alemeled\Desktop\RStudio Maturite\data\Photo_MATURITE\Engraulis encrasicolus\F\C\R0010212.JPG</v>
      </c>
      <c r="H2304" s="2" t="s">
        <v>1480</v>
      </c>
      <c r="I2304" s="5" t="s">
        <v>430</v>
      </c>
      <c r="J2304" s="3">
        <v>44498</v>
      </c>
      <c r="K2304" s="4" t="s">
        <v>1478</v>
      </c>
      <c r="L2304" s="4" t="s">
        <v>1478</v>
      </c>
    </row>
    <row r="2305" spans="1:12" hidden="1" x14ac:dyDescent="0.25">
      <c r="A2305" t="s">
        <v>20</v>
      </c>
      <c r="B2305" t="s">
        <v>8</v>
      </c>
      <c r="C2305" t="s">
        <v>430</v>
      </c>
      <c r="D2305" s="2" t="s">
        <v>1480</v>
      </c>
      <c r="E2305" s="4" t="s">
        <v>2</v>
      </c>
      <c r="F2305" s="4" t="s">
        <v>10</v>
      </c>
      <c r="G2305" s="1" t="str">
        <f t="shared" si="35"/>
        <v>C:\Users\alemeled\Desktop\RStudio Maturite\data\Photo_MATURITE\Engraulis encrasicolus\F\C\R0010213.JPG</v>
      </c>
      <c r="H2305" s="2" t="s">
        <v>1480</v>
      </c>
      <c r="I2305" s="5" t="s">
        <v>430</v>
      </c>
      <c r="J2305" s="3">
        <v>44498</v>
      </c>
      <c r="K2305" s="4" t="s">
        <v>1478</v>
      </c>
      <c r="L2305" s="4" t="s">
        <v>1478</v>
      </c>
    </row>
    <row r="2306" spans="1:12" hidden="1" x14ac:dyDescent="0.25">
      <c r="A2306" t="s">
        <v>21</v>
      </c>
      <c r="B2306" t="s">
        <v>8</v>
      </c>
      <c r="C2306" t="s">
        <v>430</v>
      </c>
      <c r="D2306" s="2" t="s">
        <v>1480</v>
      </c>
      <c r="E2306" s="4" t="s">
        <v>2</v>
      </c>
      <c r="F2306" s="4" t="s">
        <v>10</v>
      </c>
      <c r="G2306" s="1" t="str">
        <f t="shared" ref="G2306:G2369" si="36">HYPERLINK("C:\Users\alemeled\Desktop\RStudio Maturite\data\Photo_MATURITE\"&amp;H2306&amp;"\"&amp;E2306&amp;"\"&amp;F2306&amp;"\"&amp;A2306&amp;".JPG")</f>
        <v>C:\Users\alemeled\Desktop\RStudio Maturite\data\Photo_MATURITE\Engraulis encrasicolus\F\C\R0010214.JPG</v>
      </c>
      <c r="H2306" s="2" t="s">
        <v>1480</v>
      </c>
      <c r="I2306" s="5" t="s">
        <v>430</v>
      </c>
      <c r="J2306" s="3">
        <v>44498</v>
      </c>
      <c r="K2306" s="4" t="s">
        <v>1478</v>
      </c>
      <c r="L2306" s="4" t="s">
        <v>1478</v>
      </c>
    </row>
    <row r="2307" spans="1:12" hidden="1" x14ac:dyDescent="0.25">
      <c r="A2307" t="s">
        <v>22</v>
      </c>
      <c r="B2307" t="s">
        <v>8</v>
      </c>
      <c r="C2307" t="s">
        <v>430</v>
      </c>
      <c r="D2307" s="2" t="s">
        <v>1480</v>
      </c>
      <c r="E2307" s="4" t="s">
        <v>2</v>
      </c>
      <c r="F2307" s="4" t="s">
        <v>10</v>
      </c>
      <c r="G2307" s="1" t="str">
        <f t="shared" si="36"/>
        <v>C:\Users\alemeled\Desktop\RStudio Maturite\data\Photo_MATURITE\Engraulis encrasicolus\F\C\R0010215.JPG</v>
      </c>
      <c r="H2307" s="2" t="s">
        <v>1480</v>
      </c>
      <c r="I2307" s="5" t="s">
        <v>430</v>
      </c>
      <c r="J2307" s="3">
        <v>44498</v>
      </c>
      <c r="K2307" s="4" t="s">
        <v>1478</v>
      </c>
      <c r="L2307" s="4" t="s">
        <v>1478</v>
      </c>
    </row>
    <row r="2308" spans="1:12" hidden="1" x14ac:dyDescent="0.25">
      <c r="A2308" t="s">
        <v>23</v>
      </c>
      <c r="B2308" t="s">
        <v>8</v>
      </c>
      <c r="C2308" t="s">
        <v>430</v>
      </c>
      <c r="D2308" s="2" t="s">
        <v>1480</v>
      </c>
      <c r="E2308" s="4" t="s">
        <v>2</v>
      </c>
      <c r="F2308" s="4" t="s">
        <v>10</v>
      </c>
      <c r="G2308" s="1" t="str">
        <f t="shared" si="36"/>
        <v>C:\Users\alemeled\Desktop\RStudio Maturite\data\Photo_MATURITE\Engraulis encrasicolus\F\C\R0010216.JPG</v>
      </c>
      <c r="H2308" s="2" t="s">
        <v>1480</v>
      </c>
      <c r="I2308" s="5" t="s">
        <v>430</v>
      </c>
      <c r="J2308" s="3">
        <v>44498</v>
      </c>
      <c r="K2308" s="4" t="s">
        <v>1478</v>
      </c>
      <c r="L2308" s="4" t="s">
        <v>1478</v>
      </c>
    </row>
    <row r="2309" spans="1:12" hidden="1" x14ac:dyDescent="0.25">
      <c r="A2309" t="s">
        <v>24</v>
      </c>
      <c r="B2309" t="s">
        <v>8</v>
      </c>
      <c r="C2309" t="s">
        <v>430</v>
      </c>
      <c r="D2309" s="2" t="s">
        <v>1480</v>
      </c>
      <c r="E2309" s="4" t="s">
        <v>2</v>
      </c>
      <c r="F2309" s="4" t="s">
        <v>10</v>
      </c>
      <c r="G2309" s="1" t="str">
        <f t="shared" si="36"/>
        <v>C:\Users\alemeled\Desktop\RStudio Maturite\data\Photo_MATURITE\Engraulis encrasicolus\F\C\R0010217.JPG</v>
      </c>
      <c r="H2309" s="2" t="s">
        <v>1480</v>
      </c>
      <c r="I2309" s="5" t="s">
        <v>430</v>
      </c>
      <c r="J2309" s="3">
        <v>44498</v>
      </c>
      <c r="K2309" s="4" t="s">
        <v>1478</v>
      </c>
      <c r="L2309" s="4" t="s">
        <v>1478</v>
      </c>
    </row>
    <row r="2310" spans="1:12" hidden="1" x14ac:dyDescent="0.25">
      <c r="A2310" t="s">
        <v>25</v>
      </c>
      <c r="B2310" t="s">
        <v>8</v>
      </c>
      <c r="C2310" t="s">
        <v>430</v>
      </c>
      <c r="D2310" s="2" t="s">
        <v>1480</v>
      </c>
      <c r="E2310" s="4" t="s">
        <v>2</v>
      </c>
      <c r="F2310" s="4" t="s">
        <v>10</v>
      </c>
      <c r="G2310" s="1" t="str">
        <f t="shared" si="36"/>
        <v>C:\Users\alemeled\Desktop\RStudio Maturite\data\Photo_MATURITE\Engraulis encrasicolus\F\C\R0010218.JPG</v>
      </c>
      <c r="H2310" s="2" t="s">
        <v>1480</v>
      </c>
      <c r="I2310" s="5" t="s">
        <v>430</v>
      </c>
      <c r="J2310" s="3">
        <v>44498</v>
      </c>
      <c r="K2310" s="4" t="s">
        <v>1478</v>
      </c>
      <c r="L2310" s="4" t="s">
        <v>1478</v>
      </c>
    </row>
    <row r="2311" spans="1:12" hidden="1" x14ac:dyDescent="0.25">
      <c r="A2311" t="s">
        <v>26</v>
      </c>
      <c r="B2311" t="s">
        <v>8</v>
      </c>
      <c r="C2311" t="s">
        <v>430</v>
      </c>
      <c r="D2311" s="2" t="s">
        <v>1480</v>
      </c>
      <c r="E2311" s="4" t="s">
        <v>2</v>
      </c>
      <c r="F2311" s="4" t="s">
        <v>10</v>
      </c>
      <c r="G2311" s="1" t="str">
        <f t="shared" si="36"/>
        <v>C:\Users\alemeled\Desktop\RStudio Maturite\data\Photo_MATURITE\Engraulis encrasicolus\F\C\R0010219.JPG</v>
      </c>
      <c r="H2311" s="2" t="s">
        <v>1480</v>
      </c>
      <c r="I2311" s="5" t="s">
        <v>430</v>
      </c>
      <c r="J2311" s="3">
        <v>44498</v>
      </c>
      <c r="K2311" s="4" t="s">
        <v>1478</v>
      </c>
      <c r="L2311" s="4" t="s">
        <v>1478</v>
      </c>
    </row>
    <row r="2312" spans="1:12" hidden="1" x14ac:dyDescent="0.25">
      <c r="A2312" t="s">
        <v>27</v>
      </c>
      <c r="B2312" t="s">
        <v>8</v>
      </c>
      <c r="C2312" t="s">
        <v>430</v>
      </c>
      <c r="D2312" s="2" t="s">
        <v>1480</v>
      </c>
      <c r="E2312" s="4" t="s">
        <v>2</v>
      </c>
      <c r="F2312" s="4" t="s">
        <v>10</v>
      </c>
      <c r="G2312" s="1" t="str">
        <f t="shared" si="36"/>
        <v>C:\Users\alemeled\Desktop\RStudio Maturite\data\Photo_MATURITE\Engraulis encrasicolus\F\C\R0010220.JPG</v>
      </c>
      <c r="H2312" s="2" t="s">
        <v>1480</v>
      </c>
      <c r="I2312" s="5" t="s">
        <v>430</v>
      </c>
      <c r="J2312" s="3">
        <v>44498</v>
      </c>
      <c r="K2312" s="4" t="s">
        <v>1478</v>
      </c>
      <c r="L2312" s="4" t="s">
        <v>1478</v>
      </c>
    </row>
    <row r="2313" spans="1:12" hidden="1" x14ac:dyDescent="0.25">
      <c r="A2313" t="s">
        <v>28</v>
      </c>
      <c r="B2313" t="s">
        <v>8</v>
      </c>
      <c r="C2313" t="s">
        <v>430</v>
      </c>
      <c r="D2313" s="2" t="s">
        <v>1480</v>
      </c>
      <c r="E2313" s="4" t="s">
        <v>2</v>
      </c>
      <c r="F2313" s="4" t="s">
        <v>10</v>
      </c>
      <c r="G2313" s="1" t="str">
        <f t="shared" si="36"/>
        <v>C:\Users\alemeled\Desktop\RStudio Maturite\data\Photo_MATURITE\Engraulis encrasicolus\F\C\R0010221.JPG</v>
      </c>
      <c r="H2313" s="2" t="s">
        <v>1480</v>
      </c>
      <c r="I2313" s="5" t="s">
        <v>430</v>
      </c>
      <c r="J2313" s="3">
        <v>44498</v>
      </c>
      <c r="K2313" s="4" t="s">
        <v>1478</v>
      </c>
      <c r="L2313" s="4" t="s">
        <v>1478</v>
      </c>
    </row>
    <row r="2314" spans="1:12" hidden="1" x14ac:dyDescent="0.25">
      <c r="A2314" t="s">
        <v>29</v>
      </c>
      <c r="B2314" t="s">
        <v>8</v>
      </c>
      <c r="C2314" t="s">
        <v>430</v>
      </c>
      <c r="D2314" s="2" t="s">
        <v>1480</v>
      </c>
      <c r="E2314" s="4" t="s">
        <v>2</v>
      </c>
      <c r="F2314" s="4" t="s">
        <v>10</v>
      </c>
      <c r="G2314" s="1" t="str">
        <f t="shared" si="36"/>
        <v>C:\Users\alemeled\Desktop\RStudio Maturite\data\Photo_MATURITE\Engraulis encrasicolus\F\C\R0010222.JPG</v>
      </c>
      <c r="H2314" s="2" t="s">
        <v>1480</v>
      </c>
      <c r="I2314" s="5" t="s">
        <v>430</v>
      </c>
      <c r="J2314" s="3">
        <v>44498</v>
      </c>
      <c r="K2314" s="4" t="s">
        <v>1478</v>
      </c>
      <c r="L2314" s="4" t="s">
        <v>1478</v>
      </c>
    </row>
    <row r="2315" spans="1:12" hidden="1" x14ac:dyDescent="0.25">
      <c r="A2315" t="s">
        <v>30</v>
      </c>
      <c r="B2315" t="s">
        <v>8</v>
      </c>
      <c r="C2315" t="s">
        <v>430</v>
      </c>
      <c r="D2315" s="2" t="s">
        <v>1480</v>
      </c>
      <c r="E2315" s="4" t="s">
        <v>2</v>
      </c>
      <c r="F2315" s="4" t="s">
        <v>10</v>
      </c>
      <c r="G2315" s="1" t="str">
        <f t="shared" si="36"/>
        <v>C:\Users\alemeled\Desktop\RStudio Maturite\data\Photo_MATURITE\Engraulis encrasicolus\F\C\R0010223.JPG</v>
      </c>
      <c r="H2315" s="2" t="s">
        <v>1480</v>
      </c>
      <c r="I2315" s="5" t="s">
        <v>430</v>
      </c>
      <c r="J2315" s="3">
        <v>44498</v>
      </c>
      <c r="K2315" s="4" t="s">
        <v>1478</v>
      </c>
      <c r="L2315" s="4" t="s">
        <v>1478</v>
      </c>
    </row>
    <row r="2316" spans="1:12" hidden="1" x14ac:dyDescent="0.25">
      <c r="A2316" t="s">
        <v>31</v>
      </c>
      <c r="B2316" t="s">
        <v>8</v>
      </c>
      <c r="C2316" t="s">
        <v>430</v>
      </c>
      <c r="D2316" s="2" t="s">
        <v>1480</v>
      </c>
      <c r="E2316" s="4" t="s">
        <v>2</v>
      </c>
      <c r="F2316" s="4" t="s">
        <v>10</v>
      </c>
      <c r="G2316" s="1" t="str">
        <f t="shared" si="36"/>
        <v>C:\Users\alemeled\Desktop\RStudio Maturite\data\Photo_MATURITE\Engraulis encrasicolus\F\C\R0010224.JPG</v>
      </c>
      <c r="H2316" s="2" t="s">
        <v>1480</v>
      </c>
      <c r="I2316" s="5" t="s">
        <v>430</v>
      </c>
      <c r="J2316" s="3">
        <v>44498</v>
      </c>
      <c r="K2316" s="4" t="s">
        <v>1478</v>
      </c>
      <c r="L2316" s="4" t="s">
        <v>1478</v>
      </c>
    </row>
    <row r="2317" spans="1:12" hidden="1" x14ac:dyDescent="0.25">
      <c r="A2317" t="s">
        <v>32</v>
      </c>
      <c r="B2317" t="s">
        <v>8</v>
      </c>
      <c r="C2317" t="s">
        <v>430</v>
      </c>
      <c r="D2317" s="2" t="s">
        <v>1480</v>
      </c>
      <c r="E2317" s="4" t="s">
        <v>2</v>
      </c>
      <c r="F2317" s="4" t="s">
        <v>10</v>
      </c>
      <c r="G2317" s="1" t="str">
        <f t="shared" si="36"/>
        <v>C:\Users\alemeled\Desktop\RStudio Maturite\data\Photo_MATURITE\Engraulis encrasicolus\F\C\R0010225.JPG</v>
      </c>
      <c r="H2317" s="2" t="s">
        <v>1480</v>
      </c>
      <c r="I2317" s="5" t="s">
        <v>430</v>
      </c>
      <c r="J2317" s="3">
        <v>44498</v>
      </c>
      <c r="K2317" s="4" t="s">
        <v>1478</v>
      </c>
      <c r="L2317" s="4" t="s">
        <v>1478</v>
      </c>
    </row>
    <row r="2318" spans="1:12" hidden="1" x14ac:dyDescent="0.25">
      <c r="A2318" t="s">
        <v>35</v>
      </c>
      <c r="B2318" t="s">
        <v>8</v>
      </c>
      <c r="C2318" t="s">
        <v>430</v>
      </c>
      <c r="D2318" s="2" t="s">
        <v>1480</v>
      </c>
      <c r="E2318" s="4" t="s">
        <v>2</v>
      </c>
      <c r="F2318" s="4" t="s">
        <v>33</v>
      </c>
      <c r="G2318" s="1" t="str">
        <f t="shared" si="36"/>
        <v>C:\Users\alemeled\Desktop\RStudio Maturite\data\Photo_MATURITE\Engraulis encrasicolus\F\D\R0010107.JPG</v>
      </c>
      <c r="H2318" s="2" t="s">
        <v>1480</v>
      </c>
      <c r="I2318" s="5" t="s">
        <v>430</v>
      </c>
      <c r="J2318" s="3">
        <v>44498</v>
      </c>
      <c r="K2318" s="4" t="s">
        <v>1478</v>
      </c>
      <c r="L2318" s="4" t="s">
        <v>1478</v>
      </c>
    </row>
    <row r="2319" spans="1:12" hidden="1" x14ac:dyDescent="0.25">
      <c r="A2319" t="s">
        <v>36</v>
      </c>
      <c r="B2319" t="s">
        <v>8</v>
      </c>
      <c r="C2319" t="s">
        <v>430</v>
      </c>
      <c r="D2319" s="2" t="s">
        <v>1480</v>
      </c>
      <c r="E2319" s="4" t="s">
        <v>2</v>
      </c>
      <c r="F2319" s="4" t="s">
        <v>33</v>
      </c>
      <c r="G2319" s="1" t="str">
        <f t="shared" si="36"/>
        <v>C:\Users\alemeled\Desktop\RStudio Maturite\data\Photo_MATURITE\Engraulis encrasicolus\F\D\R0010108.JPG</v>
      </c>
      <c r="H2319" s="2" t="s">
        <v>1480</v>
      </c>
      <c r="I2319" s="5" t="s">
        <v>430</v>
      </c>
      <c r="J2319" s="3">
        <v>44498</v>
      </c>
      <c r="K2319" s="4" t="s">
        <v>1478</v>
      </c>
      <c r="L2319" s="4" t="s">
        <v>1478</v>
      </c>
    </row>
    <row r="2320" spans="1:12" hidden="1" x14ac:dyDescent="0.25">
      <c r="A2320" t="s">
        <v>37</v>
      </c>
      <c r="B2320" t="s">
        <v>8</v>
      </c>
      <c r="C2320" t="s">
        <v>430</v>
      </c>
      <c r="D2320" s="2" t="s">
        <v>1480</v>
      </c>
      <c r="E2320" s="4" t="s">
        <v>2</v>
      </c>
      <c r="F2320" s="4" t="s">
        <v>33</v>
      </c>
      <c r="G2320" s="1" t="str">
        <f t="shared" si="36"/>
        <v>C:\Users\alemeled\Desktop\RStudio Maturite\data\Photo_MATURITE\Engraulis encrasicolus\F\D\R0010109.JPG</v>
      </c>
      <c r="H2320" s="2" t="s">
        <v>1480</v>
      </c>
      <c r="I2320" s="5" t="s">
        <v>430</v>
      </c>
      <c r="J2320" s="3">
        <v>44498</v>
      </c>
      <c r="K2320" s="4" t="s">
        <v>1478</v>
      </c>
      <c r="L2320" s="4" t="s">
        <v>1478</v>
      </c>
    </row>
    <row r="2321" spans="1:12" hidden="1" x14ac:dyDescent="0.25">
      <c r="A2321" t="s">
        <v>38</v>
      </c>
      <c r="B2321" t="s">
        <v>9</v>
      </c>
      <c r="C2321" t="s">
        <v>430</v>
      </c>
      <c r="D2321" s="2" t="s">
        <v>1480</v>
      </c>
      <c r="E2321" s="4" t="s">
        <v>2</v>
      </c>
      <c r="F2321" s="4" t="s">
        <v>33</v>
      </c>
      <c r="G2321" s="1" t="str">
        <f t="shared" si="36"/>
        <v>C:\Users\alemeled\Desktop\RStudio Maturite\data\Photo_MATURITE\Engraulis encrasicolus\F\D\R0010110.JPG</v>
      </c>
      <c r="H2321" s="2" t="s">
        <v>1480</v>
      </c>
      <c r="I2321" s="5" t="s">
        <v>430</v>
      </c>
      <c r="J2321" s="3">
        <v>44498</v>
      </c>
      <c r="K2321" s="4" t="s">
        <v>1478</v>
      </c>
      <c r="L2321" s="4" t="s">
        <v>1478</v>
      </c>
    </row>
    <row r="2322" spans="1:12" hidden="1" x14ac:dyDescent="0.25">
      <c r="A2322" t="s">
        <v>39</v>
      </c>
      <c r="B2322" t="s">
        <v>9</v>
      </c>
      <c r="C2322" t="s">
        <v>430</v>
      </c>
      <c r="D2322" s="2" t="s">
        <v>1480</v>
      </c>
      <c r="E2322" s="4" t="s">
        <v>2</v>
      </c>
      <c r="F2322" s="4" t="s">
        <v>33</v>
      </c>
      <c r="G2322" s="1" t="str">
        <f t="shared" si="36"/>
        <v>C:\Users\alemeled\Desktop\RStudio Maturite\data\Photo_MATURITE\Engraulis encrasicolus\F\D\R0010111.JPG</v>
      </c>
      <c r="H2322" s="2" t="s">
        <v>1480</v>
      </c>
      <c r="I2322" s="5" t="s">
        <v>430</v>
      </c>
      <c r="J2322" s="3">
        <v>44498</v>
      </c>
      <c r="K2322" s="4" t="s">
        <v>1478</v>
      </c>
      <c r="L2322" s="4" t="s">
        <v>1478</v>
      </c>
    </row>
    <row r="2323" spans="1:12" hidden="1" x14ac:dyDescent="0.25">
      <c r="A2323" t="s">
        <v>40</v>
      </c>
      <c r="B2323" t="s">
        <v>9</v>
      </c>
      <c r="C2323" t="s">
        <v>430</v>
      </c>
      <c r="D2323" s="2" t="s">
        <v>1480</v>
      </c>
      <c r="E2323" s="4" t="s">
        <v>2</v>
      </c>
      <c r="F2323" s="4" t="s">
        <v>33</v>
      </c>
      <c r="G2323" s="1" t="str">
        <f t="shared" si="36"/>
        <v>C:\Users\alemeled\Desktop\RStudio Maturite\data\Photo_MATURITE\Engraulis encrasicolus\F\D\R0010112.JPG</v>
      </c>
      <c r="H2323" s="2" t="s">
        <v>1480</v>
      </c>
      <c r="I2323" s="5" t="s">
        <v>430</v>
      </c>
      <c r="J2323" s="3">
        <v>44498</v>
      </c>
      <c r="K2323" s="4" t="s">
        <v>1478</v>
      </c>
      <c r="L2323" s="4" t="s">
        <v>1478</v>
      </c>
    </row>
    <row r="2324" spans="1:12" hidden="1" x14ac:dyDescent="0.25">
      <c r="A2324" t="s">
        <v>41</v>
      </c>
      <c r="B2324" t="s">
        <v>9</v>
      </c>
      <c r="C2324" t="s">
        <v>430</v>
      </c>
      <c r="D2324" s="2" t="s">
        <v>1480</v>
      </c>
      <c r="E2324" s="4" t="s">
        <v>2</v>
      </c>
      <c r="F2324" s="4" t="s">
        <v>33</v>
      </c>
      <c r="G2324" s="1" t="str">
        <f t="shared" si="36"/>
        <v>C:\Users\alemeled\Desktop\RStudio Maturite\data\Photo_MATURITE\Engraulis encrasicolus\F\D\R0010113.JPG</v>
      </c>
      <c r="H2324" s="2" t="s">
        <v>1480</v>
      </c>
      <c r="I2324" s="5" t="s">
        <v>430</v>
      </c>
      <c r="J2324" s="3">
        <v>44498</v>
      </c>
      <c r="K2324" s="4" t="s">
        <v>1478</v>
      </c>
      <c r="L2324" s="4" t="s">
        <v>1478</v>
      </c>
    </row>
    <row r="2325" spans="1:12" hidden="1" x14ac:dyDescent="0.25">
      <c r="A2325" t="s">
        <v>42</v>
      </c>
      <c r="B2325" t="s">
        <v>8</v>
      </c>
      <c r="C2325" t="s">
        <v>430</v>
      </c>
      <c r="D2325" s="2" t="s">
        <v>1480</v>
      </c>
      <c r="E2325" s="4" t="s">
        <v>2</v>
      </c>
      <c r="F2325" s="4" t="s">
        <v>33</v>
      </c>
      <c r="G2325" s="1" t="str">
        <f t="shared" si="36"/>
        <v>C:\Users\alemeled\Desktop\RStudio Maturite\data\Photo_MATURITE\Engraulis encrasicolus\F\D\R0010262.JPG</v>
      </c>
      <c r="H2325" s="2" t="s">
        <v>1480</v>
      </c>
      <c r="I2325" s="5" t="s">
        <v>430</v>
      </c>
      <c r="J2325" s="3">
        <v>44498</v>
      </c>
      <c r="K2325" s="4" t="s">
        <v>1478</v>
      </c>
      <c r="L2325" s="4" t="s">
        <v>1478</v>
      </c>
    </row>
    <row r="2326" spans="1:12" hidden="1" x14ac:dyDescent="0.25">
      <c r="A2326" t="s">
        <v>43</v>
      </c>
      <c r="B2326" t="s">
        <v>8</v>
      </c>
      <c r="C2326" t="s">
        <v>430</v>
      </c>
      <c r="D2326" s="2" t="s">
        <v>1480</v>
      </c>
      <c r="E2326" s="4" t="s">
        <v>2</v>
      </c>
      <c r="F2326" s="4" t="s">
        <v>33</v>
      </c>
      <c r="G2326" s="1" t="str">
        <f t="shared" si="36"/>
        <v>C:\Users\alemeled\Desktop\RStudio Maturite\data\Photo_MATURITE\Engraulis encrasicolus\F\D\R0010263.JPG</v>
      </c>
      <c r="H2326" s="2" t="s">
        <v>1480</v>
      </c>
      <c r="I2326" s="5" t="s">
        <v>430</v>
      </c>
      <c r="J2326" s="3">
        <v>44498</v>
      </c>
      <c r="K2326" s="4" t="s">
        <v>1478</v>
      </c>
      <c r="L2326" s="4" t="s">
        <v>1478</v>
      </c>
    </row>
    <row r="2327" spans="1:12" hidden="1" x14ac:dyDescent="0.25">
      <c r="A2327" t="s">
        <v>44</v>
      </c>
      <c r="B2327" t="s">
        <v>8</v>
      </c>
      <c r="C2327" t="s">
        <v>430</v>
      </c>
      <c r="D2327" s="2" t="s">
        <v>1480</v>
      </c>
      <c r="E2327" s="4" t="s">
        <v>2</v>
      </c>
      <c r="F2327" s="4" t="s">
        <v>33</v>
      </c>
      <c r="G2327" s="1" t="str">
        <f t="shared" si="36"/>
        <v>C:\Users\alemeled\Desktop\RStudio Maturite\data\Photo_MATURITE\Engraulis encrasicolus\F\D\R0010264.JPG</v>
      </c>
      <c r="H2327" s="2" t="s">
        <v>1480</v>
      </c>
      <c r="I2327" s="5" t="s">
        <v>430</v>
      </c>
      <c r="J2327" s="3">
        <v>44498</v>
      </c>
      <c r="K2327" s="4" t="s">
        <v>1478</v>
      </c>
      <c r="L2327" s="4" t="s">
        <v>1478</v>
      </c>
    </row>
    <row r="2328" spans="1:12" hidden="1" x14ac:dyDescent="0.25">
      <c r="A2328" t="s">
        <v>45</v>
      </c>
      <c r="B2328" t="s">
        <v>8</v>
      </c>
      <c r="C2328" t="s">
        <v>430</v>
      </c>
      <c r="D2328" s="2" t="s">
        <v>1480</v>
      </c>
      <c r="E2328" s="4" t="s">
        <v>2</v>
      </c>
      <c r="F2328" s="4" t="s">
        <v>33</v>
      </c>
      <c r="G2328" s="1" t="str">
        <f t="shared" si="36"/>
        <v>C:\Users\alemeled\Desktop\RStudio Maturite\data\Photo_MATURITE\Engraulis encrasicolus\F\D\R0010265.JPG</v>
      </c>
      <c r="H2328" s="2" t="s">
        <v>1480</v>
      </c>
      <c r="I2328" s="5" t="s">
        <v>430</v>
      </c>
      <c r="J2328" s="3">
        <v>44498</v>
      </c>
      <c r="K2328" s="4" t="s">
        <v>1478</v>
      </c>
      <c r="L2328" s="4" t="s">
        <v>1478</v>
      </c>
    </row>
    <row r="2329" spans="1:12" hidden="1" x14ac:dyDescent="0.25">
      <c r="A2329" t="s">
        <v>46</v>
      </c>
      <c r="B2329" t="s">
        <v>8</v>
      </c>
      <c r="C2329" t="s">
        <v>430</v>
      </c>
      <c r="D2329" s="2" t="s">
        <v>1480</v>
      </c>
      <c r="E2329" s="4" t="s">
        <v>2</v>
      </c>
      <c r="F2329" s="4" t="s">
        <v>33</v>
      </c>
      <c r="G2329" s="1" t="str">
        <f t="shared" si="36"/>
        <v>C:\Users\alemeled\Desktop\RStudio Maturite\data\Photo_MATURITE\Engraulis encrasicolus\F\D\R0010266.JPG</v>
      </c>
      <c r="H2329" s="2" t="s">
        <v>1480</v>
      </c>
      <c r="I2329" s="5" t="s">
        <v>430</v>
      </c>
      <c r="J2329" s="3">
        <v>44498</v>
      </c>
      <c r="K2329" s="4" t="s">
        <v>1478</v>
      </c>
      <c r="L2329" s="4" t="s">
        <v>1478</v>
      </c>
    </row>
    <row r="2330" spans="1:12" hidden="1" x14ac:dyDescent="0.25">
      <c r="A2330" t="s">
        <v>47</v>
      </c>
      <c r="B2330" t="s">
        <v>8</v>
      </c>
      <c r="C2330" t="s">
        <v>430</v>
      </c>
      <c r="D2330" s="2" t="s">
        <v>1480</v>
      </c>
      <c r="E2330" s="4" t="s">
        <v>2</v>
      </c>
      <c r="F2330" s="4" t="s">
        <v>33</v>
      </c>
      <c r="G2330" s="1" t="str">
        <f t="shared" si="36"/>
        <v>C:\Users\alemeled\Desktop\RStudio Maturite\data\Photo_MATURITE\Engraulis encrasicolus\F\D\R0010267.JPG</v>
      </c>
      <c r="H2330" s="2" t="s">
        <v>1480</v>
      </c>
      <c r="I2330" s="5" t="s">
        <v>430</v>
      </c>
      <c r="J2330" s="3">
        <v>44498</v>
      </c>
      <c r="K2330" s="4" t="s">
        <v>1478</v>
      </c>
      <c r="L2330" s="4" t="s">
        <v>1478</v>
      </c>
    </row>
    <row r="2331" spans="1:12" hidden="1" x14ac:dyDescent="0.25">
      <c r="A2331" t="s">
        <v>48</v>
      </c>
      <c r="B2331" t="s">
        <v>8</v>
      </c>
      <c r="C2331" t="s">
        <v>430</v>
      </c>
      <c r="D2331" s="2" t="s">
        <v>1480</v>
      </c>
      <c r="E2331" s="4" t="s">
        <v>2</v>
      </c>
      <c r="F2331" s="4" t="s">
        <v>33</v>
      </c>
      <c r="G2331" s="1" t="str">
        <f t="shared" si="36"/>
        <v>C:\Users\alemeled\Desktop\RStudio Maturite\data\Photo_MATURITE\Engraulis encrasicolus\F\D\R0010268.JPG</v>
      </c>
      <c r="H2331" s="2" t="s">
        <v>1480</v>
      </c>
      <c r="I2331" s="5" t="s">
        <v>430</v>
      </c>
      <c r="J2331" s="3">
        <v>44498</v>
      </c>
      <c r="K2331" s="4" t="s">
        <v>1478</v>
      </c>
      <c r="L2331" s="4" t="s">
        <v>1478</v>
      </c>
    </row>
    <row r="2332" spans="1:12" hidden="1" x14ac:dyDescent="0.25">
      <c r="A2332" t="s">
        <v>49</v>
      </c>
      <c r="B2332" t="s">
        <v>8</v>
      </c>
      <c r="C2332" t="s">
        <v>430</v>
      </c>
      <c r="D2332" s="2" t="s">
        <v>1480</v>
      </c>
      <c r="E2332" s="4" t="s">
        <v>2</v>
      </c>
      <c r="F2332" s="4" t="s">
        <v>33</v>
      </c>
      <c r="G2332" s="1" t="str">
        <f t="shared" si="36"/>
        <v>C:\Users\alemeled\Desktop\RStudio Maturite\data\Photo_MATURITE\Engraulis encrasicolus\F\D\R0010283.JPG</v>
      </c>
      <c r="H2332" s="2" t="s">
        <v>1480</v>
      </c>
      <c r="I2332" s="5" t="s">
        <v>430</v>
      </c>
      <c r="J2332" s="3">
        <v>44498</v>
      </c>
      <c r="K2332" s="4" t="s">
        <v>1478</v>
      </c>
      <c r="L2332" s="4" t="s">
        <v>1478</v>
      </c>
    </row>
    <row r="2333" spans="1:12" hidden="1" x14ac:dyDescent="0.25">
      <c r="A2333" t="s">
        <v>50</v>
      </c>
      <c r="B2333" t="s">
        <v>8</v>
      </c>
      <c r="C2333" t="s">
        <v>430</v>
      </c>
      <c r="D2333" s="2" t="s">
        <v>1480</v>
      </c>
      <c r="E2333" s="4" t="s">
        <v>2</v>
      </c>
      <c r="F2333" s="4" t="s">
        <v>33</v>
      </c>
      <c r="G2333" s="1" t="str">
        <f t="shared" si="36"/>
        <v>C:\Users\alemeled\Desktop\RStudio Maturite\data\Photo_MATURITE\Engraulis encrasicolus\F\D\R0010284.JPG</v>
      </c>
      <c r="H2333" s="2" t="s">
        <v>1480</v>
      </c>
      <c r="I2333" s="5" t="s">
        <v>430</v>
      </c>
      <c r="J2333" s="3">
        <v>44498</v>
      </c>
      <c r="K2333" s="4" t="s">
        <v>1478</v>
      </c>
      <c r="L2333" s="4" t="s">
        <v>1478</v>
      </c>
    </row>
    <row r="2334" spans="1:12" hidden="1" x14ac:dyDescent="0.25">
      <c r="A2334" t="s">
        <v>51</v>
      </c>
      <c r="B2334" t="s">
        <v>8</v>
      </c>
      <c r="C2334" t="s">
        <v>430</v>
      </c>
      <c r="D2334" s="2" t="s">
        <v>1480</v>
      </c>
      <c r="E2334" s="4" t="s">
        <v>2</v>
      </c>
      <c r="F2334" s="4" t="s">
        <v>33</v>
      </c>
      <c r="G2334" s="1" t="str">
        <f t="shared" si="36"/>
        <v>C:\Users\alemeled\Desktop\RStudio Maturite\data\Photo_MATURITE\Engraulis encrasicolus\F\D\R0010285.JPG</v>
      </c>
      <c r="H2334" s="2" t="s">
        <v>1480</v>
      </c>
      <c r="I2334" s="5" t="s">
        <v>430</v>
      </c>
      <c r="J2334" s="3">
        <v>44498</v>
      </c>
      <c r="K2334" s="4" t="s">
        <v>1478</v>
      </c>
      <c r="L2334" s="4" t="s">
        <v>1478</v>
      </c>
    </row>
    <row r="2335" spans="1:12" hidden="1" x14ac:dyDescent="0.25">
      <c r="A2335" t="s">
        <v>52</v>
      </c>
      <c r="B2335" t="s">
        <v>8</v>
      </c>
      <c r="C2335" t="s">
        <v>430</v>
      </c>
      <c r="D2335" s="2" t="s">
        <v>1480</v>
      </c>
      <c r="E2335" s="4" t="s">
        <v>2</v>
      </c>
      <c r="F2335" s="4" t="s">
        <v>33</v>
      </c>
      <c r="G2335" s="1" t="str">
        <f t="shared" si="36"/>
        <v>C:\Users\alemeled\Desktop\RStudio Maturite\data\Photo_MATURITE\Engraulis encrasicolus\F\D\R0010286.JPG</v>
      </c>
      <c r="H2335" s="2" t="s">
        <v>1480</v>
      </c>
      <c r="I2335" s="5" t="s">
        <v>430</v>
      </c>
      <c r="J2335" s="3">
        <v>44498</v>
      </c>
      <c r="K2335" s="4" t="s">
        <v>1478</v>
      </c>
      <c r="L2335" s="4" t="s">
        <v>1478</v>
      </c>
    </row>
    <row r="2336" spans="1:12" hidden="1" x14ac:dyDescent="0.25">
      <c r="A2336" t="s">
        <v>53</v>
      </c>
      <c r="B2336" t="s">
        <v>8</v>
      </c>
      <c r="C2336" t="s">
        <v>430</v>
      </c>
      <c r="D2336" s="2" t="s">
        <v>1480</v>
      </c>
      <c r="E2336" s="4" t="s">
        <v>2</v>
      </c>
      <c r="F2336" s="4" t="s">
        <v>33</v>
      </c>
      <c r="G2336" s="1" t="str">
        <f t="shared" si="36"/>
        <v>C:\Users\alemeled\Desktop\RStudio Maturite\data\Photo_MATURITE\Engraulis encrasicolus\F\D\R0010287.JPG</v>
      </c>
      <c r="H2336" s="2" t="s">
        <v>1480</v>
      </c>
      <c r="I2336" s="5" t="s">
        <v>430</v>
      </c>
      <c r="J2336" s="3">
        <v>44498</v>
      </c>
      <c r="K2336" s="4" t="s">
        <v>1478</v>
      </c>
      <c r="L2336" s="4" t="s">
        <v>1478</v>
      </c>
    </row>
    <row r="2337" spans="1:12" hidden="1" x14ac:dyDescent="0.25">
      <c r="A2337" t="s">
        <v>54</v>
      </c>
      <c r="B2337" t="s">
        <v>8</v>
      </c>
      <c r="C2337" t="s">
        <v>430</v>
      </c>
      <c r="D2337" s="2" t="s">
        <v>1480</v>
      </c>
      <c r="E2337" s="4" t="s">
        <v>2</v>
      </c>
      <c r="F2337" s="4" t="s">
        <v>33</v>
      </c>
      <c r="G2337" s="1" t="str">
        <f t="shared" si="36"/>
        <v>C:\Users\alemeled\Desktop\RStudio Maturite\data\Photo_MATURITE\Engraulis encrasicolus\F\D\R0010288.JPG</v>
      </c>
      <c r="H2337" s="2" t="s">
        <v>1480</v>
      </c>
      <c r="I2337" s="5" t="s">
        <v>430</v>
      </c>
      <c r="J2337" s="3">
        <v>44498</v>
      </c>
      <c r="K2337" s="4" t="s">
        <v>1478</v>
      </c>
      <c r="L2337" s="4" t="s">
        <v>1478</v>
      </c>
    </row>
    <row r="2338" spans="1:12" hidden="1" x14ac:dyDescent="0.25">
      <c r="A2338" t="s">
        <v>55</v>
      </c>
      <c r="B2338" t="s">
        <v>8</v>
      </c>
      <c r="C2338" t="s">
        <v>430</v>
      </c>
      <c r="D2338" s="2" t="s">
        <v>1480</v>
      </c>
      <c r="E2338" s="4" t="s">
        <v>2</v>
      </c>
      <c r="F2338" s="4" t="s">
        <v>33</v>
      </c>
      <c r="G2338" s="1" t="str">
        <f t="shared" si="36"/>
        <v>C:\Users\alemeled\Desktop\RStudio Maturite\data\Photo_MATURITE\Engraulis encrasicolus\F\D\R0010289.JPG</v>
      </c>
      <c r="H2338" s="2" t="s">
        <v>1480</v>
      </c>
      <c r="I2338" s="5" t="s">
        <v>430</v>
      </c>
      <c r="J2338" s="3">
        <v>44498</v>
      </c>
      <c r="K2338" s="4" t="s">
        <v>1478</v>
      </c>
      <c r="L2338" s="4" t="s">
        <v>1478</v>
      </c>
    </row>
    <row r="2339" spans="1:12" hidden="1" x14ac:dyDescent="0.25">
      <c r="A2339" t="s">
        <v>56</v>
      </c>
      <c r="B2339" t="s">
        <v>8</v>
      </c>
      <c r="C2339" t="s">
        <v>430</v>
      </c>
      <c r="D2339" s="2" t="s">
        <v>1480</v>
      </c>
      <c r="E2339" s="4" t="s">
        <v>2</v>
      </c>
      <c r="F2339" s="4" t="s">
        <v>33</v>
      </c>
      <c r="G2339" s="1" t="str">
        <f t="shared" si="36"/>
        <v>C:\Users\alemeled\Desktop\RStudio Maturite\data\Photo_MATURITE\Engraulis encrasicolus\F\D\R0010290.JPG</v>
      </c>
      <c r="H2339" s="2" t="s">
        <v>1480</v>
      </c>
      <c r="I2339" s="5" t="s">
        <v>430</v>
      </c>
      <c r="J2339" s="3">
        <v>44498</v>
      </c>
      <c r="K2339" s="4" t="s">
        <v>1478</v>
      </c>
      <c r="L2339" s="4" t="s">
        <v>1478</v>
      </c>
    </row>
    <row r="2340" spans="1:12" hidden="1" x14ac:dyDescent="0.25">
      <c r="A2340" t="s">
        <v>57</v>
      </c>
      <c r="B2340" t="s">
        <v>8</v>
      </c>
      <c r="C2340" t="s">
        <v>430</v>
      </c>
      <c r="D2340" s="2" t="s">
        <v>1480</v>
      </c>
      <c r="E2340" s="4" t="s">
        <v>2</v>
      </c>
      <c r="F2340" s="4" t="s">
        <v>33</v>
      </c>
      <c r="G2340" s="1" t="str">
        <f t="shared" si="36"/>
        <v>C:\Users\alemeled\Desktop\RStudio Maturite\data\Photo_MATURITE\Engraulis encrasicolus\F\D\R0010291.JPG</v>
      </c>
      <c r="H2340" s="2" t="s">
        <v>1480</v>
      </c>
      <c r="I2340" s="5" t="s">
        <v>430</v>
      </c>
      <c r="J2340" s="3">
        <v>44498</v>
      </c>
      <c r="K2340" s="4" t="s">
        <v>1478</v>
      </c>
      <c r="L2340" s="4" t="s">
        <v>1478</v>
      </c>
    </row>
    <row r="2341" spans="1:12" hidden="1" x14ac:dyDescent="0.25">
      <c r="A2341" t="s">
        <v>58</v>
      </c>
      <c r="B2341" t="s">
        <v>8</v>
      </c>
      <c r="C2341" t="s">
        <v>430</v>
      </c>
      <c r="D2341" s="2" t="s">
        <v>1480</v>
      </c>
      <c r="E2341" s="4" t="s">
        <v>2</v>
      </c>
      <c r="F2341" s="4" t="s">
        <v>33</v>
      </c>
      <c r="G2341" s="1" t="str">
        <f t="shared" si="36"/>
        <v>C:\Users\alemeled\Desktop\RStudio Maturite\data\Photo_MATURITE\Engraulis encrasicolus\F\D\R0010292.JPG</v>
      </c>
      <c r="H2341" s="2" t="s">
        <v>1480</v>
      </c>
      <c r="I2341" s="5" t="s">
        <v>430</v>
      </c>
      <c r="J2341" s="3">
        <v>44498</v>
      </c>
      <c r="K2341" s="4" t="s">
        <v>1478</v>
      </c>
      <c r="L2341" s="4" t="s">
        <v>1478</v>
      </c>
    </row>
    <row r="2342" spans="1:12" hidden="1" x14ac:dyDescent="0.25">
      <c r="A2342" t="s">
        <v>59</v>
      </c>
      <c r="B2342" t="s">
        <v>8</v>
      </c>
      <c r="C2342" t="s">
        <v>430</v>
      </c>
      <c r="D2342" s="2" t="s">
        <v>1480</v>
      </c>
      <c r="E2342" s="4" t="s">
        <v>2</v>
      </c>
      <c r="F2342" s="4" t="s">
        <v>33</v>
      </c>
      <c r="G2342" s="1" t="str">
        <f t="shared" si="36"/>
        <v>C:\Users\alemeled\Desktop\RStudio Maturite\data\Photo_MATURITE\Engraulis encrasicolus\F\D\R0010293.JPG</v>
      </c>
      <c r="H2342" s="2" t="s">
        <v>1480</v>
      </c>
      <c r="I2342" s="5" t="s">
        <v>430</v>
      </c>
      <c r="J2342" s="3">
        <v>44498</v>
      </c>
      <c r="K2342" s="4" t="s">
        <v>1478</v>
      </c>
      <c r="L2342" s="4" t="s">
        <v>1478</v>
      </c>
    </row>
    <row r="2343" spans="1:12" hidden="1" x14ac:dyDescent="0.25">
      <c r="A2343" t="s">
        <v>60</v>
      </c>
      <c r="B2343" t="s">
        <v>8</v>
      </c>
      <c r="C2343" t="s">
        <v>430</v>
      </c>
      <c r="D2343" s="2" t="s">
        <v>1480</v>
      </c>
      <c r="E2343" s="4" t="s">
        <v>2</v>
      </c>
      <c r="F2343" s="4" t="s">
        <v>33</v>
      </c>
      <c r="G2343" s="1" t="str">
        <f t="shared" si="36"/>
        <v>C:\Users\alemeled\Desktop\RStudio Maturite\data\Photo_MATURITE\Engraulis encrasicolus\F\D\R0010294.JPG</v>
      </c>
      <c r="H2343" s="2" t="s">
        <v>1480</v>
      </c>
      <c r="I2343" s="5" t="s">
        <v>430</v>
      </c>
      <c r="J2343" s="3">
        <v>44498</v>
      </c>
      <c r="K2343" s="4" t="s">
        <v>1478</v>
      </c>
      <c r="L2343" s="4" t="s">
        <v>1478</v>
      </c>
    </row>
    <row r="2344" spans="1:12" hidden="1" x14ac:dyDescent="0.25">
      <c r="A2344" t="s">
        <v>61</v>
      </c>
      <c r="B2344" t="s">
        <v>9</v>
      </c>
      <c r="C2344" t="s">
        <v>430</v>
      </c>
      <c r="D2344" s="2" t="s">
        <v>1480</v>
      </c>
      <c r="E2344" s="4" t="s">
        <v>64</v>
      </c>
      <c r="F2344" s="4" t="s">
        <v>10</v>
      </c>
      <c r="G2344" s="1" t="str">
        <f t="shared" si="36"/>
        <v>C:\Users\alemeled\Desktop\RStudio Maturite\data\Photo_MATURITE\Engraulis encrasicolus\M\C\R0010009.JPG</v>
      </c>
      <c r="H2344" s="2" t="s">
        <v>1480</v>
      </c>
      <c r="I2344" s="5" t="s">
        <v>430</v>
      </c>
      <c r="J2344" s="3">
        <v>44498</v>
      </c>
      <c r="K2344" s="4" t="s">
        <v>1478</v>
      </c>
      <c r="L2344" s="4" t="s">
        <v>1478</v>
      </c>
    </row>
    <row r="2345" spans="1:12" hidden="1" x14ac:dyDescent="0.25">
      <c r="A2345" t="s">
        <v>62</v>
      </c>
      <c r="B2345" t="s">
        <v>8</v>
      </c>
      <c r="C2345" t="s">
        <v>430</v>
      </c>
      <c r="D2345" s="2" t="s">
        <v>1480</v>
      </c>
      <c r="E2345" s="4" t="s">
        <v>64</v>
      </c>
      <c r="F2345" s="4" t="s">
        <v>10</v>
      </c>
      <c r="G2345" s="1" t="str">
        <f t="shared" si="36"/>
        <v>C:\Users\alemeled\Desktop\RStudio Maturite\data\Photo_MATURITE\Engraulis encrasicolus\M\C\R0010010.JPG</v>
      </c>
      <c r="H2345" s="2" t="s">
        <v>1480</v>
      </c>
      <c r="I2345" s="5" t="s">
        <v>430</v>
      </c>
      <c r="J2345" s="3">
        <v>44498</v>
      </c>
      <c r="K2345" s="4" t="s">
        <v>1478</v>
      </c>
      <c r="L2345" s="4" t="s">
        <v>1478</v>
      </c>
    </row>
    <row r="2346" spans="1:12" hidden="1" x14ac:dyDescent="0.25">
      <c r="A2346" t="s">
        <v>63</v>
      </c>
      <c r="B2346" t="s">
        <v>9</v>
      </c>
      <c r="C2346" t="s">
        <v>430</v>
      </c>
      <c r="D2346" s="2" t="s">
        <v>1480</v>
      </c>
      <c r="E2346" s="4" t="s">
        <v>64</v>
      </c>
      <c r="F2346" s="4" t="s">
        <v>10</v>
      </c>
      <c r="G2346" s="1" t="str">
        <f t="shared" si="36"/>
        <v>C:\Users\alemeled\Desktop\RStudio Maturite\data\Photo_MATURITE\Engraulis encrasicolus\M\C\R0010011.JPG</v>
      </c>
      <c r="H2346" s="2" t="s">
        <v>1480</v>
      </c>
      <c r="I2346" s="5" t="s">
        <v>430</v>
      </c>
      <c r="J2346" s="3">
        <v>44498</v>
      </c>
      <c r="K2346" s="4" t="s">
        <v>1478</v>
      </c>
      <c r="L2346" s="4" t="s">
        <v>1478</v>
      </c>
    </row>
    <row r="2347" spans="1:12" hidden="1" x14ac:dyDescent="0.25">
      <c r="A2347" t="s">
        <v>65</v>
      </c>
      <c r="B2347" t="s">
        <v>8</v>
      </c>
      <c r="C2347" t="s">
        <v>430</v>
      </c>
      <c r="D2347" s="2" t="s">
        <v>1480</v>
      </c>
      <c r="E2347" s="4" t="s">
        <v>64</v>
      </c>
      <c r="F2347" s="4" t="s">
        <v>10</v>
      </c>
      <c r="G2347" s="1" t="str">
        <f t="shared" si="36"/>
        <v>C:\Users\alemeled\Desktop\RStudio Maturite\data\Photo_MATURITE\Engraulis encrasicolus\M\C\R0010067.JPG</v>
      </c>
      <c r="H2347" s="2" t="s">
        <v>1480</v>
      </c>
      <c r="I2347" s="5" t="s">
        <v>430</v>
      </c>
      <c r="J2347" s="3">
        <v>44498</v>
      </c>
      <c r="K2347" s="4" t="s">
        <v>1478</v>
      </c>
      <c r="L2347" s="4" t="s">
        <v>1478</v>
      </c>
    </row>
    <row r="2348" spans="1:12" hidden="1" x14ac:dyDescent="0.25">
      <c r="A2348" t="s">
        <v>66</v>
      </c>
      <c r="B2348" t="s">
        <v>8</v>
      </c>
      <c r="C2348" t="s">
        <v>430</v>
      </c>
      <c r="D2348" s="2" t="s">
        <v>1480</v>
      </c>
      <c r="E2348" s="4" t="s">
        <v>64</v>
      </c>
      <c r="F2348" s="4" t="s">
        <v>10</v>
      </c>
      <c r="G2348" s="1" t="str">
        <f t="shared" si="36"/>
        <v>C:\Users\alemeled\Desktop\RStudio Maturite\data\Photo_MATURITE\Engraulis encrasicolus\M\C\R0010068.JPG</v>
      </c>
      <c r="H2348" s="2" t="s">
        <v>1480</v>
      </c>
      <c r="I2348" s="5" t="s">
        <v>430</v>
      </c>
      <c r="J2348" s="3">
        <v>44498</v>
      </c>
      <c r="K2348" s="4" t="s">
        <v>1478</v>
      </c>
      <c r="L2348" s="4" t="s">
        <v>1478</v>
      </c>
    </row>
    <row r="2349" spans="1:12" hidden="1" x14ac:dyDescent="0.25">
      <c r="A2349" t="s">
        <v>67</v>
      </c>
      <c r="B2349" t="s">
        <v>9</v>
      </c>
      <c r="C2349" t="s">
        <v>430</v>
      </c>
      <c r="D2349" s="2" t="s">
        <v>1480</v>
      </c>
      <c r="E2349" s="4" t="s">
        <v>64</v>
      </c>
      <c r="F2349" s="4" t="s">
        <v>10</v>
      </c>
      <c r="G2349" s="1" t="str">
        <f t="shared" si="36"/>
        <v>C:\Users\alemeled\Desktop\RStudio Maturite\data\Photo_MATURITE\Engraulis encrasicolus\M\C\R0010069.JPG</v>
      </c>
      <c r="H2349" s="2" t="s">
        <v>1480</v>
      </c>
      <c r="I2349" s="5" t="s">
        <v>430</v>
      </c>
      <c r="J2349" s="3">
        <v>44498</v>
      </c>
      <c r="K2349" s="4" t="s">
        <v>1478</v>
      </c>
      <c r="L2349" s="4" t="s">
        <v>1478</v>
      </c>
    </row>
    <row r="2350" spans="1:12" hidden="1" x14ac:dyDescent="0.25">
      <c r="A2350" t="s">
        <v>68</v>
      </c>
      <c r="B2350" t="s">
        <v>9</v>
      </c>
      <c r="C2350" t="s">
        <v>430</v>
      </c>
      <c r="D2350" s="2" t="s">
        <v>1480</v>
      </c>
      <c r="E2350" s="4" t="s">
        <v>64</v>
      </c>
      <c r="F2350" s="4" t="s">
        <v>10</v>
      </c>
      <c r="G2350" s="1" t="str">
        <f t="shared" si="36"/>
        <v>C:\Users\alemeled\Desktop\RStudio Maturite\data\Photo_MATURITE\Engraulis encrasicolus\M\C\R0010070.JPG</v>
      </c>
      <c r="H2350" s="2" t="s">
        <v>1480</v>
      </c>
      <c r="I2350" s="5" t="s">
        <v>430</v>
      </c>
      <c r="J2350" s="3">
        <v>44498</v>
      </c>
      <c r="K2350" s="4" t="s">
        <v>1478</v>
      </c>
      <c r="L2350" s="4" t="s">
        <v>1478</v>
      </c>
    </row>
    <row r="2351" spans="1:12" hidden="1" x14ac:dyDescent="0.25">
      <c r="A2351" t="s">
        <v>69</v>
      </c>
      <c r="B2351" t="s">
        <v>8</v>
      </c>
      <c r="C2351" t="s">
        <v>430</v>
      </c>
      <c r="D2351" s="2" t="s">
        <v>1480</v>
      </c>
      <c r="E2351" s="4" t="s">
        <v>64</v>
      </c>
      <c r="F2351" s="4" t="s">
        <v>10</v>
      </c>
      <c r="G2351" s="1" t="str">
        <f t="shared" si="36"/>
        <v>C:\Users\alemeled\Desktop\RStudio Maturite\data\Photo_MATURITE\Engraulis encrasicolus\M\C\R0010227.JPG</v>
      </c>
      <c r="H2351" s="2" t="s">
        <v>1480</v>
      </c>
      <c r="I2351" s="5" t="s">
        <v>430</v>
      </c>
      <c r="J2351" s="3">
        <v>44498</v>
      </c>
      <c r="K2351" s="4" t="s">
        <v>1478</v>
      </c>
      <c r="L2351" s="4" t="s">
        <v>1478</v>
      </c>
    </row>
    <row r="2352" spans="1:12" hidden="1" x14ac:dyDescent="0.25">
      <c r="A2352" t="s">
        <v>70</v>
      </c>
      <c r="B2352" t="s">
        <v>8</v>
      </c>
      <c r="C2352" t="s">
        <v>430</v>
      </c>
      <c r="D2352" s="2" t="s">
        <v>1480</v>
      </c>
      <c r="E2352" s="4" t="s">
        <v>64</v>
      </c>
      <c r="F2352" s="4" t="s">
        <v>10</v>
      </c>
      <c r="G2352" s="1" t="str">
        <f t="shared" si="36"/>
        <v>C:\Users\alemeled\Desktop\RStudio Maturite\data\Photo_MATURITE\Engraulis encrasicolus\M\C\R0010228.JPG</v>
      </c>
      <c r="H2352" s="2" t="s">
        <v>1480</v>
      </c>
      <c r="I2352" s="5" t="s">
        <v>430</v>
      </c>
      <c r="J2352" s="3">
        <v>44498</v>
      </c>
      <c r="K2352" s="4" t="s">
        <v>1478</v>
      </c>
      <c r="L2352" s="4" t="s">
        <v>1478</v>
      </c>
    </row>
    <row r="2353" spans="1:12" hidden="1" x14ac:dyDescent="0.25">
      <c r="A2353" t="s">
        <v>71</v>
      </c>
      <c r="B2353" t="s">
        <v>8</v>
      </c>
      <c r="C2353" t="s">
        <v>430</v>
      </c>
      <c r="D2353" s="2" t="s">
        <v>1480</v>
      </c>
      <c r="E2353" s="4" t="s">
        <v>64</v>
      </c>
      <c r="F2353" s="4" t="s">
        <v>10</v>
      </c>
      <c r="G2353" s="1" t="str">
        <f t="shared" si="36"/>
        <v>C:\Users\alemeled\Desktop\RStudio Maturite\data\Photo_MATURITE\Engraulis encrasicolus\M\C\R0010229.JPG</v>
      </c>
      <c r="H2353" s="2" t="s">
        <v>1480</v>
      </c>
      <c r="I2353" s="5" t="s">
        <v>430</v>
      </c>
      <c r="J2353" s="3">
        <v>44498</v>
      </c>
      <c r="K2353" s="4" t="s">
        <v>1478</v>
      </c>
      <c r="L2353" s="4" t="s">
        <v>1478</v>
      </c>
    </row>
    <row r="2354" spans="1:12" hidden="1" x14ac:dyDescent="0.25">
      <c r="A2354" t="s">
        <v>72</v>
      </c>
      <c r="B2354" t="s">
        <v>8</v>
      </c>
      <c r="C2354" t="s">
        <v>430</v>
      </c>
      <c r="D2354" s="2" t="s">
        <v>1480</v>
      </c>
      <c r="E2354" s="4" t="s">
        <v>64</v>
      </c>
      <c r="F2354" s="4" t="s">
        <v>10</v>
      </c>
      <c r="G2354" s="1" t="str">
        <f t="shared" si="36"/>
        <v>C:\Users\alemeled\Desktop\RStudio Maturite\data\Photo_MATURITE\Engraulis encrasicolus\M\C\R0010230.JPG</v>
      </c>
      <c r="H2354" s="2" t="s">
        <v>1480</v>
      </c>
      <c r="I2354" s="5" t="s">
        <v>430</v>
      </c>
      <c r="J2354" s="3">
        <v>44498</v>
      </c>
      <c r="K2354" s="4" t="s">
        <v>1478</v>
      </c>
      <c r="L2354" s="4" t="s">
        <v>1478</v>
      </c>
    </row>
    <row r="2355" spans="1:12" hidden="1" x14ac:dyDescent="0.25">
      <c r="A2355" t="s">
        <v>73</v>
      </c>
      <c r="B2355" t="s">
        <v>8</v>
      </c>
      <c r="C2355" t="s">
        <v>430</v>
      </c>
      <c r="D2355" s="2" t="s">
        <v>1480</v>
      </c>
      <c r="E2355" s="4" t="s">
        <v>64</v>
      </c>
      <c r="F2355" s="4" t="s">
        <v>10</v>
      </c>
      <c r="G2355" s="1" t="str">
        <f t="shared" si="36"/>
        <v>C:\Users\alemeled\Desktop\RStudio Maturite\data\Photo_MATURITE\Engraulis encrasicolus\M\C\R0010231.JPG</v>
      </c>
      <c r="H2355" s="2" t="s">
        <v>1480</v>
      </c>
      <c r="I2355" s="5" t="s">
        <v>430</v>
      </c>
      <c r="J2355" s="3">
        <v>44498</v>
      </c>
      <c r="K2355" s="4" t="s">
        <v>1478</v>
      </c>
      <c r="L2355" s="4" t="s">
        <v>1478</v>
      </c>
    </row>
    <row r="2356" spans="1:12" hidden="1" x14ac:dyDescent="0.25">
      <c r="A2356" t="s">
        <v>74</v>
      </c>
      <c r="B2356" t="s">
        <v>8</v>
      </c>
      <c r="C2356" t="s">
        <v>430</v>
      </c>
      <c r="D2356" s="2" t="s">
        <v>1480</v>
      </c>
      <c r="E2356" s="4" t="s">
        <v>64</v>
      </c>
      <c r="F2356" s="4" t="s">
        <v>10</v>
      </c>
      <c r="G2356" s="1" t="str">
        <f t="shared" si="36"/>
        <v>C:\Users\alemeled\Desktop\RStudio Maturite\data\Photo_MATURITE\Engraulis encrasicolus\M\C\R0010232.JPG</v>
      </c>
      <c r="H2356" s="2" t="s">
        <v>1480</v>
      </c>
      <c r="I2356" s="5" t="s">
        <v>430</v>
      </c>
      <c r="J2356" s="3">
        <v>44498</v>
      </c>
      <c r="K2356" s="4" t="s">
        <v>1478</v>
      </c>
      <c r="L2356" s="4" t="s">
        <v>1478</v>
      </c>
    </row>
    <row r="2357" spans="1:12" hidden="1" x14ac:dyDescent="0.25">
      <c r="A2357" t="s">
        <v>75</v>
      </c>
      <c r="B2357" t="s">
        <v>8</v>
      </c>
      <c r="C2357" t="s">
        <v>430</v>
      </c>
      <c r="D2357" s="2" t="s">
        <v>1480</v>
      </c>
      <c r="E2357" s="4" t="s">
        <v>64</v>
      </c>
      <c r="F2357" s="4" t="s">
        <v>10</v>
      </c>
      <c r="G2357" s="1" t="str">
        <f t="shared" si="36"/>
        <v>C:\Users\alemeled\Desktop\RStudio Maturite\data\Photo_MATURITE\Engraulis encrasicolus\M\C\R0010233.JPG</v>
      </c>
      <c r="H2357" s="2" t="s">
        <v>1480</v>
      </c>
      <c r="I2357" s="5" t="s">
        <v>430</v>
      </c>
      <c r="J2357" s="3">
        <v>44498</v>
      </c>
      <c r="K2357" s="4" t="s">
        <v>1478</v>
      </c>
      <c r="L2357" s="4" t="s">
        <v>1478</v>
      </c>
    </row>
    <row r="2358" spans="1:12" hidden="1" x14ac:dyDescent="0.25">
      <c r="A2358" t="s">
        <v>76</v>
      </c>
      <c r="B2358" t="s">
        <v>8</v>
      </c>
      <c r="C2358" t="s">
        <v>430</v>
      </c>
      <c r="D2358" s="2" t="s">
        <v>1480</v>
      </c>
      <c r="E2358" s="4" t="s">
        <v>64</v>
      </c>
      <c r="F2358" s="4" t="s">
        <v>10</v>
      </c>
      <c r="G2358" s="1" t="str">
        <f t="shared" si="36"/>
        <v>C:\Users\alemeled\Desktop\RStudio Maturite\data\Photo_MATURITE\Engraulis encrasicolus\M\C\R0010234.JPG</v>
      </c>
      <c r="H2358" s="2" t="s">
        <v>1480</v>
      </c>
      <c r="I2358" s="5" t="s">
        <v>430</v>
      </c>
      <c r="J2358" s="3">
        <v>44498</v>
      </c>
      <c r="K2358" s="4" t="s">
        <v>1478</v>
      </c>
      <c r="L2358" s="4" t="s">
        <v>1478</v>
      </c>
    </row>
    <row r="2359" spans="1:12" hidden="1" x14ac:dyDescent="0.25">
      <c r="A2359" t="s">
        <v>77</v>
      </c>
      <c r="B2359" t="s">
        <v>8</v>
      </c>
      <c r="C2359" t="s">
        <v>430</v>
      </c>
      <c r="D2359" s="2" t="s">
        <v>1480</v>
      </c>
      <c r="E2359" s="4" t="s">
        <v>64</v>
      </c>
      <c r="F2359" s="4" t="s">
        <v>10</v>
      </c>
      <c r="G2359" s="1" t="str">
        <f t="shared" si="36"/>
        <v>C:\Users\alemeled\Desktop\RStudio Maturite\data\Photo_MATURITE\Engraulis encrasicolus\M\C\R0010235.JPG</v>
      </c>
      <c r="H2359" s="2" t="s">
        <v>1480</v>
      </c>
      <c r="I2359" s="5" t="s">
        <v>430</v>
      </c>
      <c r="J2359" s="3">
        <v>44498</v>
      </c>
      <c r="K2359" s="4" t="s">
        <v>1478</v>
      </c>
      <c r="L2359" s="4" t="s">
        <v>1478</v>
      </c>
    </row>
    <row r="2360" spans="1:12" hidden="1" x14ac:dyDescent="0.25">
      <c r="A2360" t="s">
        <v>78</v>
      </c>
      <c r="B2360" t="s">
        <v>8</v>
      </c>
      <c r="C2360" t="s">
        <v>430</v>
      </c>
      <c r="D2360" s="2" t="s">
        <v>1480</v>
      </c>
      <c r="E2360" s="4" t="s">
        <v>64</v>
      </c>
      <c r="F2360" s="4" t="s">
        <v>10</v>
      </c>
      <c r="G2360" s="1" t="str">
        <f t="shared" si="36"/>
        <v>C:\Users\alemeled\Desktop\RStudio Maturite\data\Photo_MATURITE\Engraulis encrasicolus\M\C\R0010236.JPG</v>
      </c>
      <c r="H2360" s="2" t="s">
        <v>1480</v>
      </c>
      <c r="I2360" s="5" t="s">
        <v>430</v>
      </c>
      <c r="J2360" s="3">
        <v>44498</v>
      </c>
      <c r="K2360" s="4" t="s">
        <v>1478</v>
      </c>
      <c r="L2360" s="4" t="s">
        <v>1478</v>
      </c>
    </row>
    <row r="2361" spans="1:12" hidden="1" x14ac:dyDescent="0.25">
      <c r="A2361" t="s">
        <v>79</v>
      </c>
      <c r="B2361" t="s">
        <v>9</v>
      </c>
      <c r="C2361" t="s">
        <v>430</v>
      </c>
      <c r="D2361" s="2" t="s">
        <v>1480</v>
      </c>
      <c r="E2361" s="4" t="s">
        <v>64</v>
      </c>
      <c r="F2361" s="4" t="s">
        <v>10</v>
      </c>
      <c r="G2361" s="1" t="str">
        <f t="shared" si="36"/>
        <v>C:\Users\alemeled\Desktop\RStudio Maturite\data\Photo_MATURITE\Engraulis encrasicolus\M\C\R0010237.JPG</v>
      </c>
      <c r="H2361" s="2" t="s">
        <v>1480</v>
      </c>
      <c r="I2361" s="5" t="s">
        <v>430</v>
      </c>
      <c r="J2361" s="3">
        <v>44498</v>
      </c>
      <c r="K2361" s="4" t="s">
        <v>1478</v>
      </c>
      <c r="L2361" s="4" t="s">
        <v>1478</v>
      </c>
    </row>
    <row r="2362" spans="1:12" hidden="1" x14ac:dyDescent="0.25">
      <c r="A2362" t="s">
        <v>80</v>
      </c>
      <c r="B2362" t="s">
        <v>9</v>
      </c>
      <c r="C2362" t="s">
        <v>430</v>
      </c>
      <c r="D2362" s="2" t="s">
        <v>1480</v>
      </c>
      <c r="E2362" s="4" t="s">
        <v>64</v>
      </c>
      <c r="F2362" s="4" t="s">
        <v>10</v>
      </c>
      <c r="G2362" s="1" t="str">
        <f t="shared" si="36"/>
        <v>C:\Users\alemeled\Desktop\RStudio Maturite\data\Photo_MATURITE\Engraulis encrasicolus\M\C\R0010238.JPG</v>
      </c>
      <c r="H2362" s="2" t="s">
        <v>1480</v>
      </c>
      <c r="I2362" s="5" t="s">
        <v>430</v>
      </c>
      <c r="J2362" s="3">
        <v>44498</v>
      </c>
      <c r="K2362" s="4" t="s">
        <v>1478</v>
      </c>
      <c r="L2362" s="4" t="s">
        <v>1478</v>
      </c>
    </row>
    <row r="2363" spans="1:12" hidden="1" x14ac:dyDescent="0.25">
      <c r="A2363" t="s">
        <v>81</v>
      </c>
      <c r="B2363" t="s">
        <v>9</v>
      </c>
      <c r="C2363" t="s">
        <v>430</v>
      </c>
      <c r="D2363" s="2" t="s">
        <v>1480</v>
      </c>
      <c r="E2363" s="4" t="s">
        <v>64</v>
      </c>
      <c r="F2363" s="4" t="s">
        <v>10</v>
      </c>
      <c r="G2363" s="1" t="str">
        <f t="shared" si="36"/>
        <v>C:\Users\alemeled\Desktop\RStudio Maturite\data\Photo_MATURITE\Engraulis encrasicolus\M\C\R0010239.JPG</v>
      </c>
      <c r="H2363" s="2" t="s">
        <v>1480</v>
      </c>
      <c r="I2363" s="5" t="s">
        <v>430</v>
      </c>
      <c r="J2363" s="3">
        <v>44498</v>
      </c>
      <c r="K2363" s="4" t="s">
        <v>1478</v>
      </c>
      <c r="L2363" s="4" t="s">
        <v>1478</v>
      </c>
    </row>
    <row r="2364" spans="1:12" hidden="1" x14ac:dyDescent="0.25">
      <c r="A2364" t="s">
        <v>82</v>
      </c>
      <c r="B2364" t="s">
        <v>9</v>
      </c>
      <c r="C2364" t="s">
        <v>430</v>
      </c>
      <c r="D2364" s="2" t="s">
        <v>1480</v>
      </c>
      <c r="E2364" s="4" t="s">
        <v>64</v>
      </c>
      <c r="F2364" s="4" t="s">
        <v>10</v>
      </c>
      <c r="G2364" s="1" t="str">
        <f t="shared" si="36"/>
        <v>C:\Users\alemeled\Desktop\RStudio Maturite\data\Photo_MATURITE\Engraulis encrasicolus\M\C\R0010240.JPG</v>
      </c>
      <c r="H2364" s="2" t="s">
        <v>1480</v>
      </c>
      <c r="I2364" s="5" t="s">
        <v>430</v>
      </c>
      <c r="J2364" s="3">
        <v>44498</v>
      </c>
      <c r="K2364" s="4" t="s">
        <v>1478</v>
      </c>
      <c r="L2364" s="4" t="s">
        <v>1478</v>
      </c>
    </row>
    <row r="2365" spans="1:12" hidden="1" x14ac:dyDescent="0.25">
      <c r="A2365" t="s">
        <v>83</v>
      </c>
      <c r="B2365" t="s">
        <v>9</v>
      </c>
      <c r="C2365" t="s">
        <v>430</v>
      </c>
      <c r="D2365" s="2" t="s">
        <v>1480</v>
      </c>
      <c r="E2365" s="4" t="s">
        <v>64</v>
      </c>
      <c r="F2365" s="4" t="s">
        <v>10</v>
      </c>
      <c r="G2365" s="1" t="str">
        <f t="shared" si="36"/>
        <v>C:\Users\alemeled\Desktop\RStudio Maturite\data\Photo_MATURITE\Engraulis encrasicolus\M\C\R0010241.JPG</v>
      </c>
      <c r="H2365" s="2" t="s">
        <v>1480</v>
      </c>
      <c r="I2365" s="5" t="s">
        <v>430</v>
      </c>
      <c r="J2365" s="3">
        <v>44498</v>
      </c>
      <c r="K2365" s="4" t="s">
        <v>1478</v>
      </c>
      <c r="L2365" s="4" t="s">
        <v>1478</v>
      </c>
    </row>
    <row r="2366" spans="1:12" hidden="1" x14ac:dyDescent="0.25">
      <c r="A2366" t="s">
        <v>84</v>
      </c>
      <c r="B2366" t="s">
        <v>9</v>
      </c>
      <c r="C2366" t="s">
        <v>430</v>
      </c>
      <c r="D2366" s="2" t="s">
        <v>1480</v>
      </c>
      <c r="E2366" s="4" t="s">
        <v>64</v>
      </c>
      <c r="F2366" s="4" t="s">
        <v>10</v>
      </c>
      <c r="G2366" s="1" t="str">
        <f t="shared" si="36"/>
        <v>C:\Users\alemeled\Desktop\RStudio Maturite\data\Photo_MATURITE\Engraulis encrasicolus\M\C\R0010242.JPG</v>
      </c>
      <c r="H2366" s="2" t="s">
        <v>1480</v>
      </c>
      <c r="I2366" s="5" t="s">
        <v>430</v>
      </c>
      <c r="J2366" s="3">
        <v>44498</v>
      </c>
      <c r="K2366" s="4" t="s">
        <v>1478</v>
      </c>
      <c r="L2366" s="4" t="s">
        <v>1478</v>
      </c>
    </row>
    <row r="2367" spans="1:12" hidden="1" x14ac:dyDescent="0.25">
      <c r="A2367" t="s">
        <v>85</v>
      </c>
      <c r="B2367" t="s">
        <v>34</v>
      </c>
      <c r="C2367" t="s">
        <v>430</v>
      </c>
      <c r="D2367" s="2" t="s">
        <v>1480</v>
      </c>
      <c r="E2367" s="4" t="s">
        <v>64</v>
      </c>
      <c r="F2367" s="4" t="s">
        <v>10</v>
      </c>
      <c r="G2367" s="1" t="str">
        <f t="shared" si="36"/>
        <v>C:\Users\alemeled\Desktop\RStudio Maturite\data\Photo_MATURITE\Engraulis encrasicolus\M\C\R0010243.JPG</v>
      </c>
      <c r="H2367" s="2" t="s">
        <v>1480</v>
      </c>
      <c r="I2367" s="5" t="s">
        <v>430</v>
      </c>
      <c r="J2367" s="3">
        <v>44498</v>
      </c>
      <c r="K2367" s="4" t="s">
        <v>1478</v>
      </c>
      <c r="L2367" s="4" t="s">
        <v>1478</v>
      </c>
    </row>
    <row r="2368" spans="1:12" hidden="1" x14ac:dyDescent="0.25">
      <c r="A2368" t="s">
        <v>86</v>
      </c>
      <c r="B2368" t="s">
        <v>34</v>
      </c>
      <c r="C2368" t="s">
        <v>430</v>
      </c>
      <c r="D2368" s="2" t="s">
        <v>1480</v>
      </c>
      <c r="E2368" s="4" t="s">
        <v>64</v>
      </c>
      <c r="F2368" s="4" t="s">
        <v>10</v>
      </c>
      <c r="G2368" s="1" t="str">
        <f t="shared" si="36"/>
        <v>C:\Users\alemeled\Desktop\RStudio Maturite\data\Photo_MATURITE\Engraulis encrasicolus\M\C\R0010244.JPG</v>
      </c>
      <c r="H2368" s="2" t="s">
        <v>1480</v>
      </c>
      <c r="I2368" s="5" t="s">
        <v>430</v>
      </c>
      <c r="J2368" s="3">
        <v>44498</v>
      </c>
      <c r="K2368" s="4" t="s">
        <v>1478</v>
      </c>
      <c r="L2368" s="4" t="s">
        <v>1478</v>
      </c>
    </row>
    <row r="2369" spans="1:12" hidden="1" x14ac:dyDescent="0.25">
      <c r="A2369" t="s">
        <v>87</v>
      </c>
      <c r="B2369" t="s">
        <v>34</v>
      </c>
      <c r="C2369" t="s">
        <v>430</v>
      </c>
      <c r="D2369" s="2" t="s">
        <v>1480</v>
      </c>
      <c r="E2369" s="4" t="s">
        <v>64</v>
      </c>
      <c r="F2369" s="4" t="s">
        <v>10</v>
      </c>
      <c r="G2369" s="1" t="str">
        <f t="shared" si="36"/>
        <v>C:\Users\alemeled\Desktop\RStudio Maturite\data\Photo_MATURITE\Engraulis encrasicolus\M\C\R0010245.JPG</v>
      </c>
      <c r="H2369" s="2" t="s">
        <v>1480</v>
      </c>
      <c r="I2369" s="5" t="s">
        <v>430</v>
      </c>
      <c r="J2369" s="3">
        <v>44498</v>
      </c>
      <c r="K2369" s="4" t="s">
        <v>1478</v>
      </c>
      <c r="L2369" s="4" t="s">
        <v>1478</v>
      </c>
    </row>
    <row r="2370" spans="1:12" hidden="1" x14ac:dyDescent="0.25">
      <c r="A2370" t="s">
        <v>88</v>
      </c>
      <c r="B2370" t="s">
        <v>34</v>
      </c>
      <c r="C2370" t="s">
        <v>430</v>
      </c>
      <c r="D2370" s="2" t="s">
        <v>1480</v>
      </c>
      <c r="E2370" s="4" t="s">
        <v>64</v>
      </c>
      <c r="F2370" s="4" t="s">
        <v>10</v>
      </c>
      <c r="G2370" s="1" t="str">
        <f t="shared" ref="G2370:G2433" si="37">HYPERLINK("C:\Users\alemeled\Desktop\RStudio Maturite\data\Photo_MATURITE\"&amp;H2370&amp;"\"&amp;E2370&amp;"\"&amp;F2370&amp;"\"&amp;A2370&amp;".JPG")</f>
        <v>C:\Users\alemeled\Desktop\RStudio Maturite\data\Photo_MATURITE\Engraulis encrasicolus\M\C\R0010246.JPG</v>
      </c>
      <c r="H2370" s="2" t="s">
        <v>1480</v>
      </c>
      <c r="I2370" s="5" t="s">
        <v>430</v>
      </c>
      <c r="J2370" s="3">
        <v>44498</v>
      </c>
      <c r="K2370" s="4" t="s">
        <v>1478</v>
      </c>
      <c r="L2370" s="4" t="s">
        <v>1478</v>
      </c>
    </row>
    <row r="2371" spans="1:12" hidden="1" x14ac:dyDescent="0.25">
      <c r="A2371" t="s">
        <v>89</v>
      </c>
      <c r="B2371" t="s">
        <v>34</v>
      </c>
      <c r="C2371" t="s">
        <v>430</v>
      </c>
      <c r="D2371" s="2" t="s">
        <v>1480</v>
      </c>
      <c r="E2371" s="4" t="s">
        <v>64</v>
      </c>
      <c r="F2371" s="4" t="s">
        <v>10</v>
      </c>
      <c r="G2371" s="1" t="str">
        <f t="shared" si="37"/>
        <v>C:\Users\alemeled\Desktop\RStudio Maturite\data\Photo_MATURITE\Engraulis encrasicolus\M\C\R0010247.JPG</v>
      </c>
      <c r="H2371" s="2" t="s">
        <v>1480</v>
      </c>
      <c r="I2371" s="5" t="s">
        <v>430</v>
      </c>
      <c r="J2371" s="3">
        <v>44498</v>
      </c>
      <c r="K2371" s="4" t="s">
        <v>1478</v>
      </c>
      <c r="L2371" s="4" t="s">
        <v>1478</v>
      </c>
    </row>
    <row r="2372" spans="1:12" hidden="1" x14ac:dyDescent="0.25">
      <c r="A2372" t="s">
        <v>90</v>
      </c>
      <c r="B2372" t="s">
        <v>34</v>
      </c>
      <c r="C2372" t="s">
        <v>430</v>
      </c>
      <c r="D2372" s="2" t="s">
        <v>1480</v>
      </c>
      <c r="E2372" s="4" t="s">
        <v>64</v>
      </c>
      <c r="F2372" s="4" t="s">
        <v>10</v>
      </c>
      <c r="G2372" s="1" t="str">
        <f t="shared" si="37"/>
        <v>C:\Users\alemeled\Desktop\RStudio Maturite\data\Photo_MATURITE\Engraulis encrasicolus\M\C\R0010248.JPG</v>
      </c>
      <c r="H2372" s="2" t="s">
        <v>1480</v>
      </c>
      <c r="I2372" s="5" t="s">
        <v>430</v>
      </c>
      <c r="J2372" s="3">
        <v>44498</v>
      </c>
      <c r="K2372" s="4" t="s">
        <v>1478</v>
      </c>
      <c r="L2372" s="4" t="s">
        <v>1478</v>
      </c>
    </row>
    <row r="2373" spans="1:12" hidden="1" x14ac:dyDescent="0.25">
      <c r="A2373" t="s">
        <v>91</v>
      </c>
      <c r="B2373" t="s">
        <v>8</v>
      </c>
      <c r="C2373" t="s">
        <v>430</v>
      </c>
      <c r="D2373" s="2" t="s">
        <v>1480</v>
      </c>
      <c r="E2373" s="4" t="s">
        <v>64</v>
      </c>
      <c r="F2373" s="4" t="s">
        <v>10</v>
      </c>
      <c r="G2373" s="1" t="str">
        <f t="shared" si="37"/>
        <v>C:\Users\alemeled\Desktop\RStudio Maturite\data\Photo_MATURITE\Engraulis encrasicolus\M\C\R0010249.JPG</v>
      </c>
      <c r="H2373" s="2" t="s">
        <v>1480</v>
      </c>
      <c r="I2373" s="5" t="s">
        <v>430</v>
      </c>
      <c r="J2373" s="3">
        <v>44498</v>
      </c>
      <c r="K2373" s="4" t="s">
        <v>1478</v>
      </c>
      <c r="L2373" s="4" t="s">
        <v>1478</v>
      </c>
    </row>
    <row r="2374" spans="1:12" hidden="1" x14ac:dyDescent="0.25">
      <c r="A2374" t="s">
        <v>92</v>
      </c>
      <c r="B2374" t="s">
        <v>8</v>
      </c>
      <c r="C2374" t="s">
        <v>430</v>
      </c>
      <c r="D2374" s="2" t="s">
        <v>1480</v>
      </c>
      <c r="E2374" s="4" t="s">
        <v>64</v>
      </c>
      <c r="F2374" s="4" t="s">
        <v>10</v>
      </c>
      <c r="G2374" s="1" t="str">
        <f t="shared" si="37"/>
        <v>C:\Users\alemeled\Desktop\RStudio Maturite\data\Photo_MATURITE\Engraulis encrasicolus\M\C\R0010250.JPG</v>
      </c>
      <c r="H2374" s="2" t="s">
        <v>1480</v>
      </c>
      <c r="I2374" s="5" t="s">
        <v>430</v>
      </c>
      <c r="J2374" s="3">
        <v>44498</v>
      </c>
      <c r="K2374" s="4" t="s">
        <v>1478</v>
      </c>
      <c r="L2374" s="4" t="s">
        <v>1478</v>
      </c>
    </row>
    <row r="2375" spans="1:12" hidden="1" x14ac:dyDescent="0.25">
      <c r="A2375" t="s">
        <v>93</v>
      </c>
      <c r="B2375" t="s">
        <v>8</v>
      </c>
      <c r="C2375" t="s">
        <v>430</v>
      </c>
      <c r="D2375" s="2" t="s">
        <v>1480</v>
      </c>
      <c r="E2375" s="4" t="s">
        <v>64</v>
      </c>
      <c r="F2375" s="4" t="s">
        <v>10</v>
      </c>
      <c r="G2375" s="1" t="str">
        <f t="shared" si="37"/>
        <v>C:\Users\alemeled\Desktop\RStudio Maturite\data\Photo_MATURITE\Engraulis encrasicolus\M\C\R0010251.JPG</v>
      </c>
      <c r="H2375" s="2" t="s">
        <v>1480</v>
      </c>
      <c r="I2375" s="5" t="s">
        <v>430</v>
      </c>
      <c r="J2375" s="3">
        <v>44498</v>
      </c>
      <c r="K2375" s="4" t="s">
        <v>1478</v>
      </c>
      <c r="L2375" s="4" t="s">
        <v>1478</v>
      </c>
    </row>
    <row r="2376" spans="1:12" hidden="1" x14ac:dyDescent="0.25">
      <c r="A2376" t="s">
        <v>94</v>
      </c>
      <c r="B2376" t="s">
        <v>8</v>
      </c>
      <c r="C2376" t="s">
        <v>430</v>
      </c>
      <c r="D2376" s="2" t="s">
        <v>1480</v>
      </c>
      <c r="E2376" s="4" t="s">
        <v>64</v>
      </c>
      <c r="F2376" s="4" t="s">
        <v>10</v>
      </c>
      <c r="G2376" s="1" t="str">
        <f t="shared" si="37"/>
        <v>C:\Users\alemeled\Desktop\RStudio Maturite\data\Photo_MATURITE\Engraulis encrasicolus\M\C\R0010252.JPG</v>
      </c>
      <c r="H2376" s="2" t="s">
        <v>1480</v>
      </c>
      <c r="I2376" s="5" t="s">
        <v>430</v>
      </c>
      <c r="J2376" s="3">
        <v>44498</v>
      </c>
      <c r="K2376" s="4" t="s">
        <v>1478</v>
      </c>
      <c r="L2376" s="4" t="s">
        <v>1478</v>
      </c>
    </row>
    <row r="2377" spans="1:12" hidden="1" x14ac:dyDescent="0.25">
      <c r="A2377" t="s">
        <v>95</v>
      </c>
      <c r="B2377" t="s">
        <v>8</v>
      </c>
      <c r="C2377" t="s">
        <v>430</v>
      </c>
      <c r="D2377" s="2" t="s">
        <v>1480</v>
      </c>
      <c r="E2377" s="4" t="s">
        <v>64</v>
      </c>
      <c r="F2377" s="4" t="s">
        <v>10</v>
      </c>
      <c r="G2377" s="1" t="str">
        <f t="shared" si="37"/>
        <v>C:\Users\alemeled\Desktop\RStudio Maturite\data\Photo_MATURITE\Engraulis encrasicolus\M\C\R0010253.JPG</v>
      </c>
      <c r="H2377" s="2" t="s">
        <v>1480</v>
      </c>
      <c r="I2377" s="5" t="s">
        <v>430</v>
      </c>
      <c r="J2377" s="3">
        <v>44498</v>
      </c>
      <c r="K2377" s="4" t="s">
        <v>1478</v>
      </c>
      <c r="L2377" s="4" t="s">
        <v>1478</v>
      </c>
    </row>
    <row r="2378" spans="1:12" hidden="1" x14ac:dyDescent="0.25">
      <c r="A2378" t="s">
        <v>96</v>
      </c>
      <c r="B2378" t="s">
        <v>8</v>
      </c>
      <c r="C2378" t="s">
        <v>430</v>
      </c>
      <c r="D2378" s="2" t="s">
        <v>1480</v>
      </c>
      <c r="E2378" s="4" t="s">
        <v>64</v>
      </c>
      <c r="F2378" s="4" t="s">
        <v>10</v>
      </c>
      <c r="G2378" s="1" t="str">
        <f t="shared" si="37"/>
        <v>C:\Users\alemeled\Desktop\RStudio Maturite\data\Photo_MATURITE\Engraulis encrasicolus\M\C\R0010254.JPG</v>
      </c>
      <c r="H2378" s="2" t="s">
        <v>1480</v>
      </c>
      <c r="I2378" s="5" t="s">
        <v>430</v>
      </c>
      <c r="J2378" s="3">
        <v>44498</v>
      </c>
      <c r="K2378" s="4" t="s">
        <v>1478</v>
      </c>
      <c r="L2378" s="4" t="s">
        <v>1478</v>
      </c>
    </row>
    <row r="2379" spans="1:12" hidden="1" x14ac:dyDescent="0.25">
      <c r="A2379" t="s">
        <v>97</v>
      </c>
      <c r="B2379" t="s">
        <v>8</v>
      </c>
      <c r="C2379" t="s">
        <v>430</v>
      </c>
      <c r="D2379" s="2" t="s">
        <v>1480</v>
      </c>
      <c r="E2379" s="4" t="s">
        <v>64</v>
      </c>
      <c r="F2379" s="4" t="s">
        <v>10</v>
      </c>
      <c r="G2379" s="1" t="str">
        <f t="shared" si="37"/>
        <v>C:\Users\alemeled\Desktop\RStudio Maturite\data\Photo_MATURITE\Engraulis encrasicolus\M\C\R0010255.JPG</v>
      </c>
      <c r="H2379" s="2" t="s">
        <v>1480</v>
      </c>
      <c r="I2379" s="5" t="s">
        <v>430</v>
      </c>
      <c r="J2379" s="3">
        <v>44498</v>
      </c>
      <c r="K2379" s="4" t="s">
        <v>1478</v>
      </c>
      <c r="L2379" s="4" t="s">
        <v>1478</v>
      </c>
    </row>
    <row r="2380" spans="1:12" hidden="1" x14ac:dyDescent="0.25">
      <c r="A2380" t="s">
        <v>98</v>
      </c>
      <c r="B2380" t="s">
        <v>8</v>
      </c>
      <c r="C2380" t="s">
        <v>430</v>
      </c>
      <c r="D2380" s="2" t="s">
        <v>1480</v>
      </c>
      <c r="E2380" s="4" t="s">
        <v>64</v>
      </c>
      <c r="F2380" s="4" t="s">
        <v>10</v>
      </c>
      <c r="G2380" s="1" t="str">
        <f t="shared" si="37"/>
        <v>C:\Users\alemeled\Desktop\RStudio Maturite\data\Photo_MATURITE\Engraulis encrasicolus\M\C\R0010256.JPG</v>
      </c>
      <c r="H2380" s="2" t="s">
        <v>1480</v>
      </c>
      <c r="I2380" s="5" t="s">
        <v>430</v>
      </c>
      <c r="J2380" s="3">
        <v>44498</v>
      </c>
      <c r="K2380" s="4" t="s">
        <v>1478</v>
      </c>
      <c r="L2380" s="4" t="s">
        <v>1478</v>
      </c>
    </row>
    <row r="2381" spans="1:12" hidden="1" x14ac:dyDescent="0.25">
      <c r="A2381" t="s">
        <v>99</v>
      </c>
      <c r="B2381" t="s">
        <v>8</v>
      </c>
      <c r="C2381" t="s">
        <v>430</v>
      </c>
      <c r="D2381" s="2" t="s">
        <v>1480</v>
      </c>
      <c r="E2381" s="4" t="s">
        <v>64</v>
      </c>
      <c r="F2381" s="4" t="s">
        <v>10</v>
      </c>
      <c r="G2381" s="1" t="str">
        <f t="shared" si="37"/>
        <v>C:\Users\alemeled\Desktop\RStudio Maturite\data\Photo_MATURITE\Engraulis encrasicolus\M\C\R0010257.JPG</v>
      </c>
      <c r="H2381" s="2" t="s">
        <v>1480</v>
      </c>
      <c r="I2381" s="5" t="s">
        <v>430</v>
      </c>
      <c r="J2381" s="3">
        <v>44498</v>
      </c>
      <c r="K2381" s="4" t="s">
        <v>1478</v>
      </c>
      <c r="L2381" s="4" t="s">
        <v>1478</v>
      </c>
    </row>
    <row r="2382" spans="1:12" hidden="1" x14ac:dyDescent="0.25">
      <c r="A2382" t="s">
        <v>100</v>
      </c>
      <c r="B2382" t="s">
        <v>8</v>
      </c>
      <c r="C2382" t="s">
        <v>430</v>
      </c>
      <c r="D2382" s="2" t="s">
        <v>1480</v>
      </c>
      <c r="E2382" s="4" t="s">
        <v>64</v>
      </c>
      <c r="F2382" s="4" t="s">
        <v>10</v>
      </c>
      <c r="G2382" s="1" t="str">
        <f t="shared" si="37"/>
        <v>C:\Users\alemeled\Desktop\RStudio Maturite\data\Photo_MATURITE\Engraulis encrasicolus\M\C\R0010258.JPG</v>
      </c>
      <c r="H2382" s="2" t="s">
        <v>1480</v>
      </c>
      <c r="I2382" s="5" t="s">
        <v>430</v>
      </c>
      <c r="J2382" s="3">
        <v>44498</v>
      </c>
      <c r="K2382" s="4" t="s">
        <v>1478</v>
      </c>
      <c r="L2382" s="4" t="s">
        <v>1478</v>
      </c>
    </row>
    <row r="2383" spans="1:12" hidden="1" x14ac:dyDescent="0.25">
      <c r="A2383" t="s">
        <v>101</v>
      </c>
      <c r="B2383" t="s">
        <v>8</v>
      </c>
      <c r="C2383" t="s">
        <v>430</v>
      </c>
      <c r="D2383" s="2" t="s">
        <v>1480</v>
      </c>
      <c r="E2383" s="4" t="s">
        <v>64</v>
      </c>
      <c r="F2383" s="4" t="s">
        <v>10</v>
      </c>
      <c r="G2383" s="1" t="str">
        <f t="shared" si="37"/>
        <v>C:\Users\alemeled\Desktop\RStudio Maturite\data\Photo_MATURITE\Engraulis encrasicolus\M\C\R0010259.JPG</v>
      </c>
      <c r="H2383" s="2" t="s">
        <v>1480</v>
      </c>
      <c r="I2383" s="5" t="s">
        <v>430</v>
      </c>
      <c r="J2383" s="3">
        <v>44498</v>
      </c>
      <c r="K2383" s="4" t="s">
        <v>1478</v>
      </c>
      <c r="L2383" s="4" t="s">
        <v>1478</v>
      </c>
    </row>
    <row r="2384" spans="1:12" hidden="1" x14ac:dyDescent="0.25">
      <c r="A2384" t="s">
        <v>102</v>
      </c>
      <c r="B2384" t="s">
        <v>8</v>
      </c>
      <c r="C2384" t="s">
        <v>430</v>
      </c>
      <c r="D2384" s="2" t="s">
        <v>1480</v>
      </c>
      <c r="E2384" s="4" t="s">
        <v>64</v>
      </c>
      <c r="F2384" s="4" t="s">
        <v>10</v>
      </c>
      <c r="G2384" s="1" t="str">
        <f t="shared" si="37"/>
        <v>C:\Users\alemeled\Desktop\RStudio Maturite\data\Photo_MATURITE\Engraulis encrasicolus\M\C\R0010260.JPG</v>
      </c>
      <c r="H2384" s="2" t="s">
        <v>1480</v>
      </c>
      <c r="I2384" s="5" t="s">
        <v>430</v>
      </c>
      <c r="J2384" s="3">
        <v>44498</v>
      </c>
      <c r="K2384" s="4" t="s">
        <v>1478</v>
      </c>
      <c r="L2384" s="4" t="s">
        <v>1478</v>
      </c>
    </row>
    <row r="2385" spans="1:12" hidden="1" x14ac:dyDescent="0.25">
      <c r="A2385" t="s">
        <v>103</v>
      </c>
      <c r="B2385" t="s">
        <v>8</v>
      </c>
      <c r="C2385" t="s">
        <v>430</v>
      </c>
      <c r="D2385" s="2" t="s">
        <v>1480</v>
      </c>
      <c r="E2385" s="4" t="s">
        <v>64</v>
      </c>
      <c r="F2385" s="4" t="s">
        <v>10</v>
      </c>
      <c r="G2385" s="1" t="str">
        <f t="shared" si="37"/>
        <v>C:\Users\alemeled\Desktop\RStudio Maturite\data\Photo_MATURITE\Engraulis encrasicolus\M\C\R0010261.JPG</v>
      </c>
      <c r="H2385" s="2" t="s">
        <v>1480</v>
      </c>
      <c r="I2385" s="5" t="s">
        <v>430</v>
      </c>
      <c r="J2385" s="3">
        <v>44498</v>
      </c>
      <c r="K2385" s="4" t="s">
        <v>1478</v>
      </c>
      <c r="L2385" s="4" t="s">
        <v>1478</v>
      </c>
    </row>
    <row r="2386" spans="1:12" hidden="1" x14ac:dyDescent="0.25">
      <c r="A2386" t="s">
        <v>1369</v>
      </c>
      <c r="B2386" t="s">
        <v>115</v>
      </c>
      <c r="C2386" t="s">
        <v>1110</v>
      </c>
      <c r="D2386" s="2" t="s">
        <v>1112</v>
      </c>
      <c r="E2386" s="4" t="s">
        <v>2</v>
      </c>
      <c r="F2386" s="4" t="s">
        <v>34</v>
      </c>
      <c r="G2386" s="1" t="str">
        <f t="shared" si="37"/>
        <v>C:\Users\alemeled\Desktop\RStudio Maturite\data\Photo_MATURITE\Lepidorhombus sp.\F\A\LEPI_BOS 19_01.JPG</v>
      </c>
      <c r="H2386" s="6" t="s">
        <v>1368</v>
      </c>
      <c r="I2386" s="5" t="s">
        <v>951</v>
      </c>
      <c r="J2386" s="3">
        <v>44609</v>
      </c>
      <c r="K2386" s="4" t="s">
        <v>1478</v>
      </c>
      <c r="L2386" s="4" t="s">
        <v>1478</v>
      </c>
    </row>
    <row r="2387" spans="1:12" hidden="1" x14ac:dyDescent="0.25">
      <c r="A2387" t="s">
        <v>1370</v>
      </c>
      <c r="B2387" t="s">
        <v>9</v>
      </c>
      <c r="C2387" t="s">
        <v>1110</v>
      </c>
      <c r="D2387" s="2" t="s">
        <v>1112</v>
      </c>
      <c r="E2387" s="4" t="s">
        <v>2</v>
      </c>
      <c r="F2387" s="4" t="s">
        <v>34</v>
      </c>
      <c r="G2387" s="1" t="str">
        <f t="shared" si="37"/>
        <v>C:\Users\alemeled\Desktop\RStudio Maturite\data\Photo_MATURITE\Lepidorhombus sp.\F\A\LEPI_WHI 286_03.JPG</v>
      </c>
      <c r="H2387" s="6" t="s">
        <v>1368</v>
      </c>
      <c r="I2387" s="5" t="s">
        <v>951</v>
      </c>
      <c r="J2387" s="3">
        <v>44609</v>
      </c>
      <c r="K2387" s="4" t="s">
        <v>1478</v>
      </c>
      <c r="L2387" s="4" t="s">
        <v>1478</v>
      </c>
    </row>
    <row r="2388" spans="1:12" hidden="1" x14ac:dyDescent="0.25">
      <c r="A2388" t="s">
        <v>1371</v>
      </c>
      <c r="B2388" t="s">
        <v>9</v>
      </c>
      <c r="C2388" t="s">
        <v>1110</v>
      </c>
      <c r="D2388" s="2" t="s">
        <v>1112</v>
      </c>
      <c r="E2388" s="4" t="s">
        <v>2</v>
      </c>
      <c r="F2388" s="4" t="s">
        <v>34</v>
      </c>
      <c r="G2388" s="1" t="str">
        <f t="shared" si="37"/>
        <v>C:\Users\alemeled\Desktop\RStudio Maturite\data\Photo_MATURITE\Lepidorhombus sp.\F\A\LEPI_WHI 303_04.JPG</v>
      </c>
      <c r="H2388" s="6" t="s">
        <v>1368</v>
      </c>
      <c r="I2388" s="5" t="s">
        <v>951</v>
      </c>
      <c r="J2388" s="3">
        <v>44609</v>
      </c>
      <c r="K2388" s="4" t="s">
        <v>1478</v>
      </c>
      <c r="L2388" s="4" t="s">
        <v>1478</v>
      </c>
    </row>
    <row r="2389" spans="1:12" hidden="1" x14ac:dyDescent="0.25">
      <c r="A2389" t="s">
        <v>1372</v>
      </c>
      <c r="B2389" t="s">
        <v>9</v>
      </c>
      <c r="C2389" t="s">
        <v>1110</v>
      </c>
      <c r="D2389" s="2" t="s">
        <v>1112</v>
      </c>
      <c r="E2389" s="4" t="s">
        <v>2</v>
      </c>
      <c r="F2389" s="4" t="s">
        <v>34</v>
      </c>
      <c r="G2389" s="1" t="str">
        <f t="shared" si="37"/>
        <v>C:\Users\alemeled\Desktop\RStudio Maturite\data\Photo_MATURITE\Lepidorhombus sp.\F\A\LEPI_WHI 306_04.JPG</v>
      </c>
      <c r="H2389" s="6" t="s">
        <v>1368</v>
      </c>
      <c r="I2389" s="5" t="s">
        <v>951</v>
      </c>
      <c r="J2389" s="3">
        <v>44609</v>
      </c>
      <c r="K2389" s="4" t="s">
        <v>1478</v>
      </c>
      <c r="L2389" s="4" t="s">
        <v>1478</v>
      </c>
    </row>
    <row r="2390" spans="1:12" hidden="1" x14ac:dyDescent="0.25">
      <c r="A2390" s="11" t="s">
        <v>1373</v>
      </c>
      <c r="B2390" t="s">
        <v>115</v>
      </c>
      <c r="C2390" t="s">
        <v>1110</v>
      </c>
      <c r="D2390" s="2" t="s">
        <v>1112</v>
      </c>
      <c r="E2390" s="4" t="s">
        <v>2</v>
      </c>
      <c r="F2390" s="4" t="s">
        <v>34</v>
      </c>
      <c r="G2390" s="1" t="str">
        <f t="shared" si="37"/>
        <v>C:\Users\alemeled\Desktop\RStudio Maturite\data\Photo_MATURITE\Lepidorhombus sp.\F\A\LEPI_WHI 331_01.JPG</v>
      </c>
      <c r="H2390" s="6" t="s">
        <v>1368</v>
      </c>
      <c r="I2390" s="5" t="s">
        <v>951</v>
      </c>
      <c r="J2390" s="3">
        <v>44609</v>
      </c>
      <c r="K2390" s="4" t="s">
        <v>1478</v>
      </c>
      <c r="L2390" s="4" t="s">
        <v>1478</v>
      </c>
    </row>
    <row r="2391" spans="1:12" hidden="1" x14ac:dyDescent="0.25">
      <c r="A2391" t="s">
        <v>1374</v>
      </c>
      <c r="B2391" t="s">
        <v>9</v>
      </c>
      <c r="C2391" t="s">
        <v>1110</v>
      </c>
      <c r="D2391" s="2" t="s">
        <v>1112</v>
      </c>
      <c r="E2391" s="4" t="s">
        <v>2</v>
      </c>
      <c r="F2391" s="4" t="s">
        <v>34</v>
      </c>
      <c r="G2391" s="1" t="str">
        <f t="shared" si="37"/>
        <v>C:\Users\alemeled\Desktop\RStudio Maturite\data\Photo_MATURITE\Lepidorhombus sp.\F\A\LEPI_WHI 331_03.JPG</v>
      </c>
      <c r="H2391" s="6" t="s">
        <v>1368</v>
      </c>
      <c r="I2391" s="5" t="s">
        <v>951</v>
      </c>
      <c r="J2391" s="3">
        <v>44609</v>
      </c>
      <c r="K2391" s="4" t="s">
        <v>1478</v>
      </c>
      <c r="L2391" s="4" t="s">
        <v>1478</v>
      </c>
    </row>
    <row r="2392" spans="1:12" hidden="1" x14ac:dyDescent="0.25">
      <c r="A2392" t="s">
        <v>1375</v>
      </c>
      <c r="B2392" t="s">
        <v>115</v>
      </c>
      <c r="C2392" t="s">
        <v>1110</v>
      </c>
      <c r="D2392" s="2" t="s">
        <v>1112</v>
      </c>
      <c r="E2392" s="4" t="s">
        <v>2</v>
      </c>
      <c r="F2392" s="4" t="s">
        <v>34</v>
      </c>
      <c r="G2392" s="1" t="str">
        <f t="shared" si="37"/>
        <v>C:\Users\alemeled\Desktop\RStudio Maturite\data\Photo_MATURITE\Lepidorhombus sp.\F\A\LEPI_WHI 453_01.JPG</v>
      </c>
      <c r="H2392" s="6" t="s">
        <v>1368</v>
      </c>
      <c r="I2392" s="5" t="s">
        <v>951</v>
      </c>
      <c r="J2392" s="3">
        <v>44609</v>
      </c>
      <c r="K2392" s="4" t="s">
        <v>1478</v>
      </c>
      <c r="L2392" s="4" t="s">
        <v>1478</v>
      </c>
    </row>
    <row r="2393" spans="1:12" hidden="1" x14ac:dyDescent="0.25">
      <c r="A2393" t="s">
        <v>1376</v>
      </c>
      <c r="B2393" t="s">
        <v>115</v>
      </c>
      <c r="C2393" t="s">
        <v>1110</v>
      </c>
      <c r="D2393" s="2" t="s">
        <v>1112</v>
      </c>
      <c r="E2393" s="4" t="s">
        <v>2</v>
      </c>
      <c r="F2393" s="4" t="s">
        <v>34</v>
      </c>
      <c r="G2393" s="1" t="str">
        <f t="shared" si="37"/>
        <v>C:\Users\alemeled\Desktop\RStudio Maturite\data\Photo_MATURITE\Lepidorhombus sp.\F\A\LEPI_WHI 456_01.JPG</v>
      </c>
      <c r="H2393" s="6" t="s">
        <v>1368</v>
      </c>
      <c r="I2393" s="5" t="s">
        <v>951</v>
      </c>
      <c r="J2393" s="3">
        <v>44609</v>
      </c>
      <c r="K2393" s="4" t="s">
        <v>1478</v>
      </c>
      <c r="L2393" s="4" t="s">
        <v>1478</v>
      </c>
    </row>
    <row r="2394" spans="1:12" hidden="1" x14ac:dyDescent="0.25">
      <c r="A2394" t="s">
        <v>1377</v>
      </c>
      <c r="B2394" t="s">
        <v>115</v>
      </c>
      <c r="C2394" t="s">
        <v>1110</v>
      </c>
      <c r="D2394" s="2" t="s">
        <v>1112</v>
      </c>
      <c r="E2394" s="4" t="s">
        <v>2</v>
      </c>
      <c r="F2394" s="4" t="s">
        <v>34</v>
      </c>
      <c r="G2394" s="1" t="str">
        <f t="shared" si="37"/>
        <v>C:\Users\alemeled\Desktop\RStudio Maturite\data\Photo_MATURITE\Lepidorhombus sp.\F\A\LEPI_WHI 472_01.JPG</v>
      </c>
      <c r="H2394" s="6" t="s">
        <v>1368</v>
      </c>
      <c r="I2394" s="5" t="s">
        <v>951</v>
      </c>
      <c r="J2394" s="3">
        <v>44609</v>
      </c>
      <c r="K2394" s="4" t="s">
        <v>1478</v>
      </c>
      <c r="L2394" s="4" t="s">
        <v>1478</v>
      </c>
    </row>
    <row r="2395" spans="1:12" hidden="1" x14ac:dyDescent="0.25">
      <c r="A2395" t="s">
        <v>1378</v>
      </c>
      <c r="B2395" t="s">
        <v>115</v>
      </c>
      <c r="C2395" t="s">
        <v>1110</v>
      </c>
      <c r="D2395" s="2" t="s">
        <v>1112</v>
      </c>
      <c r="E2395" s="4" t="s">
        <v>2</v>
      </c>
      <c r="F2395" s="4" t="s">
        <v>3</v>
      </c>
      <c r="G2395" s="1" t="str">
        <f t="shared" si="37"/>
        <v>C:\Users\alemeled\Desktop\RStudio Maturite\data\Photo_MATURITE\Lepidorhombus sp.\F\B\LEPI_BOS 1_01.JPG</v>
      </c>
      <c r="H2395" s="6" t="s">
        <v>1368</v>
      </c>
      <c r="I2395" s="5" t="s">
        <v>951</v>
      </c>
      <c r="J2395" s="3">
        <v>44609</v>
      </c>
      <c r="K2395" s="4" t="s">
        <v>1478</v>
      </c>
      <c r="L2395" s="4" t="s">
        <v>1478</v>
      </c>
    </row>
    <row r="2396" spans="1:12" hidden="1" x14ac:dyDescent="0.25">
      <c r="A2396" t="s">
        <v>1379</v>
      </c>
      <c r="B2396" t="s">
        <v>115</v>
      </c>
      <c r="C2396" t="s">
        <v>1110</v>
      </c>
      <c r="D2396" s="2" t="s">
        <v>1112</v>
      </c>
      <c r="E2396" s="4" t="s">
        <v>2</v>
      </c>
      <c r="F2396" s="4" t="s">
        <v>3</v>
      </c>
      <c r="G2396" s="1" t="str">
        <f t="shared" si="37"/>
        <v>C:\Users\alemeled\Desktop\RStudio Maturite\data\Photo_MATURITE\Lepidorhombus sp.\F\B\LEPI_BOS 20_01.JPG</v>
      </c>
      <c r="H2396" s="6" t="s">
        <v>1368</v>
      </c>
      <c r="I2396" s="5" t="s">
        <v>951</v>
      </c>
      <c r="J2396" s="3">
        <v>44609</v>
      </c>
      <c r="K2396" s="4" t="s">
        <v>1478</v>
      </c>
      <c r="L2396" s="4" t="s">
        <v>1478</v>
      </c>
    </row>
    <row r="2397" spans="1:12" hidden="1" x14ac:dyDescent="0.25">
      <c r="A2397" t="s">
        <v>1380</v>
      </c>
      <c r="B2397" t="s">
        <v>115</v>
      </c>
      <c r="C2397" t="s">
        <v>1110</v>
      </c>
      <c r="D2397" s="2" t="s">
        <v>1112</v>
      </c>
      <c r="E2397" s="4" t="s">
        <v>2</v>
      </c>
      <c r="F2397" s="4" t="s">
        <v>3</v>
      </c>
      <c r="G2397" s="1" t="str">
        <f t="shared" si="37"/>
        <v>C:\Users\alemeled\Desktop\RStudio Maturite\data\Photo_MATURITE\Lepidorhombus sp.\F\B\LEPI_BOS 23_01.JPG</v>
      </c>
      <c r="H2397" s="6" t="s">
        <v>1368</v>
      </c>
      <c r="I2397" s="5" t="s">
        <v>951</v>
      </c>
      <c r="J2397" s="3">
        <v>44609</v>
      </c>
      <c r="K2397" s="4" t="s">
        <v>1478</v>
      </c>
      <c r="L2397" s="4" t="s">
        <v>1478</v>
      </c>
    </row>
    <row r="2398" spans="1:12" hidden="1" x14ac:dyDescent="0.25">
      <c r="A2398" t="s">
        <v>1381</v>
      </c>
      <c r="B2398" t="s">
        <v>115</v>
      </c>
      <c r="C2398" t="s">
        <v>1110</v>
      </c>
      <c r="D2398" s="2" t="s">
        <v>1112</v>
      </c>
      <c r="E2398" s="4" t="s">
        <v>2</v>
      </c>
      <c r="F2398" s="4" t="s">
        <v>3</v>
      </c>
      <c r="G2398" s="1" t="str">
        <f t="shared" si="37"/>
        <v>C:\Users\alemeled\Desktop\RStudio Maturite\data\Photo_MATURITE\Lepidorhombus sp.\F\B\LEPI_BOS 24_01.JPG</v>
      </c>
      <c r="H2398" s="6" t="s">
        <v>1368</v>
      </c>
      <c r="I2398" s="5" t="s">
        <v>951</v>
      </c>
      <c r="J2398" s="3">
        <v>44609</v>
      </c>
      <c r="K2398" s="4" t="s">
        <v>1478</v>
      </c>
      <c r="L2398" s="4" t="s">
        <v>1478</v>
      </c>
    </row>
    <row r="2399" spans="1:12" hidden="1" x14ac:dyDescent="0.25">
      <c r="A2399" t="s">
        <v>1382</v>
      </c>
      <c r="B2399" t="s">
        <v>9</v>
      </c>
      <c r="C2399" t="s">
        <v>1110</v>
      </c>
      <c r="D2399" s="2" t="s">
        <v>1112</v>
      </c>
      <c r="E2399" s="4" t="s">
        <v>2</v>
      </c>
      <c r="F2399" s="4" t="s">
        <v>3</v>
      </c>
      <c r="G2399" s="1" t="str">
        <f t="shared" si="37"/>
        <v>C:\Users\alemeled\Desktop\RStudio Maturite\data\Photo_MATURITE\Lepidorhombus sp.\F\B\LEPI_BOS 28_03.JPG</v>
      </c>
      <c r="H2399" s="6" t="s">
        <v>1368</v>
      </c>
      <c r="I2399" s="5" t="s">
        <v>951</v>
      </c>
      <c r="J2399" s="3">
        <v>44609</v>
      </c>
      <c r="K2399" s="4" t="s">
        <v>1478</v>
      </c>
      <c r="L2399" s="4" t="s">
        <v>1478</v>
      </c>
    </row>
    <row r="2400" spans="1:12" hidden="1" x14ac:dyDescent="0.25">
      <c r="A2400" t="s">
        <v>1383</v>
      </c>
      <c r="B2400" t="s">
        <v>9</v>
      </c>
      <c r="C2400" t="s">
        <v>1110</v>
      </c>
      <c r="D2400" s="2" t="s">
        <v>1112</v>
      </c>
      <c r="E2400" s="4" t="s">
        <v>2</v>
      </c>
      <c r="F2400" s="4" t="s">
        <v>3</v>
      </c>
      <c r="G2400" s="1" t="str">
        <f t="shared" si="37"/>
        <v>C:\Users\alemeled\Desktop\RStudio Maturite\data\Photo_MATURITE\Lepidorhombus sp.\F\B\LEPI_BOS 29_03.JPG</v>
      </c>
      <c r="H2400" s="6" t="s">
        <v>1368</v>
      </c>
      <c r="I2400" s="5" t="s">
        <v>951</v>
      </c>
      <c r="J2400" s="3">
        <v>44609</v>
      </c>
      <c r="K2400" s="4" t="s">
        <v>1478</v>
      </c>
      <c r="L2400" s="4" t="s">
        <v>1478</v>
      </c>
    </row>
    <row r="2401" spans="1:12" hidden="1" x14ac:dyDescent="0.25">
      <c r="A2401" t="s">
        <v>1384</v>
      </c>
      <c r="B2401" t="s">
        <v>9</v>
      </c>
      <c r="C2401" t="s">
        <v>1110</v>
      </c>
      <c r="D2401" s="2" t="s">
        <v>1112</v>
      </c>
      <c r="E2401" s="4" t="s">
        <v>2</v>
      </c>
      <c r="F2401" s="4" t="s">
        <v>3</v>
      </c>
      <c r="G2401" s="1" t="str">
        <f t="shared" si="37"/>
        <v>C:\Users\alemeled\Desktop\RStudio Maturite\data\Photo_MATURITE\Lepidorhombus sp.\F\B\LEPI_BOS 31_03.JPG</v>
      </c>
      <c r="H2401" s="6" t="s">
        <v>1368</v>
      </c>
      <c r="I2401" s="5" t="s">
        <v>951</v>
      </c>
      <c r="J2401" s="3">
        <v>44609</v>
      </c>
      <c r="K2401" s="4" t="s">
        <v>1478</v>
      </c>
      <c r="L2401" s="4" t="s">
        <v>1478</v>
      </c>
    </row>
    <row r="2402" spans="1:12" hidden="1" x14ac:dyDescent="0.25">
      <c r="A2402" t="s">
        <v>1386</v>
      </c>
      <c r="B2402" t="s">
        <v>9</v>
      </c>
      <c r="C2402" t="s">
        <v>1110</v>
      </c>
      <c r="D2402" s="2" t="s">
        <v>1112</v>
      </c>
      <c r="E2402" s="4" t="s">
        <v>2</v>
      </c>
      <c r="F2402" s="4" t="s">
        <v>3</v>
      </c>
      <c r="G2402" s="1" t="str">
        <f t="shared" si="37"/>
        <v>C:\Users\alemeled\Desktop\RStudio Maturite\data\Photo_MATURITE\Lepidorhombus sp.\F\B\LEPI_WHI 287_03.JPG</v>
      </c>
      <c r="H2402" s="6" t="s">
        <v>1368</v>
      </c>
      <c r="I2402" s="5" t="s">
        <v>951</v>
      </c>
      <c r="J2402" s="3">
        <v>44609</v>
      </c>
      <c r="K2402" s="4" t="s">
        <v>1478</v>
      </c>
      <c r="L2402" s="4" t="s">
        <v>1478</v>
      </c>
    </row>
    <row r="2403" spans="1:12" hidden="1" x14ac:dyDescent="0.25">
      <c r="A2403" t="s">
        <v>1387</v>
      </c>
      <c r="B2403" t="s">
        <v>9</v>
      </c>
      <c r="C2403" t="s">
        <v>1110</v>
      </c>
      <c r="D2403" s="2" t="s">
        <v>1112</v>
      </c>
      <c r="E2403" s="4" t="s">
        <v>2</v>
      </c>
      <c r="F2403" s="4" t="s">
        <v>3</v>
      </c>
      <c r="G2403" s="1" t="str">
        <f t="shared" si="37"/>
        <v>C:\Users\alemeled\Desktop\RStudio Maturite\data\Photo_MATURITE\Lepidorhombus sp.\F\B\LEPI_WHI 295_03.JPG</v>
      </c>
      <c r="H2403" s="6" t="s">
        <v>1368</v>
      </c>
      <c r="I2403" s="5" t="s">
        <v>951</v>
      </c>
      <c r="J2403" s="3">
        <v>44609</v>
      </c>
      <c r="K2403" s="4" t="s">
        <v>1478</v>
      </c>
      <c r="L2403" s="4" t="s">
        <v>1478</v>
      </c>
    </row>
    <row r="2404" spans="1:12" hidden="1" x14ac:dyDescent="0.25">
      <c r="A2404" t="s">
        <v>1388</v>
      </c>
      <c r="B2404" t="s">
        <v>9</v>
      </c>
      <c r="C2404" t="s">
        <v>1110</v>
      </c>
      <c r="D2404" s="2" t="s">
        <v>1112</v>
      </c>
      <c r="E2404" s="4" t="s">
        <v>2</v>
      </c>
      <c r="F2404" s="4" t="s">
        <v>3</v>
      </c>
      <c r="G2404" s="1" t="str">
        <f t="shared" si="37"/>
        <v>C:\Users\alemeled\Desktop\RStudio Maturite\data\Photo_MATURITE\Lepidorhombus sp.\F\B\LEPI_WHI 299_03.JPG</v>
      </c>
      <c r="H2404" s="6" t="s">
        <v>1368</v>
      </c>
      <c r="I2404" s="5" t="s">
        <v>951</v>
      </c>
      <c r="J2404" s="3">
        <v>44609</v>
      </c>
      <c r="K2404" s="4" t="s">
        <v>1478</v>
      </c>
      <c r="L2404" s="4" t="s">
        <v>1478</v>
      </c>
    </row>
    <row r="2405" spans="1:12" hidden="1" x14ac:dyDescent="0.25">
      <c r="A2405" t="s">
        <v>1389</v>
      </c>
      <c r="B2405" t="s">
        <v>9</v>
      </c>
      <c r="C2405" t="s">
        <v>1110</v>
      </c>
      <c r="D2405" s="2" t="s">
        <v>1112</v>
      </c>
      <c r="E2405" s="4" t="s">
        <v>2</v>
      </c>
      <c r="F2405" s="4" t="s">
        <v>3</v>
      </c>
      <c r="G2405" s="1" t="str">
        <f t="shared" si="37"/>
        <v>C:\Users\alemeled\Desktop\RStudio Maturite\data\Photo_MATURITE\Lepidorhombus sp.\F\B\LEPI_WHI 301_02.JPG</v>
      </c>
      <c r="H2405" s="6" t="s">
        <v>1368</v>
      </c>
      <c r="I2405" s="5" t="s">
        <v>951</v>
      </c>
      <c r="J2405" s="3">
        <v>44609</v>
      </c>
      <c r="K2405" s="4" t="s">
        <v>1478</v>
      </c>
      <c r="L2405" s="4" t="s">
        <v>1478</v>
      </c>
    </row>
    <row r="2406" spans="1:12" hidden="1" x14ac:dyDescent="0.25">
      <c r="A2406" t="s">
        <v>1385</v>
      </c>
      <c r="B2406" t="s">
        <v>9</v>
      </c>
      <c r="C2406" t="s">
        <v>1110</v>
      </c>
      <c r="D2406" s="2" t="s">
        <v>1112</v>
      </c>
      <c r="E2406" s="4" t="s">
        <v>2</v>
      </c>
      <c r="F2406" s="4" t="s">
        <v>3</v>
      </c>
      <c r="G2406" s="1" t="str">
        <f t="shared" si="37"/>
        <v>C:\Users\alemeled\Desktop\RStudio Maturite\data\Photo_MATURITE\Lepidorhombus sp.\F\B\LEPI_WHI 90_03.JPG</v>
      </c>
      <c r="H2406" s="6" t="s">
        <v>1368</v>
      </c>
      <c r="I2406" s="5" t="s">
        <v>951</v>
      </c>
      <c r="J2406" s="3">
        <v>44609</v>
      </c>
      <c r="K2406" s="4" t="s">
        <v>1478</v>
      </c>
      <c r="L2406" s="4" t="s">
        <v>1478</v>
      </c>
    </row>
    <row r="2407" spans="1:12" hidden="1" x14ac:dyDescent="0.25">
      <c r="A2407" s="11" t="s">
        <v>1390</v>
      </c>
      <c r="B2407" t="s">
        <v>9</v>
      </c>
      <c r="C2407" t="s">
        <v>1110</v>
      </c>
      <c r="D2407" s="2" t="s">
        <v>1112</v>
      </c>
      <c r="E2407" s="4" t="s">
        <v>2</v>
      </c>
      <c r="F2407" s="4" t="s">
        <v>33</v>
      </c>
      <c r="G2407" s="1" t="str">
        <f t="shared" si="37"/>
        <v>C:\Users\alemeled\Desktop\RStudio Maturite\data\Photo_MATURITE\Lepidorhombus sp.\F\D\LEPI_WHI 1_03.JPG</v>
      </c>
      <c r="H2407" s="6" t="s">
        <v>1368</v>
      </c>
      <c r="I2407" s="5" t="s">
        <v>951</v>
      </c>
      <c r="J2407" s="3">
        <v>44609</v>
      </c>
      <c r="K2407" s="4" t="s">
        <v>1478</v>
      </c>
      <c r="L2407" s="4" t="s">
        <v>1478</v>
      </c>
    </row>
    <row r="2408" spans="1:12" hidden="1" x14ac:dyDescent="0.25">
      <c r="A2408" s="11" t="s">
        <v>1391</v>
      </c>
      <c r="B2408" t="s">
        <v>9</v>
      </c>
      <c r="C2408" t="s">
        <v>1110</v>
      </c>
      <c r="D2408" s="2" t="s">
        <v>1112</v>
      </c>
      <c r="E2408" s="4" t="s">
        <v>2</v>
      </c>
      <c r="F2408" s="4" t="s">
        <v>33</v>
      </c>
      <c r="G2408" s="1" t="str">
        <f t="shared" si="37"/>
        <v>C:\Users\alemeled\Desktop\RStudio Maturite\data\Photo_MATURITE\Lepidorhombus sp.\F\D\LEPI_WHI 2_03.JPG</v>
      </c>
      <c r="H2408" s="6" t="s">
        <v>1368</v>
      </c>
      <c r="I2408" s="5" t="s">
        <v>951</v>
      </c>
      <c r="J2408" s="3">
        <v>44609</v>
      </c>
      <c r="K2408" s="4" t="s">
        <v>1478</v>
      </c>
      <c r="L2408" s="4" t="s">
        <v>1478</v>
      </c>
    </row>
    <row r="2409" spans="1:12" hidden="1" x14ac:dyDescent="0.25">
      <c r="A2409" s="11" t="s">
        <v>1392</v>
      </c>
      <c r="B2409" t="s">
        <v>9</v>
      </c>
      <c r="C2409" t="s">
        <v>1110</v>
      </c>
      <c r="D2409" s="2" t="s">
        <v>1112</v>
      </c>
      <c r="E2409" s="4" t="s">
        <v>2</v>
      </c>
      <c r="F2409" s="4" t="s">
        <v>33</v>
      </c>
      <c r="G2409" s="1" t="str">
        <f t="shared" si="37"/>
        <v>C:\Users\alemeled\Desktop\RStudio Maturite\data\Photo_MATURITE\Lepidorhombus sp.\F\D\LEPI_WHI 4_03.JPG</v>
      </c>
      <c r="H2409" s="6" t="s">
        <v>1368</v>
      </c>
      <c r="I2409" s="5" t="s">
        <v>951</v>
      </c>
      <c r="J2409" s="3">
        <v>44609</v>
      </c>
      <c r="K2409" s="4" t="s">
        <v>1478</v>
      </c>
      <c r="L2409" s="4" t="s">
        <v>1478</v>
      </c>
    </row>
    <row r="2410" spans="1:12" hidden="1" x14ac:dyDescent="0.25">
      <c r="A2410" s="11" t="s">
        <v>1393</v>
      </c>
      <c r="B2410" t="s">
        <v>9</v>
      </c>
      <c r="C2410" t="s">
        <v>1110</v>
      </c>
      <c r="D2410" s="2" t="s">
        <v>1112</v>
      </c>
      <c r="E2410" s="4" t="s">
        <v>2</v>
      </c>
      <c r="F2410" s="4" t="s">
        <v>33</v>
      </c>
      <c r="G2410" s="1" t="str">
        <f t="shared" si="37"/>
        <v>C:\Users\alemeled\Desktop\RStudio Maturite\data\Photo_MATURITE\Lepidorhombus sp.\F\D\LEPI_WHI 58_03.JPG</v>
      </c>
      <c r="H2410" s="6" t="s">
        <v>1368</v>
      </c>
      <c r="I2410" s="5" t="s">
        <v>951</v>
      </c>
      <c r="J2410" s="3">
        <v>44609</v>
      </c>
      <c r="K2410" s="4" t="s">
        <v>1478</v>
      </c>
      <c r="L2410" s="4" t="s">
        <v>1478</v>
      </c>
    </row>
    <row r="2411" spans="1:12" hidden="1" x14ac:dyDescent="0.25">
      <c r="A2411" s="11" t="s">
        <v>1394</v>
      </c>
      <c r="B2411" t="s">
        <v>9</v>
      </c>
      <c r="C2411" t="s">
        <v>1110</v>
      </c>
      <c r="D2411" s="2" t="s">
        <v>1112</v>
      </c>
      <c r="E2411" s="4" t="s">
        <v>2</v>
      </c>
      <c r="F2411" s="4" t="s">
        <v>33</v>
      </c>
      <c r="G2411" s="1" t="str">
        <f t="shared" si="37"/>
        <v>C:\Users\alemeled\Desktop\RStudio Maturite\data\Photo_MATURITE\Lepidorhombus sp.\F\D\LEPI_WHI 59_03.JPG</v>
      </c>
      <c r="H2411" s="6" t="s">
        <v>1368</v>
      </c>
      <c r="I2411" s="5" t="s">
        <v>951</v>
      </c>
      <c r="J2411" s="3">
        <v>44609</v>
      </c>
      <c r="K2411" s="4" t="s">
        <v>1478</v>
      </c>
      <c r="L2411" s="4" t="s">
        <v>1478</v>
      </c>
    </row>
    <row r="2412" spans="1:12" hidden="1" x14ac:dyDescent="0.25">
      <c r="A2412" s="11" t="s">
        <v>1395</v>
      </c>
      <c r="B2412" t="s">
        <v>9</v>
      </c>
      <c r="C2412" t="s">
        <v>1110</v>
      </c>
      <c r="D2412" s="2" t="s">
        <v>1112</v>
      </c>
      <c r="E2412" s="4" t="s">
        <v>2</v>
      </c>
      <c r="F2412" s="4" t="s">
        <v>33</v>
      </c>
      <c r="G2412" s="1" t="str">
        <f t="shared" si="37"/>
        <v>C:\Users\alemeled\Desktop\RStudio Maturite\data\Photo_MATURITE\Lepidorhombus sp.\F\D\LEPI_WHI 60_03.JPG</v>
      </c>
      <c r="H2412" s="6" t="s">
        <v>1368</v>
      </c>
      <c r="I2412" s="5" t="s">
        <v>951</v>
      </c>
      <c r="J2412" s="3">
        <v>44609</v>
      </c>
      <c r="K2412" s="4" t="s">
        <v>1478</v>
      </c>
      <c r="L2412" s="4" t="s">
        <v>1478</v>
      </c>
    </row>
    <row r="2413" spans="1:12" hidden="1" x14ac:dyDescent="0.25">
      <c r="A2413" s="11" t="s">
        <v>1396</v>
      </c>
      <c r="B2413" t="s">
        <v>9</v>
      </c>
      <c r="C2413" t="s">
        <v>1110</v>
      </c>
      <c r="D2413" s="2" t="s">
        <v>1112</v>
      </c>
      <c r="E2413" s="4" t="s">
        <v>2</v>
      </c>
      <c r="F2413" s="4" t="s">
        <v>33</v>
      </c>
      <c r="G2413" s="1" t="str">
        <f t="shared" si="37"/>
        <v>C:\Users\alemeled\Desktop\RStudio Maturite\data\Photo_MATURITE\Lepidorhombus sp.\F\D\LEPI_WHI 61_03.JPG</v>
      </c>
      <c r="H2413" s="6" t="s">
        <v>1368</v>
      </c>
      <c r="I2413" s="5" t="s">
        <v>951</v>
      </c>
      <c r="J2413" s="3">
        <v>44609</v>
      </c>
      <c r="K2413" s="4" t="s">
        <v>1478</v>
      </c>
      <c r="L2413" s="4" t="s">
        <v>1478</v>
      </c>
    </row>
    <row r="2414" spans="1:12" hidden="1" x14ac:dyDescent="0.25">
      <c r="A2414" s="11" t="s">
        <v>1397</v>
      </c>
      <c r="B2414" t="s">
        <v>9</v>
      </c>
      <c r="C2414" t="s">
        <v>1110</v>
      </c>
      <c r="D2414" s="2" t="s">
        <v>1112</v>
      </c>
      <c r="E2414" s="4" t="s">
        <v>2</v>
      </c>
      <c r="F2414" s="4" t="s">
        <v>33</v>
      </c>
      <c r="G2414" s="1" t="str">
        <f t="shared" si="37"/>
        <v>C:\Users\alemeled\Desktop\RStudio Maturite\data\Photo_MATURITE\Lepidorhombus sp.\F\D\LEPI_WHI 63_03.JPG</v>
      </c>
      <c r="H2414" s="6" t="s">
        <v>1368</v>
      </c>
      <c r="I2414" s="5" t="s">
        <v>951</v>
      </c>
      <c r="J2414" s="3">
        <v>44609</v>
      </c>
      <c r="K2414" s="4" t="s">
        <v>1478</v>
      </c>
      <c r="L2414" s="4" t="s">
        <v>1478</v>
      </c>
    </row>
    <row r="2415" spans="1:12" hidden="1" x14ac:dyDescent="0.25">
      <c r="A2415" s="11" t="s">
        <v>1398</v>
      </c>
      <c r="B2415" t="s">
        <v>9</v>
      </c>
      <c r="C2415" t="s">
        <v>1110</v>
      </c>
      <c r="D2415" s="2" t="s">
        <v>1112</v>
      </c>
      <c r="E2415" s="4" t="s">
        <v>2</v>
      </c>
      <c r="F2415" s="4" t="s">
        <v>33</v>
      </c>
      <c r="G2415" s="1" t="str">
        <f t="shared" si="37"/>
        <v>C:\Users\alemeled\Desktop\RStudio Maturite\data\Photo_MATURITE\Lepidorhombus sp.\F\D\LEPI_WHI 65_03.JPG</v>
      </c>
      <c r="H2415" s="6" t="s">
        <v>1368</v>
      </c>
      <c r="I2415" s="5" t="s">
        <v>951</v>
      </c>
      <c r="J2415" s="3">
        <v>44609</v>
      </c>
      <c r="K2415" s="4" t="s">
        <v>1478</v>
      </c>
      <c r="L2415" s="4" t="s">
        <v>1478</v>
      </c>
    </row>
    <row r="2416" spans="1:12" hidden="1" x14ac:dyDescent="0.25">
      <c r="A2416" s="11" t="s">
        <v>1399</v>
      </c>
      <c r="B2416" t="s">
        <v>115</v>
      </c>
      <c r="C2416" t="s">
        <v>1110</v>
      </c>
      <c r="D2416" s="2" t="s">
        <v>1112</v>
      </c>
      <c r="E2416" s="4" t="s">
        <v>2</v>
      </c>
      <c r="F2416" s="4" t="s">
        <v>33</v>
      </c>
      <c r="G2416" s="1" t="str">
        <f t="shared" si="37"/>
        <v>C:\Users\alemeled\Desktop\RStudio Maturite\data\Photo_MATURITE\Lepidorhombus sp.\F\D\LEPI_WHI 68_01.JPG</v>
      </c>
      <c r="H2416" s="6" t="s">
        <v>1368</v>
      </c>
      <c r="I2416" s="5" t="s">
        <v>951</v>
      </c>
      <c r="J2416" s="3">
        <v>44609</v>
      </c>
      <c r="K2416" s="4" t="s">
        <v>1478</v>
      </c>
      <c r="L2416" s="4" t="s">
        <v>1478</v>
      </c>
    </row>
    <row r="2417" spans="1:12" hidden="1" x14ac:dyDescent="0.25">
      <c r="A2417" s="11" t="s">
        <v>1400</v>
      </c>
      <c r="B2417" t="s">
        <v>9</v>
      </c>
      <c r="C2417" t="s">
        <v>1110</v>
      </c>
      <c r="D2417" s="2" t="s">
        <v>1112</v>
      </c>
      <c r="E2417" s="4" t="s">
        <v>2</v>
      </c>
      <c r="F2417" s="4" t="s">
        <v>33</v>
      </c>
      <c r="G2417" s="1" t="str">
        <f t="shared" si="37"/>
        <v>C:\Users\alemeled\Desktop\RStudio Maturite\data\Photo_MATURITE\Lepidorhombus sp.\F\D\LEPI_WHI 71_03.JPG</v>
      </c>
      <c r="H2417" s="6" t="s">
        <v>1368</v>
      </c>
      <c r="I2417" s="5" t="s">
        <v>951</v>
      </c>
      <c r="J2417" s="3">
        <v>44609</v>
      </c>
      <c r="K2417" s="4" t="s">
        <v>1478</v>
      </c>
      <c r="L2417" s="4" t="s">
        <v>1478</v>
      </c>
    </row>
    <row r="2418" spans="1:12" hidden="1" x14ac:dyDescent="0.25">
      <c r="A2418" s="11" t="s">
        <v>1401</v>
      </c>
      <c r="B2418" t="s">
        <v>115</v>
      </c>
      <c r="C2418" t="s">
        <v>1110</v>
      </c>
      <c r="D2418" s="2" t="s">
        <v>1112</v>
      </c>
      <c r="E2418" s="4" t="s">
        <v>2</v>
      </c>
      <c r="F2418" s="4" t="s">
        <v>33</v>
      </c>
      <c r="G2418" s="1" t="str">
        <f t="shared" si="37"/>
        <v>C:\Users\alemeled\Desktop\RStudio Maturite\data\Photo_MATURITE\Lepidorhombus sp.\F\D\LEPI_WHI 72_01.JPG</v>
      </c>
      <c r="H2418" s="6" t="s">
        <v>1368</v>
      </c>
      <c r="I2418" s="5" t="s">
        <v>951</v>
      </c>
      <c r="J2418" s="3">
        <v>44609</v>
      </c>
      <c r="K2418" s="4" t="s">
        <v>1478</v>
      </c>
      <c r="L2418" s="4" t="s">
        <v>1478</v>
      </c>
    </row>
    <row r="2419" spans="1:12" hidden="1" x14ac:dyDescent="0.25">
      <c r="A2419" s="11" t="s">
        <v>1402</v>
      </c>
      <c r="B2419" t="s">
        <v>9</v>
      </c>
      <c r="C2419" t="s">
        <v>1110</v>
      </c>
      <c r="D2419" s="2" t="s">
        <v>1112</v>
      </c>
      <c r="E2419" s="4" t="s">
        <v>2</v>
      </c>
      <c r="F2419" s="4" t="s">
        <v>33</v>
      </c>
      <c r="G2419" s="1" t="str">
        <f t="shared" si="37"/>
        <v>C:\Users\alemeled\Desktop\RStudio Maturite\data\Photo_MATURITE\Lepidorhombus sp.\F\D\LEPI_WHI 80_03.JPG</v>
      </c>
      <c r="H2419" s="6" t="s">
        <v>1368</v>
      </c>
      <c r="I2419" s="5" t="s">
        <v>951</v>
      </c>
      <c r="J2419" s="3">
        <v>44609</v>
      </c>
      <c r="K2419" s="4" t="s">
        <v>1478</v>
      </c>
      <c r="L2419" s="4" t="s">
        <v>1478</v>
      </c>
    </row>
    <row r="2420" spans="1:12" hidden="1" x14ac:dyDescent="0.25">
      <c r="A2420" s="11" t="s">
        <v>1403</v>
      </c>
      <c r="B2420" t="s">
        <v>115</v>
      </c>
      <c r="C2420" t="s">
        <v>1110</v>
      </c>
      <c r="D2420" s="2" t="s">
        <v>1112</v>
      </c>
      <c r="E2420" s="4" t="s">
        <v>2</v>
      </c>
      <c r="F2420" s="4" t="s">
        <v>33</v>
      </c>
      <c r="G2420" s="1" t="str">
        <f t="shared" si="37"/>
        <v>C:\Users\alemeled\Desktop\RStudio Maturite\data\Photo_MATURITE\Lepidorhombus sp.\F\D\LEPI_WHI 92_01.JPG</v>
      </c>
      <c r="H2420" s="6" t="s">
        <v>1368</v>
      </c>
      <c r="I2420" s="5" t="s">
        <v>951</v>
      </c>
      <c r="J2420" s="3">
        <v>44609</v>
      </c>
      <c r="K2420" s="4" t="s">
        <v>1478</v>
      </c>
      <c r="L2420" s="4" t="s">
        <v>1478</v>
      </c>
    </row>
    <row r="2421" spans="1:12" hidden="1" x14ac:dyDescent="0.25">
      <c r="A2421" t="s">
        <v>1404</v>
      </c>
      <c r="B2421" t="s">
        <v>115</v>
      </c>
      <c r="C2421" t="s">
        <v>1110</v>
      </c>
      <c r="D2421" s="2" t="s">
        <v>1112</v>
      </c>
      <c r="E2421" s="4" t="s">
        <v>2</v>
      </c>
      <c r="F2421" s="4" t="s">
        <v>2</v>
      </c>
      <c r="G2421" s="1" t="str">
        <f t="shared" si="37"/>
        <v>C:\Users\alemeled\Desktop\RStudio Maturite\data\Photo_MATURITE\Lepidorhombus sp.\F\F\LEPI_WHI 300_01.JPG</v>
      </c>
      <c r="H2421" s="6" t="s">
        <v>1368</v>
      </c>
      <c r="I2421" s="5" t="s">
        <v>951</v>
      </c>
      <c r="J2421" s="3">
        <v>44609</v>
      </c>
      <c r="K2421" s="4" t="s">
        <v>1478</v>
      </c>
      <c r="L2421" s="4" t="s">
        <v>1478</v>
      </c>
    </row>
    <row r="2422" spans="1:12" hidden="1" x14ac:dyDescent="0.25">
      <c r="A2422" t="s">
        <v>1405</v>
      </c>
      <c r="B2422" t="s">
        <v>9</v>
      </c>
      <c r="C2422" t="s">
        <v>1110</v>
      </c>
      <c r="D2422" s="2" t="s">
        <v>1112</v>
      </c>
      <c r="E2422" s="4" t="s">
        <v>2</v>
      </c>
      <c r="F2422" s="4" t="s">
        <v>2</v>
      </c>
      <c r="G2422" s="1" t="str">
        <f t="shared" si="37"/>
        <v>C:\Users\alemeled\Desktop\RStudio Maturite\data\Photo_MATURITE\Lepidorhombus sp.\F\F\LEPI_WHI 300_02.JPG</v>
      </c>
      <c r="H2422" s="6" t="s">
        <v>1368</v>
      </c>
      <c r="I2422" s="5" t="s">
        <v>951</v>
      </c>
      <c r="J2422" s="3">
        <v>44609</v>
      </c>
      <c r="K2422" s="4" t="s">
        <v>1478</v>
      </c>
      <c r="L2422" s="4" t="s">
        <v>1478</v>
      </c>
    </row>
    <row r="2423" spans="1:12" hidden="1" x14ac:dyDescent="0.25">
      <c r="A2423" t="s">
        <v>1406</v>
      </c>
      <c r="B2423" t="s">
        <v>9</v>
      </c>
      <c r="C2423" t="s">
        <v>1110</v>
      </c>
      <c r="D2423" s="2" t="s">
        <v>1112</v>
      </c>
      <c r="E2423" s="4" t="s">
        <v>2</v>
      </c>
      <c r="F2423" s="4" t="s">
        <v>2</v>
      </c>
      <c r="G2423" s="1" t="str">
        <f t="shared" si="37"/>
        <v>C:\Users\alemeled\Desktop\RStudio Maturite\data\Photo_MATURITE\Lepidorhombus sp.\F\F\LEPI_WHI 300_03.JPG</v>
      </c>
      <c r="H2423" s="6" t="s">
        <v>1368</v>
      </c>
      <c r="I2423" s="5" t="s">
        <v>951</v>
      </c>
      <c r="J2423" s="3">
        <v>44609</v>
      </c>
      <c r="K2423" s="4" t="s">
        <v>1478</v>
      </c>
      <c r="L2423" s="4" t="s">
        <v>1478</v>
      </c>
    </row>
    <row r="2424" spans="1:12" hidden="1" x14ac:dyDescent="0.25">
      <c r="A2424" t="s">
        <v>1407</v>
      </c>
      <c r="B2424" t="s">
        <v>115</v>
      </c>
      <c r="C2424" t="s">
        <v>1110</v>
      </c>
      <c r="D2424" s="2" t="s">
        <v>1112</v>
      </c>
      <c r="E2424" s="4" t="s">
        <v>64</v>
      </c>
      <c r="F2424" s="4" t="s">
        <v>2</v>
      </c>
      <c r="G2424" s="1" t="str">
        <f t="shared" si="37"/>
        <v>C:\Users\alemeled\Desktop\RStudio Maturite\data\Photo_MATURITE\Lepidorhombus sp.\M\F\LEPI_WHI 506 Male 05.JPG</v>
      </c>
      <c r="H2424" s="6" t="s">
        <v>1368</v>
      </c>
      <c r="I2424" s="5" t="s">
        <v>951</v>
      </c>
      <c r="J2424" s="3">
        <v>44609</v>
      </c>
      <c r="K2424" s="4" t="s">
        <v>1478</v>
      </c>
      <c r="L2424" s="4" t="s">
        <v>1478</v>
      </c>
    </row>
    <row r="2425" spans="1:12" hidden="1" x14ac:dyDescent="0.25">
      <c r="A2425" t="s">
        <v>1410</v>
      </c>
      <c r="B2425" t="s">
        <v>9</v>
      </c>
      <c r="C2425" t="s">
        <v>1109</v>
      </c>
      <c r="D2425" s="2" t="s">
        <v>1114</v>
      </c>
      <c r="E2425" s="4" t="s">
        <v>2</v>
      </c>
      <c r="F2425" s="4" t="s">
        <v>34</v>
      </c>
      <c r="G2425" s="1" t="str">
        <f t="shared" si="37"/>
        <v>C:\Users\alemeled\Desktop\RStudio Maturite\data\Photo_MATURITE\Micromesistius poutassou\F\A\MICR_POU 023_03.JPG</v>
      </c>
      <c r="H2425" s="6" t="s">
        <v>444</v>
      </c>
      <c r="I2425" s="5" t="s">
        <v>434</v>
      </c>
      <c r="J2425" s="3">
        <v>44609</v>
      </c>
      <c r="K2425" s="4" t="s">
        <v>1478</v>
      </c>
      <c r="L2425" s="4" t="s">
        <v>1478</v>
      </c>
    </row>
    <row r="2426" spans="1:12" hidden="1" x14ac:dyDescent="0.25">
      <c r="A2426" t="s">
        <v>1411</v>
      </c>
      <c r="B2426" t="s">
        <v>9</v>
      </c>
      <c r="C2426" t="s">
        <v>1109</v>
      </c>
      <c r="D2426" s="2" t="s">
        <v>1114</v>
      </c>
      <c r="E2426" s="4" t="s">
        <v>2</v>
      </c>
      <c r="F2426" s="4" t="s">
        <v>34</v>
      </c>
      <c r="G2426" s="1" t="str">
        <f t="shared" si="37"/>
        <v>C:\Users\alemeled\Desktop\RStudio Maturite\data\Photo_MATURITE\Micromesistius poutassou\F\A\MICR_POU 026_02.JPG</v>
      </c>
      <c r="H2426" s="6" t="s">
        <v>444</v>
      </c>
      <c r="I2426" s="5" t="s">
        <v>434</v>
      </c>
      <c r="J2426" s="3">
        <v>44609</v>
      </c>
      <c r="K2426" s="4" t="s">
        <v>1478</v>
      </c>
      <c r="L2426" s="4" t="s">
        <v>1478</v>
      </c>
    </row>
    <row r="2427" spans="1:12" hidden="1" x14ac:dyDescent="0.25">
      <c r="A2427" t="s">
        <v>1408</v>
      </c>
      <c r="B2427" t="s">
        <v>9</v>
      </c>
      <c r="C2427" t="s">
        <v>1109</v>
      </c>
      <c r="D2427" s="2" t="s">
        <v>1114</v>
      </c>
      <c r="E2427" s="4" t="s">
        <v>2</v>
      </c>
      <c r="F2427" s="4" t="s">
        <v>34</v>
      </c>
      <c r="G2427" s="1" t="str">
        <f t="shared" si="37"/>
        <v>C:\Users\alemeled\Desktop\RStudio Maturite\data\Photo_MATURITE\Micromesistius poutassou\F\A\MICR_POU 17_03.JPG</v>
      </c>
      <c r="H2427" s="6" t="s">
        <v>444</v>
      </c>
      <c r="I2427" s="5" t="s">
        <v>434</v>
      </c>
      <c r="J2427" s="3">
        <v>44609</v>
      </c>
      <c r="K2427" s="4" t="s">
        <v>1478</v>
      </c>
      <c r="L2427" s="4" t="s">
        <v>1478</v>
      </c>
    </row>
    <row r="2428" spans="1:12" hidden="1" x14ac:dyDescent="0.25">
      <c r="A2428" t="s">
        <v>1409</v>
      </c>
      <c r="B2428" t="s">
        <v>9</v>
      </c>
      <c r="C2428" t="s">
        <v>1109</v>
      </c>
      <c r="D2428" s="2" t="s">
        <v>1114</v>
      </c>
      <c r="E2428" s="4" t="s">
        <v>2</v>
      </c>
      <c r="F2428" s="4" t="s">
        <v>34</v>
      </c>
      <c r="G2428" s="1" t="str">
        <f t="shared" si="37"/>
        <v>C:\Users\alemeled\Desktop\RStudio Maturite\data\Photo_MATURITE\Micromesistius poutassou\F\A\MICR_POU 18_03.JPG</v>
      </c>
      <c r="H2428" s="6" t="s">
        <v>444</v>
      </c>
      <c r="I2428" s="5" t="s">
        <v>434</v>
      </c>
      <c r="J2428" s="3">
        <v>44609</v>
      </c>
      <c r="K2428" s="4" t="s">
        <v>1478</v>
      </c>
      <c r="L2428" s="4" t="s">
        <v>1478</v>
      </c>
    </row>
    <row r="2429" spans="1:12" hidden="1" x14ac:dyDescent="0.25">
      <c r="A2429" t="s">
        <v>210</v>
      </c>
      <c r="B2429" t="s">
        <v>8</v>
      </c>
      <c r="C2429" t="s">
        <v>1109</v>
      </c>
      <c r="D2429" s="2" t="s">
        <v>1114</v>
      </c>
      <c r="E2429" s="4" t="s">
        <v>2</v>
      </c>
      <c r="F2429" s="4" t="s">
        <v>34</v>
      </c>
      <c r="G2429" s="1" t="str">
        <f t="shared" si="37"/>
        <v>C:\Users\alemeled\Desktop\RStudio Maturite\data\Photo_MATURITE\Merlangius merlangus\F\A\R0010146.JPG</v>
      </c>
      <c r="H2429" s="2" t="s">
        <v>443</v>
      </c>
      <c r="I2429" s="5" t="s">
        <v>435</v>
      </c>
      <c r="J2429" s="3">
        <v>44498</v>
      </c>
      <c r="K2429" s="4" t="s">
        <v>1478</v>
      </c>
      <c r="L2429" s="4" t="s">
        <v>1478</v>
      </c>
    </row>
    <row r="2430" spans="1:12" hidden="1" x14ac:dyDescent="0.25">
      <c r="A2430" t="s">
        <v>211</v>
      </c>
      <c r="B2430" t="s">
        <v>8</v>
      </c>
      <c r="C2430" t="s">
        <v>1109</v>
      </c>
      <c r="D2430" s="2" t="s">
        <v>1114</v>
      </c>
      <c r="E2430" s="4" t="s">
        <v>2</v>
      </c>
      <c r="F2430" s="4" t="s">
        <v>34</v>
      </c>
      <c r="G2430" s="1" t="str">
        <f t="shared" si="37"/>
        <v>C:\Users\alemeled\Desktop\RStudio Maturite\data\Photo_MATURITE\Merlangius merlangus\F\A\R0010147.JPG</v>
      </c>
      <c r="H2430" s="2" t="s">
        <v>443</v>
      </c>
      <c r="I2430" s="5" t="s">
        <v>435</v>
      </c>
      <c r="J2430" s="3">
        <v>44498</v>
      </c>
      <c r="K2430" s="4" t="s">
        <v>1478</v>
      </c>
      <c r="L2430" s="4" t="s">
        <v>1478</v>
      </c>
    </row>
    <row r="2431" spans="1:12" hidden="1" x14ac:dyDescent="0.25">
      <c r="A2431" t="s">
        <v>251</v>
      </c>
      <c r="B2431" t="s">
        <v>8</v>
      </c>
      <c r="C2431" t="s">
        <v>1109</v>
      </c>
      <c r="D2431" s="2" t="s">
        <v>1114</v>
      </c>
      <c r="E2431" s="4" t="s">
        <v>2</v>
      </c>
      <c r="F2431" s="4" t="s">
        <v>34</v>
      </c>
      <c r="G2431" s="1" t="str">
        <f t="shared" si="37"/>
        <v>C:\Users\alemeled\Desktop\RStudio Maturite\data\Photo_MATURITE\Micromesistius poutassou\F\A\R0010133.JPG</v>
      </c>
      <c r="H2431" s="2" t="s">
        <v>444</v>
      </c>
      <c r="I2431" s="5" t="s">
        <v>434</v>
      </c>
      <c r="J2431" s="3">
        <v>44498</v>
      </c>
      <c r="K2431" s="4" t="s">
        <v>1478</v>
      </c>
      <c r="L2431" s="4" t="s">
        <v>1478</v>
      </c>
    </row>
    <row r="2432" spans="1:12" hidden="1" x14ac:dyDescent="0.25">
      <c r="A2432" t="s">
        <v>252</v>
      </c>
      <c r="B2432" t="s">
        <v>8</v>
      </c>
      <c r="C2432" t="s">
        <v>1109</v>
      </c>
      <c r="D2432" s="2" t="s">
        <v>1114</v>
      </c>
      <c r="E2432" s="4" t="s">
        <v>2</v>
      </c>
      <c r="F2432" s="4" t="s">
        <v>34</v>
      </c>
      <c r="G2432" s="1" t="str">
        <f t="shared" si="37"/>
        <v>C:\Users\alemeled\Desktop\RStudio Maturite\data\Photo_MATURITE\Micromesistius poutassou\F\A\R0010136.JPG</v>
      </c>
      <c r="H2432" s="2" t="s">
        <v>444</v>
      </c>
      <c r="I2432" s="5" t="s">
        <v>434</v>
      </c>
      <c r="J2432" s="3">
        <v>44498</v>
      </c>
      <c r="K2432" s="4" t="s">
        <v>1478</v>
      </c>
      <c r="L2432" s="4" t="s">
        <v>1478</v>
      </c>
    </row>
    <row r="2433" spans="1:12" hidden="1" x14ac:dyDescent="0.25">
      <c r="A2433" t="s">
        <v>233</v>
      </c>
      <c r="B2433" t="s">
        <v>8</v>
      </c>
      <c r="C2433" t="s">
        <v>1109</v>
      </c>
      <c r="D2433" s="2" t="s">
        <v>1114</v>
      </c>
      <c r="E2433" s="4" t="s">
        <v>2</v>
      </c>
      <c r="F2433" s="4" t="s">
        <v>3</v>
      </c>
      <c r="G2433" s="1" t="str">
        <f t="shared" si="37"/>
        <v>C:\Users\alemeled\Desktop\RStudio Maturite\data\Photo_MATURITE\Merlangius merlangus\F\B\R0010141.JPG</v>
      </c>
      <c r="H2433" s="2" t="s">
        <v>443</v>
      </c>
      <c r="I2433" s="5" t="s">
        <v>435</v>
      </c>
      <c r="J2433" s="3">
        <v>44498</v>
      </c>
      <c r="K2433" s="4" t="s">
        <v>1478</v>
      </c>
      <c r="L2433" s="4" t="s">
        <v>1478</v>
      </c>
    </row>
    <row r="2434" spans="1:12" hidden="1" x14ac:dyDescent="0.25">
      <c r="A2434" t="s">
        <v>234</v>
      </c>
      <c r="B2434" t="s">
        <v>8</v>
      </c>
      <c r="C2434" t="s">
        <v>1109</v>
      </c>
      <c r="D2434" s="2" t="s">
        <v>1114</v>
      </c>
      <c r="E2434" s="4" t="s">
        <v>2</v>
      </c>
      <c r="F2434" s="4" t="s">
        <v>3</v>
      </c>
      <c r="G2434" s="1" t="str">
        <f t="shared" ref="G2434:G2497" si="38">HYPERLINK("C:\Users\alemeled\Desktop\RStudio Maturite\data\Photo_MATURITE\"&amp;H2434&amp;"\"&amp;E2434&amp;"\"&amp;F2434&amp;"\"&amp;A2434&amp;".JPG")</f>
        <v>C:\Users\alemeled\Desktop\RStudio Maturite\data\Photo_MATURITE\Merlangius merlangus\F\B\R0010142.JPG</v>
      </c>
      <c r="H2434" s="2" t="s">
        <v>443</v>
      </c>
      <c r="I2434" s="5" t="s">
        <v>435</v>
      </c>
      <c r="J2434" s="3">
        <v>44498</v>
      </c>
      <c r="K2434" s="4" t="s">
        <v>1478</v>
      </c>
      <c r="L2434" s="4" t="s">
        <v>1478</v>
      </c>
    </row>
    <row r="2435" spans="1:12" hidden="1" x14ac:dyDescent="0.25">
      <c r="A2435" t="s">
        <v>235</v>
      </c>
      <c r="B2435" t="s">
        <v>8</v>
      </c>
      <c r="C2435" t="s">
        <v>1109</v>
      </c>
      <c r="D2435" s="2" t="s">
        <v>1114</v>
      </c>
      <c r="E2435" s="4" t="s">
        <v>64</v>
      </c>
      <c r="F2435" s="4" t="s">
        <v>34</v>
      </c>
      <c r="G2435" s="1" t="str">
        <f t="shared" si="38"/>
        <v>C:\Users\alemeled\Desktop\RStudio Maturite\data\Photo_MATURITE\Merlangius merlangus\M\A\R0010149.JPG</v>
      </c>
      <c r="H2435" s="2" t="s">
        <v>443</v>
      </c>
      <c r="I2435" s="5" t="s">
        <v>435</v>
      </c>
      <c r="J2435" s="3">
        <v>44498</v>
      </c>
      <c r="K2435" s="4" t="s">
        <v>1478</v>
      </c>
      <c r="L2435" s="4" t="s">
        <v>1478</v>
      </c>
    </row>
    <row r="2436" spans="1:12" hidden="1" x14ac:dyDescent="0.25">
      <c r="A2436" t="s">
        <v>236</v>
      </c>
      <c r="B2436" t="s">
        <v>8</v>
      </c>
      <c r="C2436" t="s">
        <v>1109</v>
      </c>
      <c r="D2436" s="2" t="s">
        <v>1114</v>
      </c>
      <c r="E2436" s="4" t="s">
        <v>64</v>
      </c>
      <c r="F2436" s="4" t="s">
        <v>34</v>
      </c>
      <c r="G2436" s="1" t="str">
        <f t="shared" si="38"/>
        <v>C:\Users\alemeled\Desktop\RStudio Maturite\data\Photo_MATURITE\Merlangius merlangus\M\A\R0010150.JPG</v>
      </c>
      <c r="H2436" s="2" t="s">
        <v>443</v>
      </c>
      <c r="I2436" s="5" t="s">
        <v>435</v>
      </c>
      <c r="J2436" s="3">
        <v>44498</v>
      </c>
      <c r="K2436" s="4" t="s">
        <v>1478</v>
      </c>
      <c r="L2436" s="4" t="s">
        <v>1478</v>
      </c>
    </row>
    <row r="2437" spans="1:12" hidden="1" x14ac:dyDescent="0.25">
      <c r="A2437" t="s">
        <v>237</v>
      </c>
      <c r="B2437" t="s">
        <v>8</v>
      </c>
      <c r="C2437" t="s">
        <v>1109</v>
      </c>
      <c r="D2437" s="2" t="s">
        <v>1114</v>
      </c>
      <c r="E2437" s="4" t="s">
        <v>64</v>
      </c>
      <c r="F2437" s="4" t="s">
        <v>34</v>
      </c>
      <c r="G2437" s="1" t="str">
        <f t="shared" si="38"/>
        <v>C:\Users\alemeled\Desktop\RStudio Maturite\data\Photo_MATURITE\Merlangius merlangus\M\A\R0010151.JPG</v>
      </c>
      <c r="H2437" s="2" t="s">
        <v>443</v>
      </c>
      <c r="I2437" s="5" t="s">
        <v>435</v>
      </c>
      <c r="J2437" s="3">
        <v>44498</v>
      </c>
      <c r="K2437" s="4" t="s">
        <v>1478</v>
      </c>
      <c r="L2437" s="4" t="s">
        <v>1478</v>
      </c>
    </row>
    <row r="2438" spans="1:12" hidden="1" x14ac:dyDescent="0.25">
      <c r="A2438" t="s">
        <v>238</v>
      </c>
      <c r="B2438" t="s">
        <v>8</v>
      </c>
      <c r="C2438" t="s">
        <v>1109</v>
      </c>
      <c r="D2438" s="2" t="s">
        <v>1114</v>
      </c>
      <c r="E2438" s="4" t="s">
        <v>64</v>
      </c>
      <c r="F2438" s="4" t="s">
        <v>34</v>
      </c>
      <c r="G2438" s="1" t="str">
        <f t="shared" si="38"/>
        <v>C:\Users\alemeled\Desktop\RStudio Maturite\data\Photo_MATURITE\Merlangius merlangus\M\A\R0010152.JPG</v>
      </c>
      <c r="H2438" s="2" t="s">
        <v>443</v>
      </c>
      <c r="I2438" s="5" t="s">
        <v>435</v>
      </c>
      <c r="J2438" s="3">
        <v>44498</v>
      </c>
      <c r="K2438" s="4" t="s">
        <v>1478</v>
      </c>
      <c r="L2438" s="4" t="s">
        <v>1478</v>
      </c>
    </row>
    <row r="2439" spans="1:12" hidden="1" x14ac:dyDescent="0.25">
      <c r="A2439" t="s">
        <v>247</v>
      </c>
      <c r="B2439" t="s">
        <v>8</v>
      </c>
      <c r="C2439" t="s">
        <v>1109</v>
      </c>
      <c r="D2439" s="2" t="s">
        <v>1114</v>
      </c>
      <c r="E2439" s="4" t="s">
        <v>64</v>
      </c>
      <c r="F2439" s="4" t="s">
        <v>3</v>
      </c>
      <c r="G2439" s="1" t="str">
        <f t="shared" si="38"/>
        <v>C:\Users\alemeled\Desktop\RStudio Maturite\data\Photo_MATURITE\Merlangius merlangus\M\B\R0010137.JPG</v>
      </c>
      <c r="H2439" s="2" t="s">
        <v>443</v>
      </c>
      <c r="I2439" s="5" t="s">
        <v>435</v>
      </c>
      <c r="J2439" s="3">
        <v>44498</v>
      </c>
      <c r="K2439" s="4" t="s">
        <v>1478</v>
      </c>
      <c r="L2439" s="4" t="s">
        <v>1478</v>
      </c>
    </row>
    <row r="2440" spans="1:12" hidden="1" x14ac:dyDescent="0.25">
      <c r="A2440" t="s">
        <v>248</v>
      </c>
      <c r="B2440" t="s">
        <v>8</v>
      </c>
      <c r="C2440" t="s">
        <v>1109</v>
      </c>
      <c r="D2440" s="2" t="s">
        <v>1114</v>
      </c>
      <c r="E2440" s="4" t="s">
        <v>64</v>
      </c>
      <c r="F2440" s="4" t="s">
        <v>3</v>
      </c>
      <c r="G2440" s="1" t="str">
        <f t="shared" si="38"/>
        <v>C:\Users\alemeled\Desktop\RStudio Maturite\data\Photo_MATURITE\Merlangius merlangus\M\B\R0010138.JPG</v>
      </c>
      <c r="H2440" s="2" t="s">
        <v>443</v>
      </c>
      <c r="I2440" s="5" t="s">
        <v>435</v>
      </c>
      <c r="J2440" s="3">
        <v>44498</v>
      </c>
      <c r="K2440" s="4" t="s">
        <v>1478</v>
      </c>
      <c r="L2440" s="4" t="s">
        <v>1478</v>
      </c>
    </row>
    <row r="2441" spans="1:12" hidden="1" x14ac:dyDescent="0.25">
      <c r="A2441" t="s">
        <v>249</v>
      </c>
      <c r="B2441" t="s">
        <v>8</v>
      </c>
      <c r="C2441" t="s">
        <v>1109</v>
      </c>
      <c r="D2441" s="2" t="s">
        <v>1114</v>
      </c>
      <c r="E2441" s="4" t="s">
        <v>64</v>
      </c>
      <c r="F2441" s="4" t="s">
        <v>3</v>
      </c>
      <c r="G2441" s="1" t="str">
        <f t="shared" si="38"/>
        <v>C:\Users\alemeled\Desktop\RStudio Maturite\data\Photo_MATURITE\Merlangius merlangus\M\B\R0010139.JPG</v>
      </c>
      <c r="H2441" s="2" t="s">
        <v>443</v>
      </c>
      <c r="I2441" s="5" t="s">
        <v>435</v>
      </c>
      <c r="J2441" s="3">
        <v>44498</v>
      </c>
      <c r="K2441" s="4" t="s">
        <v>1478</v>
      </c>
      <c r="L2441" s="4" t="s">
        <v>1478</v>
      </c>
    </row>
    <row r="2442" spans="1:12" hidden="1" x14ac:dyDescent="0.25">
      <c r="A2442" t="s">
        <v>250</v>
      </c>
      <c r="B2442" t="s">
        <v>8</v>
      </c>
      <c r="C2442" t="s">
        <v>1109</v>
      </c>
      <c r="D2442" s="2" t="s">
        <v>1114</v>
      </c>
      <c r="E2442" s="4" t="s">
        <v>64</v>
      </c>
      <c r="F2442" s="4" t="s">
        <v>3</v>
      </c>
      <c r="G2442" s="1" t="str">
        <f t="shared" si="38"/>
        <v>C:\Users\alemeled\Desktop\RStudio Maturite\data\Photo_MATURITE\Merlangius merlangus\M\B\R0010140.JPG</v>
      </c>
      <c r="H2442" s="2" t="s">
        <v>443</v>
      </c>
      <c r="I2442" s="5" t="s">
        <v>435</v>
      </c>
      <c r="J2442" s="3">
        <v>44498</v>
      </c>
      <c r="K2442" s="4" t="s">
        <v>1478</v>
      </c>
      <c r="L2442" s="4" t="s">
        <v>1478</v>
      </c>
    </row>
    <row r="2443" spans="1:12" hidden="1" x14ac:dyDescent="0.25">
      <c r="A2443" s="11" t="s">
        <v>1418</v>
      </c>
      <c r="B2443" t="s">
        <v>9</v>
      </c>
      <c r="C2443" t="s">
        <v>437</v>
      </c>
      <c r="D2443" s="2" t="s">
        <v>445</v>
      </c>
      <c r="E2443" s="4" t="s">
        <v>2</v>
      </c>
      <c r="F2443" s="4" t="s">
        <v>34</v>
      </c>
      <c r="G2443" s="1" t="str">
        <f t="shared" si="38"/>
        <v>C:\Users\alemeled\Desktop\RStudio Maturite\data\Photo_MATURITE\Mullus surmuletus\F\A\MULL_SUR 112_03.JPG</v>
      </c>
      <c r="H2443" s="6" t="s">
        <v>445</v>
      </c>
      <c r="I2443" s="5" t="s">
        <v>437</v>
      </c>
      <c r="J2443" s="3">
        <v>44609</v>
      </c>
      <c r="K2443" s="4" t="s">
        <v>1478</v>
      </c>
      <c r="L2443" s="4" t="s">
        <v>1478</v>
      </c>
    </row>
    <row r="2444" spans="1:12" hidden="1" x14ac:dyDescent="0.25">
      <c r="A2444" t="s">
        <v>1419</v>
      </c>
      <c r="B2444" t="s">
        <v>9</v>
      </c>
      <c r="C2444" t="s">
        <v>437</v>
      </c>
      <c r="D2444" s="2" t="s">
        <v>445</v>
      </c>
      <c r="E2444" s="4" t="s">
        <v>2</v>
      </c>
      <c r="F2444" s="4" t="s">
        <v>34</v>
      </c>
      <c r="G2444" s="1" t="str">
        <f t="shared" si="38"/>
        <v>C:\Users\alemeled\Desktop\RStudio Maturite\data\Photo_MATURITE\Mullus surmuletus\F\A\MULL_SUR 114_03.JPG</v>
      </c>
      <c r="H2444" s="6" t="s">
        <v>445</v>
      </c>
      <c r="I2444" s="5" t="s">
        <v>437</v>
      </c>
      <c r="J2444" s="3">
        <v>44609</v>
      </c>
      <c r="K2444" s="4" t="s">
        <v>1478</v>
      </c>
      <c r="L2444" s="4" t="s">
        <v>1478</v>
      </c>
    </row>
    <row r="2445" spans="1:12" hidden="1" x14ac:dyDescent="0.25">
      <c r="A2445" t="s">
        <v>1420</v>
      </c>
      <c r="B2445" t="s">
        <v>9</v>
      </c>
      <c r="C2445" t="s">
        <v>437</v>
      </c>
      <c r="D2445" s="2" t="s">
        <v>445</v>
      </c>
      <c r="E2445" s="4" t="s">
        <v>2</v>
      </c>
      <c r="F2445" s="4" t="s">
        <v>34</v>
      </c>
      <c r="G2445" s="1" t="str">
        <f t="shared" si="38"/>
        <v>C:\Users\alemeled\Desktop\RStudio Maturite\data\Photo_MATURITE\Mullus surmuletus\F\A\MULL_SUR 118_03.JPG</v>
      </c>
      <c r="H2445" s="6" t="s">
        <v>445</v>
      </c>
      <c r="I2445" s="5" t="s">
        <v>437</v>
      </c>
      <c r="J2445" s="3">
        <v>44609</v>
      </c>
      <c r="K2445" s="4" t="s">
        <v>1478</v>
      </c>
      <c r="L2445" s="4" t="s">
        <v>1478</v>
      </c>
    </row>
    <row r="2446" spans="1:12" hidden="1" x14ac:dyDescent="0.25">
      <c r="A2446" t="s">
        <v>1421</v>
      </c>
      <c r="B2446" t="s">
        <v>115</v>
      </c>
      <c r="C2446" t="s">
        <v>437</v>
      </c>
      <c r="D2446" s="2" t="s">
        <v>445</v>
      </c>
      <c r="E2446" s="4" t="s">
        <v>2</v>
      </c>
      <c r="F2446" s="4" t="s">
        <v>34</v>
      </c>
      <c r="G2446" s="1" t="str">
        <f t="shared" si="38"/>
        <v>C:\Users\alemeled\Desktop\RStudio Maturite\data\Photo_MATURITE\Mullus surmuletus\F\A\MULL_SUR 119_01.JPG</v>
      </c>
      <c r="H2446" s="6" t="s">
        <v>445</v>
      </c>
      <c r="I2446" s="5" t="s">
        <v>437</v>
      </c>
      <c r="J2446" s="3">
        <v>44609</v>
      </c>
      <c r="K2446" s="4" t="s">
        <v>1478</v>
      </c>
      <c r="L2446" s="4" t="s">
        <v>1478</v>
      </c>
    </row>
    <row r="2447" spans="1:12" hidden="1" x14ac:dyDescent="0.25">
      <c r="A2447" t="s">
        <v>1422</v>
      </c>
      <c r="B2447" t="s">
        <v>9</v>
      </c>
      <c r="C2447" t="s">
        <v>437</v>
      </c>
      <c r="D2447" s="2" t="s">
        <v>445</v>
      </c>
      <c r="E2447" s="4" t="s">
        <v>2</v>
      </c>
      <c r="F2447" s="4" t="s">
        <v>34</v>
      </c>
      <c r="G2447" s="1" t="str">
        <f t="shared" si="38"/>
        <v>C:\Users\alemeled\Desktop\RStudio Maturite\data\Photo_MATURITE\Mullus surmuletus\F\A\MULL_SUR 120_03.JPG</v>
      </c>
      <c r="H2447" s="6" t="s">
        <v>445</v>
      </c>
      <c r="I2447" s="5" t="s">
        <v>437</v>
      </c>
      <c r="J2447" s="3">
        <v>44609</v>
      </c>
      <c r="K2447" s="4" t="s">
        <v>1478</v>
      </c>
      <c r="L2447" s="4" t="s">
        <v>1478</v>
      </c>
    </row>
    <row r="2448" spans="1:12" hidden="1" x14ac:dyDescent="0.25">
      <c r="A2448" t="s">
        <v>1423</v>
      </c>
      <c r="B2448" t="s">
        <v>9</v>
      </c>
      <c r="C2448" t="s">
        <v>437</v>
      </c>
      <c r="D2448" s="2" t="s">
        <v>445</v>
      </c>
      <c r="E2448" s="4" t="s">
        <v>2</v>
      </c>
      <c r="F2448" s="4" t="s">
        <v>34</v>
      </c>
      <c r="G2448" s="1" t="str">
        <f t="shared" si="38"/>
        <v>C:\Users\alemeled\Desktop\RStudio Maturite\data\Photo_MATURITE\Mullus surmuletus\F\A\MULL_SUR 122_03.JPG</v>
      </c>
      <c r="H2448" s="6" t="s">
        <v>445</v>
      </c>
      <c r="I2448" s="5" t="s">
        <v>437</v>
      </c>
      <c r="J2448" s="3">
        <v>44609</v>
      </c>
      <c r="K2448" s="4" t="s">
        <v>1478</v>
      </c>
      <c r="L2448" s="4" t="s">
        <v>1478</v>
      </c>
    </row>
    <row r="2449" spans="1:14" hidden="1" x14ac:dyDescent="0.25">
      <c r="A2449" t="s">
        <v>1424</v>
      </c>
      <c r="B2449" t="s">
        <v>9</v>
      </c>
      <c r="C2449" t="s">
        <v>437</v>
      </c>
      <c r="D2449" s="2" t="s">
        <v>445</v>
      </c>
      <c r="E2449" s="4" t="s">
        <v>2</v>
      </c>
      <c r="F2449" s="4" t="s">
        <v>34</v>
      </c>
      <c r="G2449" s="1" t="str">
        <f t="shared" si="38"/>
        <v>C:\Users\alemeled\Desktop\RStudio Maturite\data\Photo_MATURITE\Mullus surmuletus\F\A\MULL_SUR 171_03.JPG</v>
      </c>
      <c r="H2449" s="6" t="s">
        <v>445</v>
      </c>
      <c r="I2449" s="5" t="s">
        <v>437</v>
      </c>
      <c r="J2449" s="3">
        <v>44609</v>
      </c>
      <c r="K2449" s="4" t="s">
        <v>1478</v>
      </c>
      <c r="L2449" s="4" t="s">
        <v>1478</v>
      </c>
    </row>
    <row r="2450" spans="1:14" hidden="1" x14ac:dyDescent="0.25">
      <c r="A2450" t="s">
        <v>1425</v>
      </c>
      <c r="B2450" t="s">
        <v>9</v>
      </c>
      <c r="C2450" t="s">
        <v>437</v>
      </c>
      <c r="D2450" s="2" t="s">
        <v>445</v>
      </c>
      <c r="E2450" s="4" t="s">
        <v>2</v>
      </c>
      <c r="F2450" s="4" t="s">
        <v>34</v>
      </c>
      <c r="G2450" s="1" t="str">
        <f t="shared" si="38"/>
        <v>C:\Users\alemeled\Desktop\RStudio Maturite\data\Photo_MATURITE\Mullus surmuletus\F\A\MULL_SUR 172_03.JPG</v>
      </c>
      <c r="H2450" s="6" t="s">
        <v>445</v>
      </c>
      <c r="I2450" s="5" t="s">
        <v>437</v>
      </c>
      <c r="J2450" s="3">
        <v>44609</v>
      </c>
      <c r="K2450" s="4" t="s">
        <v>1478</v>
      </c>
      <c r="L2450" s="4" t="s">
        <v>1478</v>
      </c>
    </row>
    <row r="2451" spans="1:14" hidden="1" x14ac:dyDescent="0.25">
      <c r="A2451" t="s">
        <v>1426</v>
      </c>
      <c r="B2451" t="s">
        <v>9</v>
      </c>
      <c r="C2451" t="s">
        <v>437</v>
      </c>
      <c r="D2451" s="2" t="s">
        <v>445</v>
      </c>
      <c r="E2451" s="4" t="s">
        <v>2</v>
      </c>
      <c r="F2451" s="4" t="s">
        <v>34</v>
      </c>
      <c r="G2451" s="1" t="str">
        <f t="shared" si="38"/>
        <v>C:\Users\alemeled\Desktop\RStudio Maturite\data\Photo_MATURITE\Mullus surmuletus\F\A\MULL_SUR 174_03.JPG</v>
      </c>
      <c r="H2451" s="6" t="s">
        <v>445</v>
      </c>
      <c r="I2451" s="5" t="s">
        <v>437</v>
      </c>
      <c r="J2451" s="3">
        <v>44609</v>
      </c>
      <c r="K2451" s="4" t="s">
        <v>1478</v>
      </c>
      <c r="L2451" s="4" t="s">
        <v>1478</v>
      </c>
    </row>
    <row r="2452" spans="1:14" hidden="1" x14ac:dyDescent="0.25">
      <c r="A2452" t="s">
        <v>1427</v>
      </c>
      <c r="B2452" t="s">
        <v>9</v>
      </c>
      <c r="C2452" t="s">
        <v>437</v>
      </c>
      <c r="D2452" s="2" t="s">
        <v>445</v>
      </c>
      <c r="E2452" s="4" t="s">
        <v>2</v>
      </c>
      <c r="F2452" s="4" t="s">
        <v>34</v>
      </c>
      <c r="G2452" s="1" t="str">
        <f t="shared" si="38"/>
        <v>C:\Users\alemeled\Desktop\RStudio Maturite\data\Photo_MATURITE\Mullus surmuletus\F\A\MULL_SUR 176_03.JPG</v>
      </c>
      <c r="H2452" s="6" t="s">
        <v>445</v>
      </c>
      <c r="I2452" s="5" t="s">
        <v>437</v>
      </c>
      <c r="J2452" s="3">
        <v>44609</v>
      </c>
      <c r="K2452" s="4" t="s">
        <v>1478</v>
      </c>
      <c r="L2452" s="4" t="s">
        <v>1478</v>
      </c>
    </row>
    <row r="2453" spans="1:14" hidden="1" x14ac:dyDescent="0.25">
      <c r="A2453" t="s">
        <v>1428</v>
      </c>
      <c r="B2453" t="s">
        <v>9</v>
      </c>
      <c r="C2453" t="s">
        <v>437</v>
      </c>
      <c r="D2453" s="2" t="s">
        <v>445</v>
      </c>
      <c r="E2453" s="4" t="s">
        <v>2</v>
      </c>
      <c r="F2453" s="4" t="s">
        <v>34</v>
      </c>
      <c r="G2453" s="1" t="str">
        <f t="shared" si="38"/>
        <v>C:\Users\alemeled\Desktop\RStudio Maturite\data\Photo_MATURITE\Mullus surmuletus\F\A\MULL_SUR 179_03.JPG</v>
      </c>
      <c r="H2453" s="6" t="s">
        <v>445</v>
      </c>
      <c r="I2453" s="5" t="s">
        <v>437</v>
      </c>
      <c r="J2453" s="3">
        <v>44609</v>
      </c>
      <c r="K2453" s="4" t="s">
        <v>1478</v>
      </c>
      <c r="L2453" s="4" t="s">
        <v>1478</v>
      </c>
    </row>
    <row r="2454" spans="1:14" hidden="1" x14ac:dyDescent="0.25">
      <c r="A2454" t="s">
        <v>1429</v>
      </c>
      <c r="B2454" t="s">
        <v>115</v>
      </c>
      <c r="C2454" t="s">
        <v>437</v>
      </c>
      <c r="D2454" s="2" t="s">
        <v>445</v>
      </c>
      <c r="E2454" s="4" t="s">
        <v>2</v>
      </c>
      <c r="F2454" s="4" t="s">
        <v>34</v>
      </c>
      <c r="G2454" s="1" t="str">
        <f t="shared" si="38"/>
        <v>C:\Users\alemeled\Desktop\RStudio Maturite\data\Photo_MATURITE\Mullus surmuletus\F\A\MULL_SUR 228_01.JPG</v>
      </c>
      <c r="H2454" s="6" t="s">
        <v>445</v>
      </c>
      <c r="I2454" s="5" t="s">
        <v>437</v>
      </c>
      <c r="J2454" s="3">
        <v>44609</v>
      </c>
      <c r="K2454" s="4" t="s">
        <v>1478</v>
      </c>
      <c r="L2454" s="4" t="s">
        <v>1478</v>
      </c>
    </row>
    <row r="2455" spans="1:14" hidden="1" x14ac:dyDescent="0.25">
      <c r="A2455" t="s">
        <v>1430</v>
      </c>
      <c r="B2455" t="s">
        <v>115</v>
      </c>
      <c r="C2455" t="s">
        <v>437</v>
      </c>
      <c r="D2455" s="2" t="s">
        <v>445</v>
      </c>
      <c r="E2455" s="4" t="s">
        <v>2</v>
      </c>
      <c r="F2455" s="4" t="s">
        <v>34</v>
      </c>
      <c r="G2455" s="1" t="str">
        <f t="shared" si="38"/>
        <v>C:\Users\alemeled\Desktop\RStudio Maturite\data\Photo_MATURITE\Mullus surmuletus\F\A\MULL_SUR 229_01.JPG</v>
      </c>
      <c r="H2455" s="6" t="s">
        <v>445</v>
      </c>
      <c r="I2455" s="5" t="s">
        <v>437</v>
      </c>
      <c r="J2455" s="3">
        <v>44609</v>
      </c>
      <c r="K2455" s="4" t="s">
        <v>1478</v>
      </c>
      <c r="L2455" s="4" t="s">
        <v>1478</v>
      </c>
    </row>
    <row r="2456" spans="1:14" hidden="1" x14ac:dyDescent="0.25">
      <c r="A2456" s="11" t="s">
        <v>1412</v>
      </c>
      <c r="B2456" t="s">
        <v>115</v>
      </c>
      <c r="C2456" t="s">
        <v>437</v>
      </c>
      <c r="D2456" s="2" t="s">
        <v>445</v>
      </c>
      <c r="E2456" s="4" t="s">
        <v>2</v>
      </c>
      <c r="F2456" s="4" t="s">
        <v>34</v>
      </c>
      <c r="G2456" s="1" t="str">
        <f t="shared" si="38"/>
        <v>C:\Users\alemeled\Desktop\RStudio Maturite\data\Photo_MATURITE\Mullus surmuletus\F\A\MULL_SUR 88_01.JPG</v>
      </c>
      <c r="H2456" s="6" t="s">
        <v>445</v>
      </c>
      <c r="I2456" s="5" t="s">
        <v>437</v>
      </c>
      <c r="J2456" s="3">
        <v>44609</v>
      </c>
      <c r="K2456" s="4" t="s">
        <v>1478</v>
      </c>
      <c r="L2456" s="4" t="s">
        <v>1478</v>
      </c>
    </row>
    <row r="2457" spans="1:14" hidden="1" x14ac:dyDescent="0.25">
      <c r="A2457" t="s">
        <v>1414</v>
      </c>
      <c r="B2457" t="s">
        <v>115</v>
      </c>
      <c r="C2457" t="s">
        <v>437</v>
      </c>
      <c r="D2457" s="2" t="s">
        <v>445</v>
      </c>
      <c r="E2457" s="4" t="s">
        <v>2</v>
      </c>
      <c r="F2457" s="4" t="s">
        <v>34</v>
      </c>
      <c r="G2457" s="1" t="str">
        <f t="shared" si="38"/>
        <v>C:\Users\alemeled\Desktop\RStudio Maturite\data\Photo_MATURITE\Mullus surmuletus\F\A\MULL_SUR 92_01.JPG</v>
      </c>
      <c r="H2457" s="6" t="s">
        <v>445</v>
      </c>
      <c r="I2457" s="5" t="s">
        <v>437</v>
      </c>
      <c r="J2457" s="3">
        <v>44609</v>
      </c>
      <c r="K2457" s="4" t="s">
        <v>1478</v>
      </c>
      <c r="L2457" s="4" t="s">
        <v>1478</v>
      </c>
    </row>
    <row r="2458" spans="1:14" hidden="1" x14ac:dyDescent="0.25">
      <c r="A2458" t="s">
        <v>1415</v>
      </c>
      <c r="B2458" t="s">
        <v>9</v>
      </c>
      <c r="C2458" t="s">
        <v>437</v>
      </c>
      <c r="D2458" s="2" t="s">
        <v>445</v>
      </c>
      <c r="E2458" s="4" t="s">
        <v>2</v>
      </c>
      <c r="F2458" s="4" t="s">
        <v>34</v>
      </c>
      <c r="G2458" s="1" t="str">
        <f t="shared" si="38"/>
        <v>C:\Users\alemeled\Desktop\RStudio Maturite\data\Photo_MATURITE\Mullus surmuletus\F\A\MULL_SUR 92_02.JPG</v>
      </c>
      <c r="H2458" s="6" t="s">
        <v>445</v>
      </c>
      <c r="I2458" s="5" t="s">
        <v>437</v>
      </c>
      <c r="J2458" s="3">
        <v>44609</v>
      </c>
      <c r="K2458" s="4" t="s">
        <v>1478</v>
      </c>
      <c r="L2458" s="4" t="s">
        <v>1478</v>
      </c>
    </row>
    <row r="2459" spans="1:14" hidden="1" x14ac:dyDescent="0.25">
      <c r="A2459" t="s">
        <v>1416</v>
      </c>
      <c r="B2459" t="s">
        <v>9</v>
      </c>
      <c r="C2459" t="s">
        <v>437</v>
      </c>
      <c r="D2459" s="2" t="s">
        <v>445</v>
      </c>
      <c r="E2459" s="4" t="s">
        <v>2</v>
      </c>
      <c r="F2459" s="4" t="s">
        <v>34</v>
      </c>
      <c r="G2459" s="1" t="str">
        <f t="shared" si="38"/>
        <v>C:\Users\alemeled\Desktop\RStudio Maturite\data\Photo_MATURITE\Mullus surmuletus\F\A\MULL_SUR 92_03.JPG</v>
      </c>
      <c r="H2459" s="6" t="s">
        <v>445</v>
      </c>
      <c r="I2459" s="5" t="s">
        <v>437</v>
      </c>
      <c r="J2459" s="3">
        <v>44609</v>
      </c>
      <c r="K2459" s="4" t="s">
        <v>1478</v>
      </c>
      <c r="L2459" s="4" t="s">
        <v>1478</v>
      </c>
    </row>
    <row r="2460" spans="1:14" hidden="1" x14ac:dyDescent="0.25">
      <c r="A2460" t="s">
        <v>1417</v>
      </c>
      <c r="B2460" t="s">
        <v>9</v>
      </c>
      <c r="C2460" t="s">
        <v>437</v>
      </c>
      <c r="D2460" s="2" t="s">
        <v>445</v>
      </c>
      <c r="E2460" s="4" t="s">
        <v>2</v>
      </c>
      <c r="F2460" s="4" t="s">
        <v>34</v>
      </c>
      <c r="G2460" s="1" t="str">
        <f t="shared" si="38"/>
        <v>C:\Users\alemeled\Desktop\RStudio Maturite\data\Photo_MATURITE\Mullus surmuletus\F\A\MULL_SUR 93_03.JPG</v>
      </c>
      <c r="H2460" s="6" t="s">
        <v>445</v>
      </c>
      <c r="I2460" s="5" t="s">
        <v>437</v>
      </c>
      <c r="J2460" s="3">
        <v>44609</v>
      </c>
      <c r="K2460" s="4" t="s">
        <v>1478</v>
      </c>
      <c r="L2460" s="4" t="s">
        <v>1478</v>
      </c>
    </row>
    <row r="2461" spans="1:14" x14ac:dyDescent="0.25">
      <c r="A2461" s="11" t="s">
        <v>1431</v>
      </c>
      <c r="B2461" s="11" t="s">
        <v>115</v>
      </c>
      <c r="C2461" s="11" t="s">
        <v>437</v>
      </c>
      <c r="D2461" s="12" t="s">
        <v>445</v>
      </c>
      <c r="E2461" s="13" t="s">
        <v>2</v>
      </c>
      <c r="F2461" s="13" t="s">
        <v>3</v>
      </c>
      <c r="G2461" s="1" t="str">
        <f t="shared" si="38"/>
        <v>C:\Users\alemeled\Desktop\RStudio Maturite\data\Photo_MATURITE\Mullus surmuletus\F\B\MULL_SUR 1_01.JPG</v>
      </c>
      <c r="H2461" s="16" t="s">
        <v>445</v>
      </c>
      <c r="I2461" s="14" t="s">
        <v>437</v>
      </c>
      <c r="J2461" s="15">
        <v>44609</v>
      </c>
      <c r="K2461" s="4" t="s">
        <v>1478</v>
      </c>
      <c r="L2461" s="4" t="s">
        <v>1478</v>
      </c>
      <c r="M2461" s="11"/>
      <c r="N2461" s="11"/>
    </row>
    <row r="2462" spans="1:14" x14ac:dyDescent="0.25">
      <c r="A2462" s="11" t="s">
        <v>1438</v>
      </c>
      <c r="B2462" s="11" t="s">
        <v>9</v>
      </c>
      <c r="C2462" s="11" t="s">
        <v>437</v>
      </c>
      <c r="D2462" s="12" t="s">
        <v>445</v>
      </c>
      <c r="E2462" s="13" t="s">
        <v>2</v>
      </c>
      <c r="F2462" s="13" t="s">
        <v>3</v>
      </c>
      <c r="G2462" s="1" t="str">
        <f t="shared" si="38"/>
        <v>C:\Users\alemeled\Desktop\RStudio Maturite\data\Photo_MATURITE\Mullus surmuletus\F\B\MULL_SUR 10_03.JPG</v>
      </c>
      <c r="H2462" s="16" t="s">
        <v>445</v>
      </c>
      <c r="I2462" s="14" t="s">
        <v>437</v>
      </c>
      <c r="J2462" s="15">
        <v>44609</v>
      </c>
      <c r="K2462" s="4" t="s">
        <v>1478</v>
      </c>
      <c r="L2462" s="4" t="s">
        <v>1478</v>
      </c>
      <c r="M2462" s="11"/>
      <c r="N2462" s="11"/>
    </row>
    <row r="2463" spans="1:14" x14ac:dyDescent="0.25">
      <c r="A2463" s="11" t="s">
        <v>1439</v>
      </c>
      <c r="B2463" s="11" t="s">
        <v>115</v>
      </c>
      <c r="C2463" s="11" t="s">
        <v>437</v>
      </c>
      <c r="D2463" s="12" t="s">
        <v>445</v>
      </c>
      <c r="E2463" s="13" t="s">
        <v>2</v>
      </c>
      <c r="F2463" s="13" t="s">
        <v>3</v>
      </c>
      <c r="G2463" s="1" t="str">
        <f t="shared" si="38"/>
        <v>C:\Users\alemeled\Desktop\RStudio Maturite\data\Photo_MATURITE\Mullus surmuletus\F\B\MULL_SUR 15_01.JPG</v>
      </c>
      <c r="H2463" s="16" t="s">
        <v>445</v>
      </c>
      <c r="I2463" s="14" t="s">
        <v>437</v>
      </c>
      <c r="J2463" s="15">
        <v>44609</v>
      </c>
      <c r="K2463" s="4" t="s">
        <v>1478</v>
      </c>
      <c r="L2463" s="4" t="s">
        <v>1478</v>
      </c>
      <c r="M2463" s="11"/>
      <c r="N2463" s="11"/>
    </row>
    <row r="2464" spans="1:14" x14ac:dyDescent="0.25">
      <c r="A2464" s="11" t="s">
        <v>1453</v>
      </c>
      <c r="B2464" s="11" t="s">
        <v>9</v>
      </c>
      <c r="C2464" s="11" t="s">
        <v>437</v>
      </c>
      <c r="D2464" s="12" t="s">
        <v>445</v>
      </c>
      <c r="E2464" s="13" t="s">
        <v>2</v>
      </c>
      <c r="F2464" s="13" t="s">
        <v>3</v>
      </c>
      <c r="G2464" s="1" t="str">
        <f t="shared" si="38"/>
        <v>C:\Users\alemeled\Desktop\RStudio Maturite\data\Photo_MATURITE\Mullus surmuletus\F\B\MULL_SUR 163_03.JPG</v>
      </c>
      <c r="H2464" s="16" t="s">
        <v>445</v>
      </c>
      <c r="I2464" s="14" t="s">
        <v>437</v>
      </c>
      <c r="J2464" s="15">
        <v>44609</v>
      </c>
      <c r="K2464" s="4" t="s">
        <v>1478</v>
      </c>
      <c r="L2464" s="4" t="s">
        <v>1478</v>
      </c>
      <c r="M2464" s="11"/>
      <c r="N2464" s="11"/>
    </row>
    <row r="2465" spans="1:14" x14ac:dyDescent="0.25">
      <c r="A2465" s="11" t="s">
        <v>1454</v>
      </c>
      <c r="B2465" s="11" t="s">
        <v>9</v>
      </c>
      <c r="C2465" s="11" t="s">
        <v>437</v>
      </c>
      <c r="D2465" s="12" t="s">
        <v>445</v>
      </c>
      <c r="E2465" s="13" t="s">
        <v>2</v>
      </c>
      <c r="F2465" s="13" t="s">
        <v>3</v>
      </c>
      <c r="G2465" s="1" t="str">
        <f t="shared" si="38"/>
        <v>C:\Users\alemeled\Desktop\RStudio Maturite\data\Photo_MATURITE\Mullus surmuletus\F\B\MULL_SUR 164_03.JPG</v>
      </c>
      <c r="H2465" s="16" t="s">
        <v>445</v>
      </c>
      <c r="I2465" s="14" t="s">
        <v>437</v>
      </c>
      <c r="J2465" s="15">
        <v>44609</v>
      </c>
      <c r="K2465" s="4" t="s">
        <v>1478</v>
      </c>
      <c r="L2465" s="4" t="s">
        <v>1478</v>
      </c>
      <c r="M2465" s="11"/>
      <c r="N2465" s="11"/>
    </row>
    <row r="2466" spans="1:14" x14ac:dyDescent="0.25">
      <c r="A2466" s="11" t="s">
        <v>1455</v>
      </c>
      <c r="B2466" s="11" t="s">
        <v>9</v>
      </c>
      <c r="C2466" s="11" t="s">
        <v>437</v>
      </c>
      <c r="D2466" s="12" t="s">
        <v>445</v>
      </c>
      <c r="E2466" s="13" t="s">
        <v>2</v>
      </c>
      <c r="F2466" s="13" t="s">
        <v>3</v>
      </c>
      <c r="G2466" s="1" t="str">
        <f t="shared" si="38"/>
        <v>C:\Users\alemeled\Desktop\RStudio Maturite\data\Photo_MATURITE\Mullus surmuletus\F\B\MULL_SUR 167_03.JPG</v>
      </c>
      <c r="H2466" s="16" t="s">
        <v>445</v>
      </c>
      <c r="I2466" s="14" t="s">
        <v>437</v>
      </c>
      <c r="J2466" s="15">
        <v>44609</v>
      </c>
      <c r="K2466" s="4" t="s">
        <v>1478</v>
      </c>
      <c r="L2466" s="4" t="s">
        <v>1478</v>
      </c>
      <c r="M2466" s="11"/>
      <c r="N2466" s="11"/>
    </row>
    <row r="2467" spans="1:14" x14ac:dyDescent="0.25">
      <c r="A2467" s="11" t="s">
        <v>1440</v>
      </c>
      <c r="B2467" s="11" t="s">
        <v>115</v>
      </c>
      <c r="C2467" s="11" t="s">
        <v>437</v>
      </c>
      <c r="D2467" s="12" t="s">
        <v>445</v>
      </c>
      <c r="E2467" s="13" t="s">
        <v>2</v>
      </c>
      <c r="F2467" s="13" t="s">
        <v>3</v>
      </c>
      <c r="G2467" s="1" t="str">
        <f t="shared" si="38"/>
        <v>C:\Users\alemeled\Desktop\RStudio Maturite\data\Photo_MATURITE\Mullus surmuletus\F\B\MULL_SUR 21_01.JPG</v>
      </c>
      <c r="H2467" s="16" t="s">
        <v>445</v>
      </c>
      <c r="I2467" s="14" t="s">
        <v>437</v>
      </c>
      <c r="J2467" s="15">
        <v>44609</v>
      </c>
      <c r="K2467" s="4" t="s">
        <v>1478</v>
      </c>
      <c r="L2467" s="4" t="s">
        <v>1478</v>
      </c>
      <c r="M2467" s="11"/>
      <c r="N2467" s="11"/>
    </row>
    <row r="2468" spans="1:14" x14ac:dyDescent="0.25">
      <c r="A2468" s="11" t="s">
        <v>1441</v>
      </c>
      <c r="B2468" s="11" t="s">
        <v>9</v>
      </c>
      <c r="C2468" s="11" t="s">
        <v>437</v>
      </c>
      <c r="D2468" s="12" t="s">
        <v>445</v>
      </c>
      <c r="E2468" s="13" t="s">
        <v>2</v>
      </c>
      <c r="F2468" s="13" t="s">
        <v>3</v>
      </c>
      <c r="G2468" s="1" t="str">
        <f t="shared" si="38"/>
        <v>C:\Users\alemeled\Desktop\RStudio Maturite\data\Photo_MATURITE\Mullus surmuletus\F\B\MULL_SUR 28_03.JPG</v>
      </c>
      <c r="H2468" s="16" t="s">
        <v>445</v>
      </c>
      <c r="I2468" s="14" t="s">
        <v>437</v>
      </c>
      <c r="J2468" s="15">
        <v>44609</v>
      </c>
      <c r="K2468" s="4" t="s">
        <v>1478</v>
      </c>
      <c r="L2468" s="4" t="s">
        <v>1478</v>
      </c>
      <c r="M2468" s="11"/>
      <c r="N2468" s="11"/>
    </row>
    <row r="2469" spans="1:14" x14ac:dyDescent="0.25">
      <c r="A2469" s="11" t="s">
        <v>1442</v>
      </c>
      <c r="B2469" s="11" t="s">
        <v>9</v>
      </c>
      <c r="C2469" s="11" t="s">
        <v>437</v>
      </c>
      <c r="D2469" s="12" t="s">
        <v>445</v>
      </c>
      <c r="E2469" s="13" t="s">
        <v>2</v>
      </c>
      <c r="F2469" s="13" t="s">
        <v>3</v>
      </c>
      <c r="G2469" s="1" t="str">
        <f t="shared" si="38"/>
        <v>C:\Users\alemeled\Desktop\RStudio Maturite\data\Photo_MATURITE\Mullus surmuletus\F\B\MULL_SUR 29_03.JPG</v>
      </c>
      <c r="H2469" s="16" t="s">
        <v>445</v>
      </c>
      <c r="I2469" s="14" t="s">
        <v>437</v>
      </c>
      <c r="J2469" s="15">
        <v>44609</v>
      </c>
      <c r="K2469" s="4" t="s">
        <v>1478</v>
      </c>
      <c r="L2469" s="4" t="s">
        <v>1478</v>
      </c>
      <c r="M2469" s="11"/>
      <c r="N2469" s="11"/>
    </row>
    <row r="2470" spans="1:14" x14ac:dyDescent="0.25">
      <c r="A2470" s="11" t="s">
        <v>1443</v>
      </c>
      <c r="B2470" s="11" t="s">
        <v>115</v>
      </c>
      <c r="C2470" s="11" t="s">
        <v>437</v>
      </c>
      <c r="D2470" s="12" t="s">
        <v>445</v>
      </c>
      <c r="E2470" s="13" t="s">
        <v>2</v>
      </c>
      <c r="F2470" s="13" t="s">
        <v>3</v>
      </c>
      <c r="G2470" s="1" t="str">
        <f t="shared" si="38"/>
        <v>C:\Users\alemeled\Desktop\RStudio Maturite\data\Photo_MATURITE\Mullus surmuletus\F\B\MULL_SUR 30_01.JPG</v>
      </c>
      <c r="H2470" s="16" t="s">
        <v>445</v>
      </c>
      <c r="I2470" s="14" t="s">
        <v>437</v>
      </c>
      <c r="J2470" s="15">
        <v>44609</v>
      </c>
      <c r="K2470" s="4" t="s">
        <v>1478</v>
      </c>
      <c r="L2470" s="4" t="s">
        <v>1478</v>
      </c>
      <c r="M2470" s="11"/>
      <c r="N2470" s="11"/>
    </row>
    <row r="2471" spans="1:14" x14ac:dyDescent="0.25">
      <c r="A2471" s="11" t="s">
        <v>1444</v>
      </c>
      <c r="B2471" s="11" t="s">
        <v>9</v>
      </c>
      <c r="C2471" s="11" t="s">
        <v>437</v>
      </c>
      <c r="D2471" s="12" t="s">
        <v>445</v>
      </c>
      <c r="E2471" s="13" t="s">
        <v>2</v>
      </c>
      <c r="F2471" s="13" t="s">
        <v>3</v>
      </c>
      <c r="G2471" s="1" t="str">
        <f t="shared" si="38"/>
        <v>C:\Users\alemeled\Desktop\RStudio Maturite\data\Photo_MATURITE\Mullus surmuletus\F\B\MULL_SUR 30_03.JPG</v>
      </c>
      <c r="H2471" s="16" t="s">
        <v>445</v>
      </c>
      <c r="I2471" s="14" t="s">
        <v>437</v>
      </c>
      <c r="J2471" s="15">
        <v>44609</v>
      </c>
      <c r="K2471" s="4" t="s">
        <v>1478</v>
      </c>
      <c r="L2471" s="4" t="s">
        <v>1478</v>
      </c>
      <c r="M2471" s="11"/>
      <c r="N2471" s="11"/>
    </row>
    <row r="2472" spans="1:14" x14ac:dyDescent="0.25">
      <c r="A2472" s="11" t="s">
        <v>1445</v>
      </c>
      <c r="B2472" s="11" t="s">
        <v>9</v>
      </c>
      <c r="C2472" s="11" t="s">
        <v>437</v>
      </c>
      <c r="D2472" s="12" t="s">
        <v>445</v>
      </c>
      <c r="E2472" s="13" t="s">
        <v>2</v>
      </c>
      <c r="F2472" s="13" t="s">
        <v>3</v>
      </c>
      <c r="G2472" s="1" t="str">
        <f t="shared" si="38"/>
        <v>C:\Users\alemeled\Desktop\RStudio Maturite\data\Photo_MATURITE\Mullus surmuletus\F\B\MULL_SUR 31_03.JPG</v>
      </c>
      <c r="H2472" s="16" t="s">
        <v>445</v>
      </c>
      <c r="I2472" s="14" t="s">
        <v>437</v>
      </c>
      <c r="J2472" s="15">
        <v>44609</v>
      </c>
      <c r="K2472" s="4" t="s">
        <v>1478</v>
      </c>
      <c r="L2472" s="4" t="s">
        <v>1478</v>
      </c>
      <c r="M2472" s="11"/>
      <c r="N2472" s="11"/>
    </row>
    <row r="2473" spans="1:14" x14ac:dyDescent="0.25">
      <c r="A2473" s="11" t="s">
        <v>1446</v>
      </c>
      <c r="B2473" s="11" t="s">
        <v>9</v>
      </c>
      <c r="C2473" s="11" t="s">
        <v>437</v>
      </c>
      <c r="D2473" s="12" t="s">
        <v>445</v>
      </c>
      <c r="E2473" s="13" t="s">
        <v>2</v>
      </c>
      <c r="F2473" s="13" t="s">
        <v>3</v>
      </c>
      <c r="G2473" s="1" t="str">
        <f t="shared" si="38"/>
        <v>C:\Users\alemeled\Desktop\RStudio Maturite\data\Photo_MATURITE\Mullus surmuletus\F\B\MULL_SUR 35_03.JPG</v>
      </c>
      <c r="H2473" s="16" t="s">
        <v>445</v>
      </c>
      <c r="I2473" s="14" t="s">
        <v>437</v>
      </c>
      <c r="J2473" s="15">
        <v>44609</v>
      </c>
      <c r="K2473" s="4" t="s">
        <v>1478</v>
      </c>
      <c r="L2473" s="4" t="s">
        <v>1478</v>
      </c>
      <c r="M2473" s="11"/>
      <c r="N2473" s="11"/>
    </row>
    <row r="2474" spans="1:14" x14ac:dyDescent="0.25">
      <c r="A2474" s="11" t="s">
        <v>1433</v>
      </c>
      <c r="B2474" s="11" t="s">
        <v>115</v>
      </c>
      <c r="C2474" s="11" t="s">
        <v>437</v>
      </c>
      <c r="D2474" s="12" t="s">
        <v>445</v>
      </c>
      <c r="E2474" s="13" t="s">
        <v>2</v>
      </c>
      <c r="F2474" s="13" t="s">
        <v>3</v>
      </c>
      <c r="G2474" s="1" t="str">
        <f t="shared" si="38"/>
        <v>C:\Users\alemeled\Desktop\RStudio Maturite\data\Photo_MATURITE\Mullus surmuletus\F\B\MULL_SUR 6_01.JPG</v>
      </c>
      <c r="H2474" s="16" t="s">
        <v>445</v>
      </c>
      <c r="I2474" s="14" t="s">
        <v>437</v>
      </c>
      <c r="J2474" s="15">
        <v>44609</v>
      </c>
      <c r="K2474" s="4" t="s">
        <v>1478</v>
      </c>
      <c r="L2474" s="4" t="s">
        <v>1478</v>
      </c>
      <c r="M2474" s="11"/>
      <c r="N2474" s="11"/>
    </row>
    <row r="2475" spans="1:14" x14ac:dyDescent="0.25">
      <c r="A2475" s="11" t="s">
        <v>1434</v>
      </c>
      <c r="B2475" s="11" t="s">
        <v>9</v>
      </c>
      <c r="C2475" s="11" t="s">
        <v>437</v>
      </c>
      <c r="D2475" s="12" t="s">
        <v>445</v>
      </c>
      <c r="E2475" s="13" t="s">
        <v>2</v>
      </c>
      <c r="F2475" s="13" t="s">
        <v>3</v>
      </c>
      <c r="G2475" s="1" t="str">
        <f t="shared" si="38"/>
        <v>C:\Users\alemeled\Desktop\RStudio Maturite\data\Photo_MATURITE\Mullus surmuletus\F\B\MULL_SUR 6_03.JPG</v>
      </c>
      <c r="H2475" s="16" t="s">
        <v>445</v>
      </c>
      <c r="I2475" s="14" t="s">
        <v>437</v>
      </c>
      <c r="J2475" s="15">
        <v>44609</v>
      </c>
      <c r="K2475" s="4" t="s">
        <v>1478</v>
      </c>
      <c r="L2475" s="4" t="s">
        <v>1478</v>
      </c>
      <c r="M2475" s="11"/>
      <c r="N2475" s="11"/>
    </row>
    <row r="2476" spans="1:14" x14ac:dyDescent="0.25">
      <c r="A2476" s="11" t="s">
        <v>1435</v>
      </c>
      <c r="B2476" s="11" t="s">
        <v>115</v>
      </c>
      <c r="C2476" s="11" t="s">
        <v>437</v>
      </c>
      <c r="D2476" s="12" t="s">
        <v>445</v>
      </c>
      <c r="E2476" s="13" t="s">
        <v>2</v>
      </c>
      <c r="F2476" s="13" t="s">
        <v>3</v>
      </c>
      <c r="G2476" s="1" t="str">
        <f t="shared" si="38"/>
        <v>C:\Users\alemeled\Desktop\RStudio Maturite\data\Photo_MATURITE\Mullus surmuletus\F\B\MULL_SUR 7_01.JPG</v>
      </c>
      <c r="H2476" s="16" t="s">
        <v>445</v>
      </c>
      <c r="I2476" s="14" t="s">
        <v>437</v>
      </c>
      <c r="J2476" s="15">
        <v>44609</v>
      </c>
      <c r="K2476" s="4" t="s">
        <v>1478</v>
      </c>
      <c r="L2476" s="4" t="s">
        <v>1478</v>
      </c>
      <c r="M2476" s="11"/>
      <c r="N2476" s="11"/>
    </row>
    <row r="2477" spans="1:14" x14ac:dyDescent="0.25">
      <c r="A2477" s="11" t="s">
        <v>1436</v>
      </c>
      <c r="B2477" s="11" t="s">
        <v>9</v>
      </c>
      <c r="C2477" s="11" t="s">
        <v>437</v>
      </c>
      <c r="D2477" s="12" t="s">
        <v>445</v>
      </c>
      <c r="E2477" s="13" t="s">
        <v>2</v>
      </c>
      <c r="F2477" s="13" t="s">
        <v>3</v>
      </c>
      <c r="G2477" s="1" t="str">
        <f t="shared" si="38"/>
        <v>C:\Users\alemeled\Desktop\RStudio Maturite\data\Photo_MATURITE\Mullus surmuletus\F\B\MULL_SUR 7_03.JPG</v>
      </c>
      <c r="H2477" s="16" t="s">
        <v>445</v>
      </c>
      <c r="I2477" s="14" t="s">
        <v>437</v>
      </c>
      <c r="J2477" s="15">
        <v>44609</v>
      </c>
      <c r="K2477" s="4" t="s">
        <v>1478</v>
      </c>
      <c r="L2477" s="4" t="s">
        <v>1478</v>
      </c>
      <c r="M2477" s="11"/>
      <c r="N2477" s="11"/>
    </row>
    <row r="2478" spans="1:14" x14ac:dyDescent="0.25">
      <c r="A2478" s="11" t="s">
        <v>1437</v>
      </c>
      <c r="B2478" s="11" t="s">
        <v>115</v>
      </c>
      <c r="C2478" s="11" t="s">
        <v>437</v>
      </c>
      <c r="D2478" s="12" t="s">
        <v>445</v>
      </c>
      <c r="E2478" s="13" t="s">
        <v>2</v>
      </c>
      <c r="F2478" s="13" t="s">
        <v>3</v>
      </c>
      <c r="G2478" s="1" t="str">
        <f t="shared" si="38"/>
        <v>C:\Users\alemeled\Desktop\RStudio Maturite\data\Photo_MATURITE\Mullus surmuletus\F\B\MULL_SUR 9_01.JPG</v>
      </c>
      <c r="H2478" s="16" t="s">
        <v>445</v>
      </c>
      <c r="I2478" s="14" t="s">
        <v>437</v>
      </c>
      <c r="J2478" s="15">
        <v>44609</v>
      </c>
      <c r="K2478" s="4" t="s">
        <v>1478</v>
      </c>
      <c r="L2478" s="4" t="s">
        <v>1478</v>
      </c>
      <c r="M2478" s="11"/>
      <c r="N2478" s="11"/>
    </row>
    <row r="2479" spans="1:14" hidden="1" x14ac:dyDescent="0.25">
      <c r="A2479" s="11" t="s">
        <v>1456</v>
      </c>
      <c r="B2479" s="11" t="s">
        <v>115</v>
      </c>
      <c r="C2479" s="11" t="s">
        <v>437</v>
      </c>
      <c r="D2479" s="12" t="s">
        <v>445</v>
      </c>
      <c r="E2479" s="13" t="s">
        <v>2</v>
      </c>
      <c r="F2479" s="13" t="s">
        <v>10</v>
      </c>
      <c r="G2479" s="1" t="str">
        <f t="shared" si="38"/>
        <v>C:\Users\alemeled\Desktop\RStudio Maturite\data\Photo_MATURITE\Mullus surmuletus\F\C\MULL_SUR 46_01.JPG</v>
      </c>
      <c r="H2479" s="16" t="s">
        <v>445</v>
      </c>
      <c r="I2479" s="14" t="s">
        <v>437</v>
      </c>
      <c r="J2479" s="15">
        <v>44609</v>
      </c>
      <c r="K2479" s="4" t="s">
        <v>1478</v>
      </c>
      <c r="L2479" s="4" t="s">
        <v>1478</v>
      </c>
      <c r="M2479" s="11"/>
      <c r="N2479" s="11"/>
    </row>
    <row r="2480" spans="1:14" hidden="1" x14ac:dyDescent="0.25">
      <c r="A2480" s="11" t="s">
        <v>1457</v>
      </c>
      <c r="B2480" s="11" t="s">
        <v>9</v>
      </c>
      <c r="C2480" s="11" t="s">
        <v>437</v>
      </c>
      <c r="D2480" s="12" t="s">
        <v>445</v>
      </c>
      <c r="E2480" s="13" t="s">
        <v>2</v>
      </c>
      <c r="F2480" s="13" t="s">
        <v>10</v>
      </c>
      <c r="G2480" s="1" t="str">
        <f t="shared" si="38"/>
        <v>C:\Users\alemeled\Desktop\RStudio Maturite\data\Photo_MATURITE\Mullus surmuletus\F\C\MULL_SUR 47_03.JPG</v>
      </c>
      <c r="H2480" s="16" t="s">
        <v>445</v>
      </c>
      <c r="I2480" s="14" t="s">
        <v>437</v>
      </c>
      <c r="J2480" s="15">
        <v>44609</v>
      </c>
      <c r="K2480" s="4" t="s">
        <v>1478</v>
      </c>
      <c r="L2480" s="4" t="s">
        <v>1478</v>
      </c>
      <c r="M2480" s="11"/>
      <c r="N2480" s="11"/>
    </row>
    <row r="2481" spans="1:14" hidden="1" x14ac:dyDescent="0.25">
      <c r="A2481" s="11" t="s">
        <v>1458</v>
      </c>
      <c r="B2481" s="11" t="s">
        <v>115</v>
      </c>
      <c r="C2481" s="11" t="s">
        <v>437</v>
      </c>
      <c r="D2481" s="12" t="s">
        <v>445</v>
      </c>
      <c r="E2481" s="13" t="s">
        <v>2</v>
      </c>
      <c r="F2481" s="13" t="s">
        <v>10</v>
      </c>
      <c r="G2481" s="1" t="str">
        <f t="shared" si="38"/>
        <v>C:\Users\alemeled\Desktop\RStudio Maturite\data\Photo_MATURITE\Mullus surmuletus\F\C\MULL_SUR 51_01.JPG</v>
      </c>
      <c r="H2481" s="16" t="s">
        <v>445</v>
      </c>
      <c r="I2481" s="14" t="s">
        <v>437</v>
      </c>
      <c r="J2481" s="15">
        <v>44609</v>
      </c>
      <c r="K2481" s="4" t="s">
        <v>1478</v>
      </c>
      <c r="L2481" s="4" t="s">
        <v>1478</v>
      </c>
      <c r="M2481" s="11"/>
      <c r="N2481" s="11"/>
    </row>
    <row r="2482" spans="1:14" hidden="1" x14ac:dyDescent="0.25">
      <c r="A2482" s="11" t="s">
        <v>1460</v>
      </c>
      <c r="B2482" s="11" t="s">
        <v>9</v>
      </c>
      <c r="C2482" s="11" t="s">
        <v>437</v>
      </c>
      <c r="D2482" s="12" t="s">
        <v>445</v>
      </c>
      <c r="E2482" s="13" t="s">
        <v>2</v>
      </c>
      <c r="F2482" s="13" t="s">
        <v>10</v>
      </c>
      <c r="G2482" s="1" t="str">
        <f t="shared" si="38"/>
        <v>C:\Users\alemeled\Desktop\RStudio Maturite\data\Photo_MATURITE\Mullus surmuletus\F\C\MULL_SUR 55_03.JPG</v>
      </c>
      <c r="H2482" s="16" t="s">
        <v>445</v>
      </c>
      <c r="I2482" s="14" t="s">
        <v>437</v>
      </c>
      <c r="J2482" s="15">
        <v>44609</v>
      </c>
      <c r="K2482" s="4" t="s">
        <v>1478</v>
      </c>
      <c r="L2482" s="4" t="s">
        <v>1478</v>
      </c>
      <c r="M2482" s="11"/>
      <c r="N2482" s="11"/>
    </row>
    <row r="2483" spans="1:14" hidden="1" x14ac:dyDescent="0.25">
      <c r="A2483" s="11" t="s">
        <v>1461</v>
      </c>
      <c r="B2483" s="11" t="s">
        <v>9</v>
      </c>
      <c r="C2483" s="11" t="s">
        <v>437</v>
      </c>
      <c r="D2483" s="12" t="s">
        <v>445</v>
      </c>
      <c r="E2483" s="13" t="s">
        <v>2</v>
      </c>
      <c r="F2483" s="13" t="s">
        <v>10</v>
      </c>
      <c r="G2483" s="1" t="str">
        <f t="shared" si="38"/>
        <v>C:\Users\alemeled\Desktop\RStudio Maturite\data\Photo_MATURITE\Mullus surmuletus\F\C\MULL_SUR 56_03.JPG</v>
      </c>
      <c r="H2483" s="16" t="s">
        <v>445</v>
      </c>
      <c r="I2483" s="14" t="s">
        <v>437</v>
      </c>
      <c r="J2483" s="15">
        <v>44609</v>
      </c>
      <c r="K2483" s="4" t="s">
        <v>1478</v>
      </c>
      <c r="L2483" s="4" t="s">
        <v>1478</v>
      </c>
      <c r="M2483" s="11"/>
      <c r="N2483" s="11"/>
    </row>
    <row r="2484" spans="1:14" hidden="1" x14ac:dyDescent="0.25">
      <c r="A2484" s="11" t="s">
        <v>1462</v>
      </c>
      <c r="B2484" s="11" t="s">
        <v>9</v>
      </c>
      <c r="C2484" s="11" t="s">
        <v>437</v>
      </c>
      <c r="D2484" s="12" t="s">
        <v>445</v>
      </c>
      <c r="E2484" s="13" t="s">
        <v>2</v>
      </c>
      <c r="F2484" s="13" t="s">
        <v>10</v>
      </c>
      <c r="G2484" s="1" t="str">
        <f t="shared" si="38"/>
        <v>C:\Users\alemeled\Desktop\RStudio Maturite\data\Photo_MATURITE\Mullus surmuletus\F\C\MULL_SUR 57_03.JPG</v>
      </c>
      <c r="H2484" s="16" t="s">
        <v>445</v>
      </c>
      <c r="I2484" s="14" t="s">
        <v>437</v>
      </c>
      <c r="J2484" s="15">
        <v>44609</v>
      </c>
      <c r="K2484" s="4" t="s">
        <v>1478</v>
      </c>
      <c r="L2484" s="4" t="s">
        <v>1478</v>
      </c>
      <c r="M2484" s="11"/>
      <c r="N2484" s="11"/>
    </row>
    <row r="2485" spans="1:14" hidden="1" x14ac:dyDescent="0.25">
      <c r="A2485" s="11" t="s">
        <v>1463</v>
      </c>
      <c r="B2485" s="11" t="s">
        <v>115</v>
      </c>
      <c r="C2485" s="11" t="s">
        <v>437</v>
      </c>
      <c r="D2485" s="12" t="s">
        <v>445</v>
      </c>
      <c r="E2485" s="13" t="s">
        <v>2</v>
      </c>
      <c r="F2485" s="13" t="s">
        <v>10</v>
      </c>
      <c r="G2485" s="1" t="str">
        <f t="shared" si="38"/>
        <v>C:\Users\alemeled\Desktop\RStudio Maturite\data\Photo_MATURITE\Mullus surmuletus\F\C\MULL_SUR 58_01.JPG</v>
      </c>
      <c r="H2485" s="16" t="s">
        <v>445</v>
      </c>
      <c r="I2485" s="14" t="s">
        <v>437</v>
      </c>
      <c r="J2485" s="15">
        <v>44609</v>
      </c>
      <c r="K2485" s="4" t="s">
        <v>1478</v>
      </c>
      <c r="L2485" s="4" t="s">
        <v>1478</v>
      </c>
      <c r="M2485" s="11"/>
      <c r="N2485" s="11"/>
    </row>
    <row r="2486" spans="1:14" hidden="1" x14ac:dyDescent="0.25">
      <c r="A2486" s="11" t="s">
        <v>1464</v>
      </c>
      <c r="B2486" s="11" t="s">
        <v>115</v>
      </c>
      <c r="C2486" s="11" t="s">
        <v>437</v>
      </c>
      <c r="D2486" s="12" t="s">
        <v>445</v>
      </c>
      <c r="E2486" s="13" t="s">
        <v>2</v>
      </c>
      <c r="F2486" s="13" t="s">
        <v>10</v>
      </c>
      <c r="G2486" s="1" t="str">
        <f t="shared" si="38"/>
        <v>C:\Users\alemeled\Desktop\RStudio Maturite\data\Photo_MATURITE\Mullus surmuletus\F\C\MULL_SUR 59_01.JPG</v>
      </c>
      <c r="H2486" s="16" t="s">
        <v>445</v>
      </c>
      <c r="I2486" s="14" t="s">
        <v>437</v>
      </c>
      <c r="J2486" s="15">
        <v>44609</v>
      </c>
      <c r="K2486" s="4" t="s">
        <v>1478</v>
      </c>
      <c r="L2486" s="4" t="s">
        <v>1478</v>
      </c>
      <c r="M2486" s="11"/>
      <c r="N2486" s="11"/>
    </row>
    <row r="2487" spans="1:14" hidden="1" x14ac:dyDescent="0.25">
      <c r="A2487" s="11" t="s">
        <v>1465</v>
      </c>
      <c r="B2487" s="11" t="s">
        <v>9</v>
      </c>
      <c r="C2487" s="11" t="s">
        <v>437</v>
      </c>
      <c r="D2487" s="12" t="s">
        <v>445</v>
      </c>
      <c r="E2487" s="13" t="s">
        <v>2</v>
      </c>
      <c r="F2487" s="13" t="s">
        <v>10</v>
      </c>
      <c r="G2487" s="1" t="str">
        <f t="shared" si="38"/>
        <v>C:\Users\alemeled\Desktop\RStudio Maturite\data\Photo_MATURITE\Mullus surmuletus\F\C\MULL_SUR 60_02.JPG</v>
      </c>
      <c r="H2487" s="16" t="s">
        <v>445</v>
      </c>
      <c r="I2487" s="14" t="s">
        <v>437</v>
      </c>
      <c r="J2487" s="15">
        <v>44609</v>
      </c>
      <c r="K2487" s="4" t="s">
        <v>1478</v>
      </c>
      <c r="L2487" s="4" t="s">
        <v>1478</v>
      </c>
      <c r="M2487" s="11"/>
      <c r="N2487" s="11"/>
    </row>
    <row r="2488" spans="1:14" hidden="1" x14ac:dyDescent="0.25">
      <c r="A2488" s="11" t="s">
        <v>1466</v>
      </c>
      <c r="B2488" s="11" t="s">
        <v>9</v>
      </c>
      <c r="C2488" s="11" t="s">
        <v>437</v>
      </c>
      <c r="D2488" s="12" t="s">
        <v>445</v>
      </c>
      <c r="E2488" s="13" t="s">
        <v>2</v>
      </c>
      <c r="F2488" s="13" t="s">
        <v>10</v>
      </c>
      <c r="G2488" s="1" t="str">
        <f t="shared" si="38"/>
        <v>C:\Users\alemeled\Desktop\RStudio Maturite\data\Photo_MATURITE\Mullus surmuletus\F\C\MULL_SUR 71_03.JPG</v>
      </c>
      <c r="H2488" s="16" t="s">
        <v>445</v>
      </c>
      <c r="I2488" s="14" t="s">
        <v>437</v>
      </c>
      <c r="J2488" s="15">
        <v>44609</v>
      </c>
      <c r="K2488" s="4" t="s">
        <v>1478</v>
      </c>
      <c r="L2488" s="4" t="s">
        <v>1478</v>
      </c>
      <c r="M2488" s="11"/>
      <c r="N2488" s="11"/>
    </row>
    <row r="2489" spans="1:14" hidden="1" x14ac:dyDescent="0.25">
      <c r="A2489" s="11" t="s">
        <v>1467</v>
      </c>
      <c r="B2489" s="11" t="s">
        <v>9</v>
      </c>
      <c r="C2489" s="11" t="s">
        <v>437</v>
      </c>
      <c r="D2489" s="12" t="s">
        <v>445</v>
      </c>
      <c r="E2489" s="13" t="s">
        <v>2</v>
      </c>
      <c r="F2489" s="13" t="s">
        <v>10</v>
      </c>
      <c r="G2489" s="1" t="str">
        <f t="shared" si="38"/>
        <v>C:\Users\alemeled\Desktop\RStudio Maturite\data\Photo_MATURITE\Mullus surmuletus\F\C\MULL_SUR 76_02.JPG</v>
      </c>
      <c r="H2489" s="16" t="s">
        <v>445</v>
      </c>
      <c r="I2489" s="14" t="s">
        <v>437</v>
      </c>
      <c r="J2489" s="15">
        <v>44609</v>
      </c>
      <c r="K2489" s="4" t="s">
        <v>1478</v>
      </c>
      <c r="L2489" s="4" t="s">
        <v>1478</v>
      </c>
      <c r="M2489" s="11"/>
      <c r="N2489" s="11"/>
    </row>
    <row r="2490" spans="1:14" hidden="1" x14ac:dyDescent="0.25">
      <c r="A2490" s="11" t="s">
        <v>1468</v>
      </c>
      <c r="B2490" s="11" t="s">
        <v>9</v>
      </c>
      <c r="C2490" s="11" t="s">
        <v>437</v>
      </c>
      <c r="D2490" s="12" t="s">
        <v>445</v>
      </c>
      <c r="E2490" s="13" t="s">
        <v>2</v>
      </c>
      <c r="F2490" s="13" t="s">
        <v>10</v>
      </c>
      <c r="G2490" s="1" t="str">
        <f t="shared" si="38"/>
        <v>C:\Users\alemeled\Desktop\RStudio Maturite\data\Photo_MATURITE\Mullus surmuletus\F\C\MULL_SUR 82_03.JPG</v>
      </c>
      <c r="H2490" s="16" t="s">
        <v>445</v>
      </c>
      <c r="I2490" s="14" t="s">
        <v>437</v>
      </c>
      <c r="J2490" s="15">
        <v>44609</v>
      </c>
      <c r="K2490" s="4" t="s">
        <v>1478</v>
      </c>
      <c r="L2490" s="4" t="s">
        <v>1478</v>
      </c>
      <c r="M2490" s="11"/>
      <c r="N2490" s="11"/>
    </row>
    <row r="2491" spans="1:14" hidden="1" x14ac:dyDescent="0.25">
      <c r="A2491" s="11" t="s">
        <v>1469</v>
      </c>
      <c r="B2491" s="11" t="s">
        <v>115</v>
      </c>
      <c r="C2491" s="11" t="s">
        <v>437</v>
      </c>
      <c r="D2491" s="12" t="s">
        <v>445</v>
      </c>
      <c r="E2491" s="13" t="s">
        <v>2</v>
      </c>
      <c r="F2491" s="13" t="s">
        <v>10</v>
      </c>
      <c r="G2491" s="1" t="str">
        <f t="shared" si="38"/>
        <v>C:\Users\alemeled\Desktop\RStudio Maturite\data\Photo_MATURITE\Mullus surmuletus\F\C\MULL_SUR 85_01.JPG</v>
      </c>
      <c r="H2491" s="16" t="s">
        <v>445</v>
      </c>
      <c r="I2491" s="14" t="s">
        <v>437</v>
      </c>
      <c r="J2491" s="15">
        <v>44609</v>
      </c>
      <c r="K2491" s="4" t="s">
        <v>1478</v>
      </c>
      <c r="L2491" s="4" t="s">
        <v>1478</v>
      </c>
      <c r="M2491" s="11"/>
      <c r="N2491" s="11"/>
    </row>
    <row r="2492" spans="1:14" hidden="1" x14ac:dyDescent="0.25">
      <c r="A2492" t="s">
        <v>1447</v>
      </c>
      <c r="B2492" t="s">
        <v>9</v>
      </c>
      <c r="C2492" t="s">
        <v>437</v>
      </c>
      <c r="D2492" s="2" t="s">
        <v>445</v>
      </c>
      <c r="E2492" s="4" t="s">
        <v>2</v>
      </c>
      <c r="F2492" s="4" t="s">
        <v>33</v>
      </c>
      <c r="G2492" s="1" t="str">
        <f t="shared" si="38"/>
        <v>C:\Users\alemeled\Desktop\RStudio Maturite\data\Photo_MATURITE\Mullus surmuletus\F\D\MULL_SUR 128_03.JPG</v>
      </c>
      <c r="H2492" s="10" t="s">
        <v>445</v>
      </c>
      <c r="I2492" s="5" t="s">
        <v>437</v>
      </c>
      <c r="J2492" s="3">
        <v>44440</v>
      </c>
      <c r="K2492" s="4" t="s">
        <v>1478</v>
      </c>
      <c r="L2492" s="4" t="s">
        <v>1478</v>
      </c>
    </row>
    <row r="2493" spans="1:14" hidden="1" x14ac:dyDescent="0.25">
      <c r="A2493" t="s">
        <v>1448</v>
      </c>
      <c r="B2493" t="s">
        <v>115</v>
      </c>
      <c r="C2493" t="s">
        <v>437</v>
      </c>
      <c r="D2493" s="2" t="s">
        <v>445</v>
      </c>
      <c r="E2493" s="4" t="s">
        <v>2</v>
      </c>
      <c r="F2493" s="4" t="s">
        <v>33</v>
      </c>
      <c r="G2493" s="1" t="str">
        <f t="shared" si="38"/>
        <v>C:\Users\alemeled\Desktop\RStudio Maturite\data\Photo_MATURITE\Mullus surmuletus\F\D\MULL_SUR 130_01.JPG</v>
      </c>
      <c r="H2493" s="10" t="s">
        <v>445</v>
      </c>
      <c r="I2493" s="5" t="s">
        <v>437</v>
      </c>
      <c r="J2493" s="3">
        <v>44440</v>
      </c>
      <c r="K2493" s="4" t="s">
        <v>1478</v>
      </c>
      <c r="L2493" s="4" t="s">
        <v>1478</v>
      </c>
    </row>
    <row r="2494" spans="1:14" hidden="1" x14ac:dyDescent="0.25">
      <c r="A2494" t="s">
        <v>1449</v>
      </c>
      <c r="B2494" t="s">
        <v>9</v>
      </c>
      <c r="C2494" t="s">
        <v>437</v>
      </c>
      <c r="D2494" s="2" t="s">
        <v>445</v>
      </c>
      <c r="E2494" s="4" t="s">
        <v>2</v>
      </c>
      <c r="F2494" s="4" t="s">
        <v>33</v>
      </c>
      <c r="G2494" s="1" t="str">
        <f t="shared" si="38"/>
        <v>C:\Users\alemeled\Desktop\RStudio Maturite\data\Photo_MATURITE\Mullus surmuletus\F\D\MULL_SUR 130_03.JPG</v>
      </c>
      <c r="H2494" s="10" t="s">
        <v>445</v>
      </c>
      <c r="I2494" s="5" t="s">
        <v>437</v>
      </c>
      <c r="J2494" s="3">
        <v>44440</v>
      </c>
      <c r="K2494" s="4" t="s">
        <v>1478</v>
      </c>
      <c r="L2494" s="4" t="s">
        <v>1478</v>
      </c>
    </row>
    <row r="2495" spans="1:14" hidden="1" x14ac:dyDescent="0.25">
      <c r="A2495" t="s">
        <v>1450</v>
      </c>
      <c r="B2495" t="s">
        <v>115</v>
      </c>
      <c r="C2495" t="s">
        <v>437</v>
      </c>
      <c r="D2495" s="2" t="s">
        <v>445</v>
      </c>
      <c r="E2495" s="4" t="s">
        <v>2</v>
      </c>
      <c r="F2495" s="4" t="s">
        <v>33</v>
      </c>
      <c r="G2495" s="1" t="str">
        <f t="shared" si="38"/>
        <v>C:\Users\alemeled\Desktop\RStudio Maturite\data\Photo_MATURITE\Mullus surmuletus\F\D\MULL_SUR 131_01.JPG</v>
      </c>
      <c r="H2495" s="10" t="s">
        <v>445</v>
      </c>
      <c r="I2495" s="5" t="s">
        <v>437</v>
      </c>
      <c r="J2495" s="3">
        <v>44440</v>
      </c>
      <c r="K2495" s="4" t="s">
        <v>1478</v>
      </c>
      <c r="L2495" s="4" t="s">
        <v>1478</v>
      </c>
    </row>
    <row r="2496" spans="1:14" hidden="1" x14ac:dyDescent="0.25">
      <c r="A2496" t="s">
        <v>1451</v>
      </c>
      <c r="B2496" t="s">
        <v>115</v>
      </c>
      <c r="C2496" t="s">
        <v>437</v>
      </c>
      <c r="D2496" s="2" t="s">
        <v>445</v>
      </c>
      <c r="E2496" s="4" t="s">
        <v>2</v>
      </c>
      <c r="F2496" s="4" t="s">
        <v>33</v>
      </c>
      <c r="G2496" s="1" t="str">
        <f t="shared" si="38"/>
        <v>C:\Users\alemeled\Desktop\RStudio Maturite\data\Photo_MATURITE\Mullus surmuletus\F\D\MULL_SUR 134_01.JPG</v>
      </c>
      <c r="H2496" s="10" t="s">
        <v>445</v>
      </c>
      <c r="I2496" s="5" t="s">
        <v>437</v>
      </c>
      <c r="J2496" s="3">
        <v>44440</v>
      </c>
      <c r="K2496" s="4" t="s">
        <v>1478</v>
      </c>
      <c r="L2496" s="4" t="s">
        <v>1478</v>
      </c>
    </row>
    <row r="2497" spans="1:12" hidden="1" x14ac:dyDescent="0.25">
      <c r="A2497" t="s">
        <v>1452</v>
      </c>
      <c r="B2497" t="s">
        <v>9</v>
      </c>
      <c r="C2497" t="s">
        <v>437</v>
      </c>
      <c r="D2497" s="2" t="s">
        <v>445</v>
      </c>
      <c r="E2497" s="4" t="s">
        <v>2</v>
      </c>
      <c r="F2497" s="4" t="s">
        <v>33</v>
      </c>
      <c r="G2497" s="1" t="str">
        <f t="shared" si="38"/>
        <v>C:\Users\alemeled\Desktop\RStudio Maturite\data\Photo_MATURITE\Mullus surmuletus\F\D\MULL_SUR 134_03.JPG</v>
      </c>
      <c r="H2497" s="10" t="s">
        <v>445</v>
      </c>
      <c r="I2497" s="5" t="s">
        <v>437</v>
      </c>
      <c r="J2497" s="3">
        <v>44440</v>
      </c>
      <c r="K2497" s="4" t="s">
        <v>1478</v>
      </c>
      <c r="L2497" s="4" t="s">
        <v>1478</v>
      </c>
    </row>
    <row r="2498" spans="1:12" hidden="1" x14ac:dyDescent="0.25">
      <c r="A2498" t="s">
        <v>1470</v>
      </c>
      <c r="B2498" t="s">
        <v>115</v>
      </c>
      <c r="C2498" t="s">
        <v>437</v>
      </c>
      <c r="D2498" s="2" t="s">
        <v>445</v>
      </c>
      <c r="E2498" s="4" t="s">
        <v>2</v>
      </c>
      <c r="F2498" s="4" t="s">
        <v>2</v>
      </c>
      <c r="G2498" s="1" t="str">
        <f t="shared" ref="G2498:G2561" si="39">HYPERLINK("C:\Users\alemeled\Desktop\RStudio Maturite\data\Photo_MATURITE\"&amp;H2498&amp;"\"&amp;E2498&amp;"\"&amp;F2498&amp;"\"&amp;A2498&amp;".JPG")</f>
        <v>C:\Users\alemeled\Desktop\RStudio Maturite\data\Photo_MATURITE\Mullus surmuletus\F\F\MULL_SUR 87_01.JPG</v>
      </c>
      <c r="H2498" s="6" t="s">
        <v>445</v>
      </c>
      <c r="I2498" s="5" t="s">
        <v>437</v>
      </c>
      <c r="J2498" s="3">
        <v>44609</v>
      </c>
      <c r="K2498" s="4" t="s">
        <v>1478</v>
      </c>
      <c r="L2498" s="4" t="s">
        <v>1478</v>
      </c>
    </row>
    <row r="2499" spans="1:12" hidden="1" x14ac:dyDescent="0.25">
      <c r="A2499" t="s">
        <v>1471</v>
      </c>
      <c r="B2499" t="s">
        <v>9</v>
      </c>
      <c r="C2499" t="s">
        <v>437</v>
      </c>
      <c r="D2499" s="2" t="s">
        <v>445</v>
      </c>
      <c r="E2499" s="4" t="s">
        <v>2</v>
      </c>
      <c r="F2499" s="4" t="s">
        <v>2</v>
      </c>
      <c r="G2499" s="1" t="str">
        <f t="shared" si="39"/>
        <v>C:\Users\alemeled\Desktop\RStudio Maturite\data\Photo_MATURITE\Mullus surmuletus\F\F\MULL_SUR 87_02.JPG</v>
      </c>
      <c r="H2499" s="6" t="s">
        <v>445</v>
      </c>
      <c r="I2499" s="5" t="s">
        <v>437</v>
      </c>
      <c r="J2499" s="3">
        <v>44609</v>
      </c>
      <c r="K2499" s="4" t="s">
        <v>1478</v>
      </c>
      <c r="L2499" s="4" t="s">
        <v>1478</v>
      </c>
    </row>
    <row r="2500" spans="1:12" hidden="1" x14ac:dyDescent="0.25">
      <c r="A2500" t="s">
        <v>1472</v>
      </c>
      <c r="B2500" t="s">
        <v>9</v>
      </c>
      <c r="C2500" t="s">
        <v>437</v>
      </c>
      <c r="D2500" s="2" t="s">
        <v>445</v>
      </c>
      <c r="E2500" s="4" t="s">
        <v>2</v>
      </c>
      <c r="F2500" s="4" t="s">
        <v>2</v>
      </c>
      <c r="G2500" s="1" t="str">
        <f t="shared" si="39"/>
        <v>C:\Users\alemeled\Desktop\RStudio Maturite\data\Photo_MATURITE\Mullus surmuletus\F\F\MULL_SUR 87_03.JPG</v>
      </c>
      <c r="H2500" s="6" t="s">
        <v>445</v>
      </c>
      <c r="I2500" s="5" t="s">
        <v>437</v>
      </c>
      <c r="J2500" s="3">
        <v>44609</v>
      </c>
      <c r="K2500" s="4" t="s">
        <v>1478</v>
      </c>
      <c r="L2500" s="4" t="s">
        <v>1478</v>
      </c>
    </row>
    <row r="2501" spans="1:12" hidden="1" x14ac:dyDescent="0.25">
      <c r="A2501" t="s">
        <v>1432</v>
      </c>
      <c r="B2501" t="s">
        <v>9</v>
      </c>
      <c r="C2501" t="s">
        <v>437</v>
      </c>
      <c r="D2501" s="2" t="s">
        <v>445</v>
      </c>
      <c r="E2501" s="4" t="s">
        <v>2</v>
      </c>
      <c r="F2501" s="4" t="s">
        <v>2</v>
      </c>
      <c r="G2501" s="1" t="str">
        <f t="shared" si="39"/>
        <v>C:\Users\alemeled\Desktop\RStudio Maturite\data\Photo_MATURITE\Mullus surmuletus\F\F\MULL_SUR 3_03.JPG</v>
      </c>
      <c r="H2501" s="10" t="s">
        <v>445</v>
      </c>
      <c r="I2501" s="5" t="s">
        <v>437</v>
      </c>
      <c r="J2501" s="3">
        <v>44228</v>
      </c>
      <c r="K2501" s="4" t="s">
        <v>1478</v>
      </c>
      <c r="L2501" s="4" t="s">
        <v>1478</v>
      </c>
    </row>
    <row r="2502" spans="1:12" hidden="1" x14ac:dyDescent="0.25">
      <c r="A2502" t="s">
        <v>1459</v>
      </c>
      <c r="B2502" t="s">
        <v>9</v>
      </c>
      <c r="C2502" t="s">
        <v>437</v>
      </c>
      <c r="D2502" s="2" t="s">
        <v>445</v>
      </c>
      <c r="E2502" s="4" t="s">
        <v>2</v>
      </c>
      <c r="F2502" s="4" t="s">
        <v>2</v>
      </c>
      <c r="G2502" s="1" t="str">
        <f t="shared" si="39"/>
        <v>C:\Users\alemeled\Desktop\RStudio Maturite\data\Photo_MATURITE\Mullus surmuletus\F\F\MULL_SUR 54_03.JPG</v>
      </c>
      <c r="H2502" s="10" t="s">
        <v>445</v>
      </c>
      <c r="I2502" s="5" t="s">
        <v>437</v>
      </c>
      <c r="J2502" s="3">
        <v>44317</v>
      </c>
      <c r="K2502" s="4" t="s">
        <v>1478</v>
      </c>
      <c r="L2502" s="4" t="s">
        <v>1478</v>
      </c>
    </row>
    <row r="2503" spans="1:12" hidden="1" x14ac:dyDescent="0.25">
      <c r="A2503" t="s">
        <v>1359</v>
      </c>
      <c r="B2503" t="s">
        <v>115</v>
      </c>
      <c r="C2503" t="s">
        <v>437</v>
      </c>
      <c r="D2503" s="2" t="s">
        <v>445</v>
      </c>
      <c r="E2503" s="4" t="s">
        <v>64</v>
      </c>
      <c r="F2503" s="4" t="s">
        <v>10</v>
      </c>
      <c r="G2503" s="1" t="str">
        <f t="shared" si="39"/>
        <v>C:\Users\alemeled\Desktop\RStudio Maturite\data\Photo_MATURITE\Mullus surmuletus\M\C\DSC02293.JPG</v>
      </c>
      <c r="H2503" s="6" t="s">
        <v>445</v>
      </c>
      <c r="I2503" s="5" t="s">
        <v>437</v>
      </c>
      <c r="J2503" s="3">
        <v>44609</v>
      </c>
      <c r="K2503" s="4" t="s">
        <v>1478</v>
      </c>
      <c r="L2503" s="4" t="s">
        <v>1478</v>
      </c>
    </row>
    <row r="2504" spans="1:12" hidden="1" x14ac:dyDescent="0.25">
      <c r="A2504" t="s">
        <v>1360</v>
      </c>
      <c r="B2504" t="s">
        <v>115</v>
      </c>
      <c r="C2504" t="s">
        <v>437</v>
      </c>
      <c r="D2504" s="2" t="s">
        <v>445</v>
      </c>
      <c r="E2504" s="4" t="s">
        <v>64</v>
      </c>
      <c r="F2504" s="4" t="s">
        <v>10</v>
      </c>
      <c r="G2504" s="1" t="str">
        <f t="shared" si="39"/>
        <v>C:\Users\alemeled\Desktop\RStudio Maturite\data\Photo_MATURITE\Mullus surmuletus\M\C\DSC02294.JPG</v>
      </c>
      <c r="H2504" s="6" t="s">
        <v>445</v>
      </c>
      <c r="I2504" s="5" t="s">
        <v>437</v>
      </c>
      <c r="J2504" s="3">
        <v>44609</v>
      </c>
      <c r="K2504" s="4" t="s">
        <v>1478</v>
      </c>
      <c r="L2504" s="4" t="s">
        <v>1478</v>
      </c>
    </row>
    <row r="2505" spans="1:12" hidden="1" x14ac:dyDescent="0.25">
      <c r="A2505" t="s">
        <v>1361</v>
      </c>
      <c r="B2505" t="s">
        <v>115</v>
      </c>
      <c r="C2505" t="s">
        <v>437</v>
      </c>
      <c r="D2505" s="2" t="s">
        <v>445</v>
      </c>
      <c r="E2505" s="4" t="s">
        <v>64</v>
      </c>
      <c r="F2505" s="4" t="s">
        <v>10</v>
      </c>
      <c r="G2505" s="1" t="str">
        <f t="shared" si="39"/>
        <v>C:\Users\alemeled\Desktop\RStudio Maturite\data\Photo_MATURITE\Mullus surmuletus\M\C\DSC02299.JPG</v>
      </c>
      <c r="H2505" s="6" t="s">
        <v>445</v>
      </c>
      <c r="I2505" s="5" t="s">
        <v>437</v>
      </c>
      <c r="J2505" s="3">
        <v>44609</v>
      </c>
      <c r="K2505" s="4" t="s">
        <v>1478</v>
      </c>
      <c r="L2505" s="4" t="s">
        <v>1478</v>
      </c>
    </row>
    <row r="2506" spans="1:12" hidden="1" x14ac:dyDescent="0.25">
      <c r="A2506" t="s">
        <v>1362</v>
      </c>
      <c r="B2506" t="s">
        <v>115</v>
      </c>
      <c r="C2506" t="s">
        <v>437</v>
      </c>
      <c r="D2506" s="2" t="s">
        <v>445</v>
      </c>
      <c r="E2506" s="4" t="s">
        <v>64</v>
      </c>
      <c r="F2506" s="4" t="s">
        <v>10</v>
      </c>
      <c r="G2506" s="1" t="str">
        <f t="shared" si="39"/>
        <v>C:\Users\alemeled\Desktop\RStudio Maturite\data\Photo_MATURITE\Mullus surmuletus\M\C\DSC02300.JPG</v>
      </c>
      <c r="H2506" s="6" t="s">
        <v>445</v>
      </c>
      <c r="I2506" s="5" t="s">
        <v>437</v>
      </c>
      <c r="J2506" s="3">
        <v>44609</v>
      </c>
      <c r="K2506" s="4" t="s">
        <v>1478</v>
      </c>
      <c r="L2506" s="4" t="s">
        <v>1478</v>
      </c>
    </row>
    <row r="2507" spans="1:12" hidden="1" x14ac:dyDescent="0.25">
      <c r="A2507" t="s">
        <v>1363</v>
      </c>
      <c r="B2507" t="s">
        <v>8</v>
      </c>
      <c r="C2507" t="s">
        <v>437</v>
      </c>
      <c r="D2507" s="2" t="s">
        <v>445</v>
      </c>
      <c r="E2507" s="4" t="s">
        <v>64</v>
      </c>
      <c r="F2507" s="4" t="s">
        <v>10</v>
      </c>
      <c r="G2507" s="1" t="str">
        <f t="shared" si="39"/>
        <v>C:\Users\alemeled\Desktop\RStudio Maturite\data\Photo_MATURITE\Mullus surmuletus\M\C\P2160004.JPG</v>
      </c>
      <c r="H2507" s="6" t="s">
        <v>445</v>
      </c>
      <c r="I2507" s="5" t="s">
        <v>437</v>
      </c>
      <c r="J2507" s="3">
        <v>44609</v>
      </c>
      <c r="K2507" s="4" t="s">
        <v>1478</v>
      </c>
      <c r="L2507" s="4" t="s">
        <v>1478</v>
      </c>
    </row>
    <row r="2508" spans="1:12" hidden="1" x14ac:dyDescent="0.25">
      <c r="A2508" t="s">
        <v>1364</v>
      </c>
      <c r="B2508" t="s">
        <v>8</v>
      </c>
      <c r="C2508" t="s">
        <v>437</v>
      </c>
      <c r="D2508" s="2" t="s">
        <v>445</v>
      </c>
      <c r="E2508" s="4" t="s">
        <v>64</v>
      </c>
      <c r="F2508" s="4" t="s">
        <v>10</v>
      </c>
      <c r="G2508" s="1" t="str">
        <f t="shared" si="39"/>
        <v>C:\Users\alemeled\Desktop\RStudio Maturite\data\Photo_MATURITE\Mullus surmuletus\M\C\P2160005.JPG</v>
      </c>
      <c r="H2508" s="6" t="s">
        <v>445</v>
      </c>
      <c r="I2508" s="5" t="s">
        <v>437</v>
      </c>
      <c r="J2508" s="3">
        <v>44609</v>
      </c>
      <c r="K2508" s="4" t="s">
        <v>1478</v>
      </c>
      <c r="L2508" s="4" t="s">
        <v>1478</v>
      </c>
    </row>
    <row r="2509" spans="1:12" hidden="1" x14ac:dyDescent="0.25">
      <c r="A2509" t="s">
        <v>1365</v>
      </c>
      <c r="B2509" t="s">
        <v>8</v>
      </c>
      <c r="C2509" t="s">
        <v>437</v>
      </c>
      <c r="D2509" s="2" t="s">
        <v>445</v>
      </c>
      <c r="E2509" s="4" t="s">
        <v>64</v>
      </c>
      <c r="F2509" s="4" t="s">
        <v>10</v>
      </c>
      <c r="G2509" s="1" t="str">
        <f t="shared" si="39"/>
        <v>C:\Users\alemeled\Desktop\RStudio Maturite\data\Photo_MATURITE\Mullus surmuletus\M\C\P2160008.JPG</v>
      </c>
      <c r="H2509" s="6" t="s">
        <v>445</v>
      </c>
      <c r="I2509" s="5" t="s">
        <v>437</v>
      </c>
      <c r="J2509" s="3">
        <v>44609</v>
      </c>
      <c r="K2509" s="4" t="s">
        <v>1478</v>
      </c>
      <c r="L2509" s="4" t="s">
        <v>1478</v>
      </c>
    </row>
    <row r="2510" spans="1:12" hidden="1" x14ac:dyDescent="0.25">
      <c r="A2510" t="s">
        <v>1366</v>
      </c>
      <c r="B2510" t="s">
        <v>9</v>
      </c>
      <c r="C2510" t="s">
        <v>437</v>
      </c>
      <c r="D2510" s="2" t="s">
        <v>445</v>
      </c>
      <c r="E2510" s="4" t="s">
        <v>64</v>
      </c>
      <c r="F2510" s="4" t="s">
        <v>10</v>
      </c>
      <c r="G2510" s="1" t="str">
        <f t="shared" si="39"/>
        <v>C:\Users\alemeled\Desktop\RStudio Maturite\data\Photo_MATURITE\Mullus surmuletus\M\C\P2160018.JPG</v>
      </c>
      <c r="H2510" s="6" t="s">
        <v>445</v>
      </c>
      <c r="I2510" s="5" t="s">
        <v>437</v>
      </c>
      <c r="J2510" s="3">
        <v>44609</v>
      </c>
      <c r="K2510" s="4" t="s">
        <v>1478</v>
      </c>
      <c r="L2510" s="4" t="s">
        <v>1478</v>
      </c>
    </row>
    <row r="2511" spans="1:12" hidden="1" x14ac:dyDescent="0.25">
      <c r="A2511" t="s">
        <v>1367</v>
      </c>
      <c r="B2511" t="s">
        <v>9</v>
      </c>
      <c r="C2511" t="s">
        <v>437</v>
      </c>
      <c r="D2511" s="2" t="s">
        <v>445</v>
      </c>
      <c r="E2511" s="4" t="s">
        <v>64</v>
      </c>
      <c r="F2511" s="4" t="s">
        <v>10</v>
      </c>
      <c r="G2511" s="1" t="str">
        <f t="shared" si="39"/>
        <v>C:\Users\alemeled\Desktop\RStudio Maturite\data\Photo_MATURITE\Mullus surmuletus\M\C\P2160021.JPG</v>
      </c>
      <c r="H2511" s="6" t="s">
        <v>445</v>
      </c>
      <c r="I2511" s="5" t="s">
        <v>437</v>
      </c>
      <c r="J2511" s="3">
        <v>44609</v>
      </c>
      <c r="K2511" s="4" t="s">
        <v>1478</v>
      </c>
      <c r="L2511" s="4" t="s">
        <v>1478</v>
      </c>
    </row>
    <row r="2512" spans="1:12" hidden="1" x14ac:dyDescent="0.25">
      <c r="A2512" t="s">
        <v>284</v>
      </c>
      <c r="B2512" t="s">
        <v>8</v>
      </c>
      <c r="C2512" t="s">
        <v>283</v>
      </c>
      <c r="D2512" s="2" t="s">
        <v>446</v>
      </c>
      <c r="E2512" s="4" t="s">
        <v>2</v>
      </c>
      <c r="F2512" s="4" t="s">
        <v>34</v>
      </c>
      <c r="G2512" s="1" t="str">
        <f t="shared" si="39"/>
        <v>C:\Users\alemeled\Desktop\RStudio Maturite\data\Photo_MATURITE\Sardina pilchardus\F\A\R0010080.JPG</v>
      </c>
      <c r="H2512" s="2" t="s">
        <v>446</v>
      </c>
      <c r="I2512" s="5" t="s">
        <v>283</v>
      </c>
      <c r="J2512" s="3">
        <v>44498</v>
      </c>
      <c r="K2512" s="4" t="s">
        <v>1478</v>
      </c>
      <c r="L2512" s="4" t="s">
        <v>1478</v>
      </c>
    </row>
    <row r="2513" spans="1:12" hidden="1" x14ac:dyDescent="0.25">
      <c r="A2513" t="s">
        <v>285</v>
      </c>
      <c r="B2513" t="s">
        <v>8</v>
      </c>
      <c r="C2513" t="s">
        <v>283</v>
      </c>
      <c r="D2513" s="2" t="s">
        <v>446</v>
      </c>
      <c r="E2513" s="4" t="s">
        <v>2</v>
      </c>
      <c r="F2513" s="4" t="s">
        <v>34</v>
      </c>
      <c r="G2513" s="1" t="str">
        <f t="shared" si="39"/>
        <v>C:\Users\alemeled\Desktop\RStudio Maturite\data\Photo_MATURITE\Sardina pilchardus\F\A\R0010081.JPG</v>
      </c>
      <c r="H2513" s="2" t="s">
        <v>446</v>
      </c>
      <c r="I2513" s="5" t="s">
        <v>283</v>
      </c>
      <c r="J2513" s="3">
        <v>44498</v>
      </c>
      <c r="K2513" s="4" t="s">
        <v>1478</v>
      </c>
      <c r="L2513" s="4" t="s">
        <v>1478</v>
      </c>
    </row>
    <row r="2514" spans="1:12" hidden="1" x14ac:dyDescent="0.25">
      <c r="A2514" t="s">
        <v>286</v>
      </c>
      <c r="B2514" t="s">
        <v>9</v>
      </c>
      <c r="C2514" t="s">
        <v>283</v>
      </c>
      <c r="D2514" s="2" t="s">
        <v>446</v>
      </c>
      <c r="E2514" s="4" t="s">
        <v>2</v>
      </c>
      <c r="F2514" s="4" t="s">
        <v>34</v>
      </c>
      <c r="G2514" s="1" t="str">
        <f t="shared" si="39"/>
        <v>C:\Users\alemeled\Desktop\RStudio Maturite\data\Photo_MATURITE\Sardina pilchardus\F\A\R0010082.JPG</v>
      </c>
      <c r="H2514" s="2" t="s">
        <v>446</v>
      </c>
      <c r="I2514" s="5" t="s">
        <v>283</v>
      </c>
      <c r="J2514" s="3">
        <v>44498</v>
      </c>
      <c r="K2514" s="4" t="s">
        <v>1478</v>
      </c>
      <c r="L2514" s="4" t="s">
        <v>1478</v>
      </c>
    </row>
    <row r="2515" spans="1:12" hidden="1" x14ac:dyDescent="0.25">
      <c r="A2515" t="s">
        <v>287</v>
      </c>
      <c r="B2515" t="s">
        <v>9</v>
      </c>
      <c r="C2515" t="s">
        <v>283</v>
      </c>
      <c r="D2515" s="2" t="s">
        <v>446</v>
      </c>
      <c r="E2515" s="4" t="s">
        <v>2</v>
      </c>
      <c r="F2515" s="4" t="s">
        <v>34</v>
      </c>
      <c r="G2515" s="1" t="str">
        <f t="shared" si="39"/>
        <v>C:\Users\alemeled\Desktop\RStudio Maturite\data\Photo_MATURITE\Sardina pilchardus\F\A\R0010083.JPG</v>
      </c>
      <c r="H2515" s="2" t="s">
        <v>446</v>
      </c>
      <c r="I2515" s="5" t="s">
        <v>283</v>
      </c>
      <c r="J2515" s="3">
        <v>44498</v>
      </c>
      <c r="K2515" s="4" t="s">
        <v>1478</v>
      </c>
      <c r="L2515" s="4" t="s">
        <v>1478</v>
      </c>
    </row>
    <row r="2516" spans="1:12" hidden="1" x14ac:dyDescent="0.25">
      <c r="A2516" t="s">
        <v>288</v>
      </c>
      <c r="B2516" t="s">
        <v>8</v>
      </c>
      <c r="C2516" t="s">
        <v>283</v>
      </c>
      <c r="D2516" s="2" t="s">
        <v>446</v>
      </c>
      <c r="E2516" s="4" t="s">
        <v>2</v>
      </c>
      <c r="F2516" s="4" t="s">
        <v>10</v>
      </c>
      <c r="G2516" s="1" t="str">
        <f t="shared" si="39"/>
        <v>C:\Users\alemeled\Desktop\RStudio Maturite\data\Photo_MATURITE\Sardina pilchardus\F\C\R0010174.JPG</v>
      </c>
      <c r="H2516" s="2" t="s">
        <v>446</v>
      </c>
      <c r="I2516" s="5" t="s">
        <v>283</v>
      </c>
      <c r="J2516" s="3">
        <v>44498</v>
      </c>
      <c r="K2516" s="4" t="s">
        <v>1478</v>
      </c>
      <c r="L2516" s="4" t="s">
        <v>1478</v>
      </c>
    </row>
    <row r="2517" spans="1:12" hidden="1" x14ac:dyDescent="0.25">
      <c r="A2517" t="s">
        <v>289</v>
      </c>
      <c r="B2517" t="s">
        <v>8</v>
      </c>
      <c r="C2517" t="s">
        <v>283</v>
      </c>
      <c r="D2517" s="2" t="s">
        <v>446</v>
      </c>
      <c r="E2517" s="4" t="s">
        <v>2</v>
      </c>
      <c r="F2517" s="4" t="s">
        <v>10</v>
      </c>
      <c r="G2517" s="1" t="str">
        <f t="shared" si="39"/>
        <v>C:\Users\alemeled\Desktop\RStudio Maturite\data\Photo_MATURITE\Sardina pilchardus\F\C\R0010175.JPG</v>
      </c>
      <c r="H2517" s="2" t="s">
        <v>446</v>
      </c>
      <c r="I2517" s="5" t="s">
        <v>283</v>
      </c>
      <c r="J2517" s="3">
        <v>44498</v>
      </c>
      <c r="K2517" s="4" t="s">
        <v>1478</v>
      </c>
      <c r="L2517" s="4" t="s">
        <v>1478</v>
      </c>
    </row>
    <row r="2518" spans="1:12" hidden="1" x14ac:dyDescent="0.25">
      <c r="A2518" t="s">
        <v>290</v>
      </c>
      <c r="B2518" t="s">
        <v>8</v>
      </c>
      <c r="C2518" t="s">
        <v>283</v>
      </c>
      <c r="D2518" s="2" t="s">
        <v>446</v>
      </c>
      <c r="E2518" s="4" t="s">
        <v>2</v>
      </c>
      <c r="F2518" s="4" t="s">
        <v>10</v>
      </c>
      <c r="G2518" s="1" t="str">
        <f t="shared" si="39"/>
        <v>C:\Users\alemeled\Desktop\RStudio Maturite\data\Photo_MATURITE\Sardina pilchardus\F\C\R0010176.JPG</v>
      </c>
      <c r="H2518" s="2" t="s">
        <v>446</v>
      </c>
      <c r="I2518" s="5" t="s">
        <v>283</v>
      </c>
      <c r="J2518" s="3">
        <v>44498</v>
      </c>
      <c r="K2518" s="4" t="s">
        <v>1478</v>
      </c>
      <c r="L2518" s="4" t="s">
        <v>1478</v>
      </c>
    </row>
    <row r="2519" spans="1:12" hidden="1" x14ac:dyDescent="0.25">
      <c r="A2519" t="s">
        <v>291</v>
      </c>
      <c r="B2519" t="s">
        <v>8</v>
      </c>
      <c r="C2519" t="s">
        <v>283</v>
      </c>
      <c r="D2519" s="2" t="s">
        <v>446</v>
      </c>
      <c r="E2519" s="4" t="s">
        <v>2</v>
      </c>
      <c r="F2519" s="4" t="s">
        <v>10</v>
      </c>
      <c r="G2519" s="1" t="str">
        <f t="shared" si="39"/>
        <v>C:\Users\alemeled\Desktop\RStudio Maturite\data\Photo_MATURITE\Sardina pilchardus\F\C\R0010177.JPG</v>
      </c>
      <c r="H2519" s="2" t="s">
        <v>446</v>
      </c>
      <c r="I2519" s="5" t="s">
        <v>283</v>
      </c>
      <c r="J2519" s="3">
        <v>44498</v>
      </c>
      <c r="K2519" s="4" t="s">
        <v>1478</v>
      </c>
      <c r="L2519" s="4" t="s">
        <v>1478</v>
      </c>
    </row>
    <row r="2520" spans="1:12" hidden="1" x14ac:dyDescent="0.25">
      <c r="A2520" t="s">
        <v>292</v>
      </c>
      <c r="B2520" t="s">
        <v>8</v>
      </c>
      <c r="C2520" t="s">
        <v>283</v>
      </c>
      <c r="D2520" s="2" t="s">
        <v>446</v>
      </c>
      <c r="E2520" s="4" t="s">
        <v>2</v>
      </c>
      <c r="F2520" s="4" t="s">
        <v>33</v>
      </c>
      <c r="G2520" s="1" t="str">
        <f t="shared" si="39"/>
        <v>C:\Users\alemeled\Desktop\RStudio Maturite\data\Photo_MATURITE\Sardina pilchardus\F\D\R0010182.JPG</v>
      </c>
      <c r="H2520" s="2" t="s">
        <v>446</v>
      </c>
      <c r="I2520" s="5" t="s">
        <v>283</v>
      </c>
      <c r="J2520" s="3">
        <v>44498</v>
      </c>
      <c r="K2520" s="4" t="s">
        <v>1478</v>
      </c>
      <c r="L2520" s="4" t="s">
        <v>1478</v>
      </c>
    </row>
    <row r="2521" spans="1:12" hidden="1" x14ac:dyDescent="0.25">
      <c r="A2521" t="s">
        <v>293</v>
      </c>
      <c r="B2521" t="s">
        <v>8</v>
      </c>
      <c r="C2521" t="s">
        <v>283</v>
      </c>
      <c r="D2521" s="2" t="s">
        <v>446</v>
      </c>
      <c r="E2521" s="4" t="s">
        <v>2</v>
      </c>
      <c r="F2521" s="4" t="s">
        <v>33</v>
      </c>
      <c r="G2521" s="1" t="str">
        <f t="shared" si="39"/>
        <v>C:\Users\alemeled\Desktop\RStudio Maturite\data\Photo_MATURITE\Sardina pilchardus\F\D\R0010183.JPG</v>
      </c>
      <c r="H2521" s="2" t="s">
        <v>446</v>
      </c>
      <c r="I2521" s="5" t="s">
        <v>283</v>
      </c>
      <c r="J2521" s="3">
        <v>44498</v>
      </c>
      <c r="K2521" s="4" t="s">
        <v>1478</v>
      </c>
      <c r="L2521" s="4" t="s">
        <v>1478</v>
      </c>
    </row>
    <row r="2522" spans="1:12" hidden="1" x14ac:dyDescent="0.25">
      <c r="A2522" t="s">
        <v>294</v>
      </c>
      <c r="B2522" t="s">
        <v>9</v>
      </c>
      <c r="C2522" t="s">
        <v>283</v>
      </c>
      <c r="D2522" s="2" t="s">
        <v>446</v>
      </c>
      <c r="E2522" s="4" t="s">
        <v>2</v>
      </c>
      <c r="F2522" s="4" t="s">
        <v>33</v>
      </c>
      <c r="G2522" s="1" t="str">
        <f t="shared" si="39"/>
        <v>C:\Users\alemeled\Desktop\RStudio Maturite\data\Photo_MATURITE\Sardina pilchardus\F\D\R0010184.JPG</v>
      </c>
      <c r="H2522" s="2" t="s">
        <v>446</v>
      </c>
      <c r="I2522" s="5" t="s">
        <v>283</v>
      </c>
      <c r="J2522" s="3">
        <v>44498</v>
      </c>
      <c r="K2522" s="4" t="s">
        <v>1478</v>
      </c>
      <c r="L2522" s="4" t="s">
        <v>1478</v>
      </c>
    </row>
    <row r="2523" spans="1:12" hidden="1" x14ac:dyDescent="0.25">
      <c r="A2523" t="s">
        <v>295</v>
      </c>
      <c r="B2523" t="s">
        <v>9</v>
      </c>
      <c r="C2523" t="s">
        <v>283</v>
      </c>
      <c r="D2523" s="2" t="s">
        <v>446</v>
      </c>
      <c r="E2523" s="4" t="s">
        <v>2</v>
      </c>
      <c r="F2523" s="4" t="s">
        <v>33</v>
      </c>
      <c r="G2523" s="1" t="str">
        <f t="shared" si="39"/>
        <v>C:\Users\alemeled\Desktop\RStudio Maturite\data\Photo_MATURITE\Sardina pilchardus\F\D\R0010185.JPG</v>
      </c>
      <c r="H2523" s="2" t="s">
        <v>446</v>
      </c>
      <c r="I2523" s="5" t="s">
        <v>283</v>
      </c>
      <c r="J2523" s="3">
        <v>44498</v>
      </c>
      <c r="K2523" s="4" t="s">
        <v>1478</v>
      </c>
      <c r="L2523" s="4" t="s">
        <v>1478</v>
      </c>
    </row>
    <row r="2524" spans="1:12" hidden="1" x14ac:dyDescent="0.25">
      <c r="A2524" t="s">
        <v>296</v>
      </c>
      <c r="B2524" t="s">
        <v>8</v>
      </c>
      <c r="C2524" t="s">
        <v>283</v>
      </c>
      <c r="D2524" s="2" t="s">
        <v>446</v>
      </c>
      <c r="E2524" s="4" t="s">
        <v>64</v>
      </c>
      <c r="F2524" s="4" t="s">
        <v>34</v>
      </c>
      <c r="G2524" s="1" t="str">
        <f t="shared" si="39"/>
        <v>C:\Users\alemeled\Desktop\RStudio Maturite\data\Photo_MATURITE\Sardina pilchardus\M\A\R0010090.JPG</v>
      </c>
      <c r="H2524" s="2" t="s">
        <v>446</v>
      </c>
      <c r="I2524" s="5" t="s">
        <v>283</v>
      </c>
      <c r="J2524" s="3">
        <v>44498</v>
      </c>
      <c r="K2524" s="4" t="s">
        <v>1478</v>
      </c>
      <c r="L2524" s="4" t="s">
        <v>1478</v>
      </c>
    </row>
    <row r="2525" spans="1:12" hidden="1" x14ac:dyDescent="0.25">
      <c r="A2525" t="s">
        <v>297</v>
      </c>
      <c r="B2525" t="s">
        <v>8</v>
      </c>
      <c r="C2525" t="s">
        <v>283</v>
      </c>
      <c r="D2525" s="2" t="s">
        <v>446</v>
      </c>
      <c r="E2525" s="4" t="s">
        <v>64</v>
      </c>
      <c r="F2525" s="4" t="s">
        <v>34</v>
      </c>
      <c r="G2525" s="1" t="str">
        <f t="shared" si="39"/>
        <v>C:\Users\alemeled\Desktop\RStudio Maturite\data\Photo_MATURITE\Sardina pilchardus\M\A\R0010091.JPG</v>
      </c>
      <c r="H2525" s="2" t="s">
        <v>446</v>
      </c>
      <c r="I2525" s="5" t="s">
        <v>283</v>
      </c>
      <c r="J2525" s="3">
        <v>44498</v>
      </c>
      <c r="K2525" s="4" t="s">
        <v>1478</v>
      </c>
      <c r="L2525" s="4" t="s">
        <v>1478</v>
      </c>
    </row>
    <row r="2526" spans="1:12" hidden="1" x14ac:dyDescent="0.25">
      <c r="A2526" t="s">
        <v>298</v>
      </c>
      <c r="B2526" t="s">
        <v>9</v>
      </c>
      <c r="C2526" t="s">
        <v>283</v>
      </c>
      <c r="D2526" s="2" t="s">
        <v>446</v>
      </c>
      <c r="E2526" s="4" t="s">
        <v>64</v>
      </c>
      <c r="F2526" s="4" t="s">
        <v>34</v>
      </c>
      <c r="G2526" s="1" t="str">
        <f t="shared" si="39"/>
        <v>C:\Users\alemeled\Desktop\RStudio Maturite\data\Photo_MATURITE\Sardina pilchardus\M\A\R0010092.JPG</v>
      </c>
      <c r="H2526" s="2" t="s">
        <v>446</v>
      </c>
      <c r="I2526" s="5" t="s">
        <v>283</v>
      </c>
      <c r="J2526" s="3">
        <v>44498</v>
      </c>
      <c r="K2526" s="4" t="s">
        <v>1478</v>
      </c>
      <c r="L2526" s="4" t="s">
        <v>1478</v>
      </c>
    </row>
    <row r="2527" spans="1:12" hidden="1" x14ac:dyDescent="0.25">
      <c r="A2527" t="s">
        <v>299</v>
      </c>
      <c r="B2527" t="s">
        <v>9</v>
      </c>
      <c r="C2527" t="s">
        <v>283</v>
      </c>
      <c r="D2527" s="2" t="s">
        <v>446</v>
      </c>
      <c r="E2527" s="4" t="s">
        <v>64</v>
      </c>
      <c r="F2527" s="4" t="s">
        <v>34</v>
      </c>
      <c r="G2527" s="1" t="str">
        <f t="shared" si="39"/>
        <v>C:\Users\alemeled\Desktop\RStudio Maturite\data\Photo_MATURITE\Sardina pilchardus\M\A\R0010093.JPG</v>
      </c>
      <c r="H2527" s="2" t="s">
        <v>446</v>
      </c>
      <c r="I2527" s="5" t="s">
        <v>283</v>
      </c>
      <c r="J2527" s="3">
        <v>44498</v>
      </c>
      <c r="K2527" s="4" t="s">
        <v>1478</v>
      </c>
      <c r="L2527" s="4" t="s">
        <v>1478</v>
      </c>
    </row>
    <row r="2528" spans="1:12" hidden="1" x14ac:dyDescent="0.25">
      <c r="A2528" t="s">
        <v>300</v>
      </c>
      <c r="B2528" t="s">
        <v>8</v>
      </c>
      <c r="C2528" t="s">
        <v>283</v>
      </c>
      <c r="D2528" s="2" t="s">
        <v>446</v>
      </c>
      <c r="E2528" s="4" t="s">
        <v>64</v>
      </c>
      <c r="F2528" s="4" t="s">
        <v>34</v>
      </c>
      <c r="G2528" s="1" t="str">
        <f t="shared" si="39"/>
        <v>C:\Users\alemeled\Desktop\RStudio Maturite\data\Photo_MATURITE\Sardina pilchardus\M\A\R0010084.JPG</v>
      </c>
      <c r="H2528" s="2" t="s">
        <v>446</v>
      </c>
      <c r="I2528" s="5" t="s">
        <v>283</v>
      </c>
      <c r="J2528" s="3">
        <v>44498</v>
      </c>
      <c r="K2528" s="4" t="s">
        <v>1478</v>
      </c>
      <c r="L2528" s="4" t="s">
        <v>1478</v>
      </c>
    </row>
    <row r="2529" spans="1:12" hidden="1" x14ac:dyDescent="0.25">
      <c r="A2529" t="s">
        <v>301</v>
      </c>
      <c r="B2529" t="s">
        <v>8</v>
      </c>
      <c r="C2529" t="s">
        <v>283</v>
      </c>
      <c r="D2529" s="2" t="s">
        <v>446</v>
      </c>
      <c r="E2529" s="4" t="s">
        <v>64</v>
      </c>
      <c r="F2529" s="4" t="s">
        <v>34</v>
      </c>
      <c r="G2529" s="1" t="str">
        <f t="shared" si="39"/>
        <v>C:\Users\alemeled\Desktop\RStudio Maturite\data\Photo_MATURITE\Sardina pilchardus\M\A\R0010085.JPG</v>
      </c>
      <c r="H2529" s="2" t="s">
        <v>446</v>
      </c>
      <c r="I2529" s="5" t="s">
        <v>283</v>
      </c>
      <c r="J2529" s="3">
        <v>44498</v>
      </c>
      <c r="K2529" s="4" t="s">
        <v>1478</v>
      </c>
      <c r="L2529" s="4" t="s">
        <v>1478</v>
      </c>
    </row>
    <row r="2530" spans="1:12" hidden="1" x14ac:dyDescent="0.25">
      <c r="A2530" t="s">
        <v>302</v>
      </c>
      <c r="B2530" t="s">
        <v>8</v>
      </c>
      <c r="C2530" t="s">
        <v>283</v>
      </c>
      <c r="D2530" s="2" t="s">
        <v>446</v>
      </c>
      <c r="E2530" s="4" t="s">
        <v>64</v>
      </c>
      <c r="F2530" s="4" t="s">
        <v>34</v>
      </c>
      <c r="G2530" s="1" t="str">
        <f t="shared" si="39"/>
        <v>C:\Users\alemeled\Desktop\RStudio Maturite\data\Photo_MATURITE\Sardina pilchardus\M\A\R0010086.JPG</v>
      </c>
      <c r="H2530" s="2" t="s">
        <v>446</v>
      </c>
      <c r="I2530" s="5" t="s">
        <v>283</v>
      </c>
      <c r="J2530" s="3">
        <v>44498</v>
      </c>
      <c r="K2530" s="4" t="s">
        <v>1478</v>
      </c>
      <c r="L2530" s="4" t="s">
        <v>1478</v>
      </c>
    </row>
    <row r="2531" spans="1:12" hidden="1" x14ac:dyDescent="0.25">
      <c r="A2531" t="s">
        <v>303</v>
      </c>
      <c r="B2531" t="s">
        <v>9</v>
      </c>
      <c r="C2531" t="s">
        <v>283</v>
      </c>
      <c r="D2531" s="2" t="s">
        <v>446</v>
      </c>
      <c r="E2531" s="4" t="s">
        <v>64</v>
      </c>
      <c r="F2531" s="4" t="s">
        <v>34</v>
      </c>
      <c r="G2531" s="1" t="str">
        <f t="shared" si="39"/>
        <v>C:\Users\alemeled\Desktop\RStudio Maturite\data\Photo_MATURITE\Sardina pilchardus\M\A\R0010087.JPG</v>
      </c>
      <c r="H2531" s="2" t="s">
        <v>446</v>
      </c>
      <c r="I2531" s="5" t="s">
        <v>283</v>
      </c>
      <c r="J2531" s="3">
        <v>44498</v>
      </c>
      <c r="K2531" s="4" t="s">
        <v>1478</v>
      </c>
      <c r="L2531" s="4" t="s">
        <v>1478</v>
      </c>
    </row>
    <row r="2532" spans="1:12" hidden="1" x14ac:dyDescent="0.25">
      <c r="A2532" t="s">
        <v>304</v>
      </c>
      <c r="B2532" t="s">
        <v>9</v>
      </c>
      <c r="C2532" t="s">
        <v>283</v>
      </c>
      <c r="D2532" s="2" t="s">
        <v>446</v>
      </c>
      <c r="E2532" s="4" t="s">
        <v>64</v>
      </c>
      <c r="F2532" s="4" t="s">
        <v>34</v>
      </c>
      <c r="G2532" s="1" t="str">
        <f t="shared" si="39"/>
        <v>C:\Users\alemeled\Desktop\RStudio Maturite\data\Photo_MATURITE\Sardina pilchardus\M\A\R0010088.JPG</v>
      </c>
      <c r="H2532" s="2" t="s">
        <v>446</v>
      </c>
      <c r="I2532" s="5" t="s">
        <v>283</v>
      </c>
      <c r="J2532" s="3">
        <v>44498</v>
      </c>
      <c r="K2532" s="4" t="s">
        <v>1478</v>
      </c>
      <c r="L2532" s="4" t="s">
        <v>1478</v>
      </c>
    </row>
    <row r="2533" spans="1:12" hidden="1" x14ac:dyDescent="0.25">
      <c r="A2533" t="s">
        <v>305</v>
      </c>
      <c r="B2533" t="s">
        <v>9</v>
      </c>
      <c r="C2533" t="s">
        <v>283</v>
      </c>
      <c r="D2533" s="2" t="s">
        <v>446</v>
      </c>
      <c r="E2533" s="4" t="s">
        <v>64</v>
      </c>
      <c r="F2533" s="4" t="s">
        <v>34</v>
      </c>
      <c r="G2533" s="1" t="str">
        <f t="shared" si="39"/>
        <v>C:\Users\alemeled\Desktop\RStudio Maturite\data\Photo_MATURITE\Sardina pilchardus\M\A\R0010089.JPG</v>
      </c>
      <c r="H2533" s="2" t="s">
        <v>446</v>
      </c>
      <c r="I2533" s="5" t="s">
        <v>283</v>
      </c>
      <c r="J2533" s="3">
        <v>44498</v>
      </c>
      <c r="K2533" s="4" t="s">
        <v>1478</v>
      </c>
      <c r="L2533" s="4" t="s">
        <v>1478</v>
      </c>
    </row>
    <row r="2534" spans="1:12" hidden="1" x14ac:dyDescent="0.25">
      <c r="A2534" t="s">
        <v>306</v>
      </c>
      <c r="B2534" t="s">
        <v>8</v>
      </c>
      <c r="C2534" t="s">
        <v>283</v>
      </c>
      <c r="D2534" s="2" t="s">
        <v>446</v>
      </c>
      <c r="E2534" s="4" t="s">
        <v>64</v>
      </c>
      <c r="F2534" s="4" t="s">
        <v>10</v>
      </c>
      <c r="G2534" s="1" t="str">
        <f t="shared" si="39"/>
        <v>C:\Users\alemeled\Desktop\RStudio Maturite\data\Photo_MATURITE\Sardina pilchardus\M\C\R0010178.JPG</v>
      </c>
      <c r="H2534" s="2" t="s">
        <v>446</v>
      </c>
      <c r="I2534" s="5" t="s">
        <v>283</v>
      </c>
      <c r="J2534" s="3">
        <v>44498</v>
      </c>
      <c r="K2534" s="4" t="s">
        <v>1478</v>
      </c>
      <c r="L2534" s="4" t="s">
        <v>1478</v>
      </c>
    </row>
    <row r="2535" spans="1:12" hidden="1" x14ac:dyDescent="0.25">
      <c r="A2535" t="s">
        <v>307</v>
      </c>
      <c r="B2535" t="s">
        <v>8</v>
      </c>
      <c r="C2535" t="s">
        <v>283</v>
      </c>
      <c r="D2535" s="2" t="s">
        <v>446</v>
      </c>
      <c r="E2535" s="4" t="s">
        <v>64</v>
      </c>
      <c r="F2535" s="4" t="s">
        <v>10</v>
      </c>
      <c r="G2535" s="1" t="str">
        <f t="shared" si="39"/>
        <v>C:\Users\alemeled\Desktop\RStudio Maturite\data\Photo_MATURITE\Sardina pilchardus\M\C\R0010179.JPG</v>
      </c>
      <c r="H2535" s="2" t="s">
        <v>446</v>
      </c>
      <c r="I2535" s="5" t="s">
        <v>283</v>
      </c>
      <c r="J2535" s="3">
        <v>44498</v>
      </c>
      <c r="K2535" s="4" t="s">
        <v>1478</v>
      </c>
      <c r="L2535" s="4" t="s">
        <v>1478</v>
      </c>
    </row>
    <row r="2536" spans="1:12" hidden="1" x14ac:dyDescent="0.25">
      <c r="A2536" t="s">
        <v>308</v>
      </c>
      <c r="B2536" t="s">
        <v>9</v>
      </c>
      <c r="C2536" t="s">
        <v>283</v>
      </c>
      <c r="D2536" s="2" t="s">
        <v>446</v>
      </c>
      <c r="E2536" s="4" t="s">
        <v>64</v>
      </c>
      <c r="F2536" s="4" t="s">
        <v>10</v>
      </c>
      <c r="G2536" s="1" t="str">
        <f t="shared" si="39"/>
        <v>C:\Users\alemeled\Desktop\RStudio Maturite\data\Photo_MATURITE\Sardina pilchardus\M\C\R0010180.JPG</v>
      </c>
      <c r="H2536" s="2" t="s">
        <v>446</v>
      </c>
      <c r="I2536" s="5" t="s">
        <v>283</v>
      </c>
      <c r="J2536" s="3">
        <v>44498</v>
      </c>
      <c r="K2536" s="4" t="s">
        <v>1478</v>
      </c>
      <c r="L2536" s="4" t="s">
        <v>1478</v>
      </c>
    </row>
    <row r="2537" spans="1:12" hidden="1" x14ac:dyDescent="0.25">
      <c r="A2537" t="s">
        <v>309</v>
      </c>
      <c r="B2537" t="s">
        <v>9</v>
      </c>
      <c r="C2537" t="s">
        <v>283</v>
      </c>
      <c r="D2537" s="2" t="s">
        <v>446</v>
      </c>
      <c r="E2537" s="4" t="s">
        <v>64</v>
      </c>
      <c r="F2537" s="4" t="s">
        <v>10</v>
      </c>
      <c r="G2537" s="1" t="str">
        <f t="shared" si="39"/>
        <v>C:\Users\alemeled\Desktop\RStudio Maturite\data\Photo_MATURITE\Sardina pilchardus\M\C\R0010181.JPG</v>
      </c>
      <c r="H2537" s="2" t="s">
        <v>446</v>
      </c>
      <c r="I2537" s="5" t="s">
        <v>283</v>
      </c>
      <c r="J2537" s="3">
        <v>44498</v>
      </c>
      <c r="K2537" s="4" t="s">
        <v>1478</v>
      </c>
      <c r="L2537" s="4" t="s">
        <v>1478</v>
      </c>
    </row>
    <row r="2538" spans="1:12" hidden="1" x14ac:dyDescent="0.25">
      <c r="A2538" t="s">
        <v>333</v>
      </c>
      <c r="B2538" t="s">
        <v>8</v>
      </c>
      <c r="C2538" t="s">
        <v>433</v>
      </c>
      <c r="D2538" s="2" t="s">
        <v>449</v>
      </c>
      <c r="E2538" s="4" t="s">
        <v>2</v>
      </c>
      <c r="F2538" s="4" t="s">
        <v>34</v>
      </c>
      <c r="G2538" s="1" t="str">
        <f t="shared" si="39"/>
        <v>C:\Users\alemeled\Desktop\RStudio Maturite\data\Photo_MATURITE\Scomber scombrus\F\A\R0010012.JPG</v>
      </c>
      <c r="H2538" s="2" t="s">
        <v>449</v>
      </c>
      <c r="I2538" s="5" t="s">
        <v>433</v>
      </c>
      <c r="J2538" s="3">
        <v>44498</v>
      </c>
      <c r="K2538" s="4" t="s">
        <v>1478</v>
      </c>
      <c r="L2538" s="4" t="s">
        <v>1478</v>
      </c>
    </row>
    <row r="2539" spans="1:12" hidden="1" x14ac:dyDescent="0.25">
      <c r="A2539" t="s">
        <v>334</v>
      </c>
      <c r="B2539" t="s">
        <v>8</v>
      </c>
      <c r="C2539" t="s">
        <v>433</v>
      </c>
      <c r="D2539" s="2" t="s">
        <v>449</v>
      </c>
      <c r="E2539" s="4" t="s">
        <v>2</v>
      </c>
      <c r="F2539" s="4" t="s">
        <v>34</v>
      </c>
      <c r="G2539" s="1" t="str">
        <f t="shared" si="39"/>
        <v>C:\Users\alemeled\Desktop\RStudio Maturite\data\Photo_MATURITE\Scomber scombrus\F\A\R0010013.JPG</v>
      </c>
      <c r="H2539" s="2" t="s">
        <v>449</v>
      </c>
      <c r="I2539" s="5" t="s">
        <v>433</v>
      </c>
      <c r="J2539" s="3">
        <v>44498</v>
      </c>
      <c r="K2539" s="4" t="s">
        <v>1478</v>
      </c>
      <c r="L2539" s="4" t="s">
        <v>1478</v>
      </c>
    </row>
    <row r="2540" spans="1:12" hidden="1" x14ac:dyDescent="0.25">
      <c r="A2540" t="s">
        <v>335</v>
      </c>
      <c r="B2540" t="s">
        <v>8</v>
      </c>
      <c r="C2540" t="s">
        <v>433</v>
      </c>
      <c r="D2540" s="2" t="s">
        <v>449</v>
      </c>
      <c r="E2540" s="4" t="s">
        <v>2</v>
      </c>
      <c r="F2540" s="4" t="s">
        <v>34</v>
      </c>
      <c r="G2540" s="1" t="str">
        <f t="shared" si="39"/>
        <v>C:\Users\alemeled\Desktop\RStudio Maturite\data\Photo_MATURITE\Scomber scombrus\F\A\R0010015.JPG</v>
      </c>
      <c r="H2540" s="2" t="s">
        <v>449</v>
      </c>
      <c r="I2540" s="5" t="s">
        <v>433</v>
      </c>
      <c r="J2540" s="3">
        <v>44498</v>
      </c>
      <c r="K2540" s="4" t="s">
        <v>1478</v>
      </c>
      <c r="L2540" s="4" t="s">
        <v>1478</v>
      </c>
    </row>
    <row r="2541" spans="1:12" hidden="1" x14ac:dyDescent="0.25">
      <c r="A2541" t="s">
        <v>336</v>
      </c>
      <c r="B2541" t="s">
        <v>9</v>
      </c>
      <c r="C2541" t="s">
        <v>433</v>
      </c>
      <c r="D2541" s="2" t="s">
        <v>449</v>
      </c>
      <c r="E2541" s="4" t="s">
        <v>2</v>
      </c>
      <c r="F2541" s="4" t="s">
        <v>34</v>
      </c>
      <c r="G2541" s="1" t="str">
        <f t="shared" si="39"/>
        <v>C:\Users\alemeled\Desktop\RStudio Maturite\data\Photo_MATURITE\Scomber scombrus\F\A\R0010016.JPG</v>
      </c>
      <c r="H2541" s="2" t="s">
        <v>449</v>
      </c>
      <c r="I2541" s="5" t="s">
        <v>433</v>
      </c>
      <c r="J2541" s="3">
        <v>44498</v>
      </c>
      <c r="K2541" s="4" t="s">
        <v>1478</v>
      </c>
      <c r="L2541" s="4" t="s">
        <v>1478</v>
      </c>
    </row>
    <row r="2542" spans="1:12" hidden="1" x14ac:dyDescent="0.25">
      <c r="A2542" t="s">
        <v>337</v>
      </c>
      <c r="B2542" t="s">
        <v>9</v>
      </c>
      <c r="C2542" t="s">
        <v>433</v>
      </c>
      <c r="D2542" s="2" t="s">
        <v>449</v>
      </c>
      <c r="E2542" s="4" t="s">
        <v>2</v>
      </c>
      <c r="F2542" s="4" t="s">
        <v>34</v>
      </c>
      <c r="G2542" s="1" t="str">
        <f t="shared" si="39"/>
        <v>C:\Users\alemeled\Desktop\RStudio Maturite\data\Photo_MATURITE\Scomber scombrus\F\A\R0010017.JPG</v>
      </c>
      <c r="H2542" s="2" t="s">
        <v>449</v>
      </c>
      <c r="I2542" s="5" t="s">
        <v>433</v>
      </c>
      <c r="J2542" s="3">
        <v>44498</v>
      </c>
      <c r="K2542" s="4" t="s">
        <v>1478</v>
      </c>
      <c r="L2542" s="4" t="s">
        <v>1478</v>
      </c>
    </row>
    <row r="2543" spans="1:12" hidden="1" x14ac:dyDescent="0.25">
      <c r="A2543" t="s">
        <v>338</v>
      </c>
      <c r="B2543" t="s">
        <v>8</v>
      </c>
      <c r="C2543" t="s">
        <v>433</v>
      </c>
      <c r="D2543" s="2" t="s">
        <v>449</v>
      </c>
      <c r="E2543" s="4" t="s">
        <v>2</v>
      </c>
      <c r="F2543" s="4" t="s">
        <v>34</v>
      </c>
      <c r="G2543" s="1" t="str">
        <f t="shared" si="39"/>
        <v>C:\Users\alemeled\Desktop\RStudio Maturite\data\Photo_MATURITE\Scomber scombrus\F\A\R0010160.JPG</v>
      </c>
      <c r="H2543" s="2" t="s">
        <v>449</v>
      </c>
      <c r="I2543" s="5" t="s">
        <v>433</v>
      </c>
      <c r="J2543" s="3">
        <v>44498</v>
      </c>
      <c r="K2543" s="4" t="s">
        <v>1478</v>
      </c>
      <c r="L2543" s="4" t="s">
        <v>1478</v>
      </c>
    </row>
    <row r="2544" spans="1:12" hidden="1" x14ac:dyDescent="0.25">
      <c r="A2544" t="s">
        <v>339</v>
      </c>
      <c r="B2544" t="s">
        <v>8</v>
      </c>
      <c r="C2544" t="s">
        <v>433</v>
      </c>
      <c r="D2544" s="2" t="s">
        <v>449</v>
      </c>
      <c r="E2544" s="4" t="s">
        <v>2</v>
      </c>
      <c r="F2544" s="4" t="s">
        <v>34</v>
      </c>
      <c r="G2544" s="1" t="str">
        <f t="shared" si="39"/>
        <v>C:\Users\alemeled\Desktop\RStudio Maturite\data\Photo_MATURITE\Scomber scombrus\F\A\R0010161.JPG</v>
      </c>
      <c r="H2544" s="2" t="s">
        <v>449</v>
      </c>
      <c r="I2544" s="5" t="s">
        <v>433</v>
      </c>
      <c r="J2544" s="3">
        <v>44498</v>
      </c>
      <c r="K2544" s="4" t="s">
        <v>1478</v>
      </c>
      <c r="L2544" s="4" t="s">
        <v>1478</v>
      </c>
    </row>
    <row r="2545" spans="1:12" hidden="1" x14ac:dyDescent="0.25">
      <c r="A2545" t="s">
        <v>340</v>
      </c>
      <c r="B2545" t="s">
        <v>8</v>
      </c>
      <c r="C2545" t="s">
        <v>433</v>
      </c>
      <c r="D2545" s="2" t="s">
        <v>449</v>
      </c>
      <c r="E2545" s="4" t="s">
        <v>2</v>
      </c>
      <c r="F2545" s="4" t="s">
        <v>34</v>
      </c>
      <c r="G2545" s="1" t="str">
        <f t="shared" si="39"/>
        <v>C:\Users\alemeled\Desktop\RStudio Maturite\data\Photo_MATURITE\Scomber scombrus\F\A\R0010162.JPG</v>
      </c>
      <c r="H2545" s="2" t="s">
        <v>449</v>
      </c>
      <c r="I2545" s="5" t="s">
        <v>433</v>
      </c>
      <c r="J2545" s="3">
        <v>44498</v>
      </c>
      <c r="K2545" s="4" t="s">
        <v>1478</v>
      </c>
      <c r="L2545" s="4" t="s">
        <v>1478</v>
      </c>
    </row>
    <row r="2546" spans="1:12" hidden="1" x14ac:dyDescent="0.25">
      <c r="A2546" t="s">
        <v>341</v>
      </c>
      <c r="B2546" t="s">
        <v>8</v>
      </c>
      <c r="C2546" t="s">
        <v>433</v>
      </c>
      <c r="D2546" s="2" t="s">
        <v>449</v>
      </c>
      <c r="E2546" s="4" t="s">
        <v>2</v>
      </c>
      <c r="F2546" s="4" t="s">
        <v>34</v>
      </c>
      <c r="G2546" s="1" t="str">
        <f t="shared" si="39"/>
        <v>C:\Users\alemeled\Desktop\RStudio Maturite\data\Photo_MATURITE\Scomber scombrus\F\A\R0010163.JPG</v>
      </c>
      <c r="H2546" s="2" t="s">
        <v>449</v>
      </c>
      <c r="I2546" s="5" t="s">
        <v>433</v>
      </c>
      <c r="J2546" s="3">
        <v>44498</v>
      </c>
      <c r="K2546" s="4" t="s">
        <v>1478</v>
      </c>
      <c r="L2546" s="4" t="s">
        <v>1478</v>
      </c>
    </row>
    <row r="2547" spans="1:12" hidden="1" x14ac:dyDescent="0.25">
      <c r="A2547" t="s">
        <v>342</v>
      </c>
      <c r="B2547" t="s">
        <v>8</v>
      </c>
      <c r="C2547" t="s">
        <v>433</v>
      </c>
      <c r="D2547" s="2" t="s">
        <v>449</v>
      </c>
      <c r="E2547" s="4" t="s">
        <v>2</v>
      </c>
      <c r="F2547" s="4" t="s">
        <v>34</v>
      </c>
      <c r="G2547" s="1" t="str">
        <f t="shared" si="39"/>
        <v>C:\Users\alemeled\Desktop\RStudio Maturite\data\Photo_MATURITE\Scomber scombrus\F\A\R0010164.JPG</v>
      </c>
      <c r="H2547" s="2" t="s">
        <v>449</v>
      </c>
      <c r="I2547" s="5" t="s">
        <v>433</v>
      </c>
      <c r="J2547" s="3">
        <v>44498</v>
      </c>
      <c r="K2547" s="4" t="s">
        <v>1478</v>
      </c>
      <c r="L2547" s="4" t="s">
        <v>1478</v>
      </c>
    </row>
    <row r="2548" spans="1:12" hidden="1" x14ac:dyDescent="0.25">
      <c r="A2548" t="s">
        <v>343</v>
      </c>
      <c r="B2548" t="s">
        <v>9</v>
      </c>
      <c r="C2548" t="s">
        <v>433</v>
      </c>
      <c r="D2548" s="2" t="s">
        <v>449</v>
      </c>
      <c r="E2548" s="4" t="s">
        <v>2</v>
      </c>
      <c r="F2548" s="4" t="s">
        <v>34</v>
      </c>
      <c r="G2548" s="1" t="str">
        <f t="shared" si="39"/>
        <v>C:\Users\alemeled\Desktop\RStudio Maturite\data\Photo_MATURITE\Scomber scombrus\F\A\R0010165.JPG</v>
      </c>
      <c r="H2548" s="2" t="s">
        <v>449</v>
      </c>
      <c r="I2548" s="5" t="s">
        <v>433</v>
      </c>
      <c r="J2548" s="3">
        <v>44498</v>
      </c>
      <c r="K2548" s="4" t="s">
        <v>1478</v>
      </c>
      <c r="L2548" s="4" t="s">
        <v>1478</v>
      </c>
    </row>
    <row r="2549" spans="1:12" hidden="1" x14ac:dyDescent="0.25">
      <c r="A2549" t="s">
        <v>344</v>
      </c>
      <c r="B2549" t="s">
        <v>9</v>
      </c>
      <c r="C2549" t="s">
        <v>433</v>
      </c>
      <c r="D2549" s="2" t="s">
        <v>449</v>
      </c>
      <c r="E2549" s="4" t="s">
        <v>2</v>
      </c>
      <c r="F2549" s="4" t="s">
        <v>34</v>
      </c>
      <c r="G2549" s="1" t="str">
        <f t="shared" si="39"/>
        <v>C:\Users\alemeled\Desktop\RStudio Maturite\data\Photo_MATURITE\Scomber scombrus\F\A\R0010166.JPG</v>
      </c>
      <c r="H2549" s="2" t="s">
        <v>449</v>
      </c>
      <c r="I2549" s="5" t="s">
        <v>433</v>
      </c>
      <c r="J2549" s="3">
        <v>44498</v>
      </c>
      <c r="K2549" s="4" t="s">
        <v>1478</v>
      </c>
      <c r="L2549" s="4" t="s">
        <v>1478</v>
      </c>
    </row>
    <row r="2550" spans="1:12" hidden="1" x14ac:dyDescent="0.25">
      <c r="A2550" t="s">
        <v>345</v>
      </c>
      <c r="B2550" t="s">
        <v>9</v>
      </c>
      <c r="C2550" t="s">
        <v>433</v>
      </c>
      <c r="D2550" s="2" t="s">
        <v>449</v>
      </c>
      <c r="E2550" s="4" t="s">
        <v>2</v>
      </c>
      <c r="F2550" s="4" t="s">
        <v>34</v>
      </c>
      <c r="G2550" s="1" t="str">
        <f t="shared" si="39"/>
        <v>C:\Users\alemeled\Desktop\RStudio Maturite\data\Photo_MATURITE\Scomber scombrus\F\A\R0010167.JPG</v>
      </c>
      <c r="H2550" s="2" t="s">
        <v>449</v>
      </c>
      <c r="I2550" s="5" t="s">
        <v>433</v>
      </c>
      <c r="J2550" s="3">
        <v>44498</v>
      </c>
      <c r="K2550" s="4" t="s">
        <v>1478</v>
      </c>
      <c r="L2550" s="4" t="s">
        <v>1478</v>
      </c>
    </row>
    <row r="2551" spans="1:12" hidden="1" x14ac:dyDescent="0.25">
      <c r="A2551" t="s">
        <v>346</v>
      </c>
      <c r="B2551" t="s">
        <v>8</v>
      </c>
      <c r="C2551" t="s">
        <v>433</v>
      </c>
      <c r="D2551" s="2" t="s">
        <v>449</v>
      </c>
      <c r="E2551" s="4" t="s">
        <v>2</v>
      </c>
      <c r="F2551" s="4" t="s">
        <v>3</v>
      </c>
      <c r="G2551" s="1" t="str">
        <f t="shared" si="39"/>
        <v>C:\Users\alemeled\Desktop\RStudio Maturite\data\Photo_MATURITE\Scomber scombrus\F\B\R0010047.JPG</v>
      </c>
      <c r="H2551" s="2" t="s">
        <v>449</v>
      </c>
      <c r="I2551" s="5" t="s">
        <v>433</v>
      </c>
      <c r="J2551" s="3">
        <v>44498</v>
      </c>
      <c r="K2551" s="4" t="s">
        <v>1478</v>
      </c>
      <c r="L2551" s="4" t="s">
        <v>1478</v>
      </c>
    </row>
    <row r="2552" spans="1:12" hidden="1" x14ac:dyDescent="0.25">
      <c r="A2552" t="s">
        <v>347</v>
      </c>
      <c r="B2552" t="s">
        <v>8</v>
      </c>
      <c r="C2552" t="s">
        <v>433</v>
      </c>
      <c r="D2552" s="2" t="s">
        <v>449</v>
      </c>
      <c r="E2552" s="4" t="s">
        <v>2</v>
      </c>
      <c r="F2552" s="4" t="s">
        <v>3</v>
      </c>
      <c r="G2552" s="1" t="str">
        <f t="shared" si="39"/>
        <v>C:\Users\alemeled\Desktop\RStudio Maturite\data\Photo_MATURITE\Scomber scombrus\F\B\R0010048.JPG</v>
      </c>
      <c r="H2552" s="2" t="s">
        <v>449</v>
      </c>
      <c r="I2552" s="5" t="s">
        <v>433</v>
      </c>
      <c r="J2552" s="3">
        <v>44498</v>
      </c>
      <c r="K2552" s="4" t="s">
        <v>1478</v>
      </c>
      <c r="L2552" s="4" t="s">
        <v>1478</v>
      </c>
    </row>
    <row r="2553" spans="1:12" hidden="1" x14ac:dyDescent="0.25">
      <c r="A2553" t="s">
        <v>348</v>
      </c>
      <c r="B2553" t="s">
        <v>8</v>
      </c>
      <c r="C2553" t="s">
        <v>433</v>
      </c>
      <c r="D2553" s="2" t="s">
        <v>449</v>
      </c>
      <c r="E2553" s="4" t="s">
        <v>2</v>
      </c>
      <c r="F2553" s="4" t="s">
        <v>3</v>
      </c>
      <c r="G2553" s="1" t="str">
        <f t="shared" si="39"/>
        <v>C:\Users\alemeled\Desktop\RStudio Maturite\data\Photo_MATURITE\Scomber scombrus\F\B\R0010049.JPG</v>
      </c>
      <c r="H2553" s="2" t="s">
        <v>449</v>
      </c>
      <c r="I2553" s="5" t="s">
        <v>433</v>
      </c>
      <c r="J2553" s="3">
        <v>44498</v>
      </c>
      <c r="K2553" s="4" t="s">
        <v>1478</v>
      </c>
      <c r="L2553" s="4" t="s">
        <v>1478</v>
      </c>
    </row>
    <row r="2554" spans="1:12" hidden="1" x14ac:dyDescent="0.25">
      <c r="A2554" t="s">
        <v>349</v>
      </c>
      <c r="B2554" t="s">
        <v>8</v>
      </c>
      <c r="C2554" t="s">
        <v>433</v>
      </c>
      <c r="D2554" s="2" t="s">
        <v>449</v>
      </c>
      <c r="E2554" s="4" t="s">
        <v>2</v>
      </c>
      <c r="F2554" s="4" t="s">
        <v>3</v>
      </c>
      <c r="G2554" s="1" t="str">
        <f t="shared" si="39"/>
        <v>C:\Users\alemeled\Desktop\RStudio Maturite\data\Photo_MATURITE\Scomber scombrus\F\B\R0010050.JPG</v>
      </c>
      <c r="H2554" s="2" t="s">
        <v>449</v>
      </c>
      <c r="I2554" s="5" t="s">
        <v>433</v>
      </c>
      <c r="J2554" s="3">
        <v>44498</v>
      </c>
      <c r="K2554" s="4" t="s">
        <v>1478</v>
      </c>
      <c r="L2554" s="4" t="s">
        <v>1478</v>
      </c>
    </row>
    <row r="2555" spans="1:12" hidden="1" x14ac:dyDescent="0.25">
      <c r="A2555" t="s">
        <v>350</v>
      </c>
      <c r="B2555" t="s">
        <v>8</v>
      </c>
      <c r="C2555" t="s">
        <v>433</v>
      </c>
      <c r="D2555" s="2" t="s">
        <v>449</v>
      </c>
      <c r="E2555" s="4" t="s">
        <v>2</v>
      </c>
      <c r="F2555" s="4" t="s">
        <v>3</v>
      </c>
      <c r="G2555" s="1" t="str">
        <f t="shared" si="39"/>
        <v>C:\Users\alemeled\Desktop\RStudio Maturite\data\Photo_MATURITE\Scomber scombrus\F\B\R0010057.JPG</v>
      </c>
      <c r="H2555" s="2" t="s">
        <v>449</v>
      </c>
      <c r="I2555" s="5" t="s">
        <v>433</v>
      </c>
      <c r="J2555" s="3">
        <v>44498</v>
      </c>
      <c r="K2555" s="4" t="s">
        <v>1478</v>
      </c>
      <c r="L2555" s="4" t="s">
        <v>1478</v>
      </c>
    </row>
    <row r="2556" spans="1:12" hidden="1" x14ac:dyDescent="0.25">
      <c r="A2556" t="s">
        <v>351</v>
      </c>
      <c r="B2556" t="s">
        <v>9</v>
      </c>
      <c r="C2556" t="s">
        <v>433</v>
      </c>
      <c r="D2556" s="2" t="s">
        <v>449</v>
      </c>
      <c r="E2556" s="4" t="s">
        <v>2</v>
      </c>
      <c r="F2556" s="4" t="s">
        <v>3</v>
      </c>
      <c r="G2556" s="1" t="str">
        <f t="shared" si="39"/>
        <v>C:\Users\alemeled\Desktop\RStudio Maturite\data\Photo_MATURITE\Scomber scombrus\F\B\R0010058.JPG</v>
      </c>
      <c r="H2556" s="2" t="s">
        <v>449</v>
      </c>
      <c r="I2556" s="5" t="s">
        <v>433</v>
      </c>
      <c r="J2556" s="3">
        <v>44498</v>
      </c>
      <c r="K2556" s="4" t="s">
        <v>1478</v>
      </c>
      <c r="L2556" s="4" t="s">
        <v>1478</v>
      </c>
    </row>
    <row r="2557" spans="1:12" hidden="1" x14ac:dyDescent="0.25">
      <c r="A2557" t="s">
        <v>352</v>
      </c>
      <c r="B2557" t="s">
        <v>9</v>
      </c>
      <c r="C2557" t="s">
        <v>433</v>
      </c>
      <c r="D2557" s="2" t="s">
        <v>449</v>
      </c>
      <c r="E2557" s="4" t="s">
        <v>2</v>
      </c>
      <c r="F2557" s="4" t="s">
        <v>3</v>
      </c>
      <c r="G2557" s="1" t="str">
        <f t="shared" si="39"/>
        <v>C:\Users\alemeled\Desktop\RStudio Maturite\data\Photo_MATURITE\Scomber scombrus\F\B\R0010059.JPG</v>
      </c>
      <c r="H2557" s="2" t="s">
        <v>449</v>
      </c>
      <c r="I2557" s="5" t="s">
        <v>433</v>
      </c>
      <c r="J2557" s="3">
        <v>44498</v>
      </c>
      <c r="K2557" s="4" t="s">
        <v>1478</v>
      </c>
      <c r="L2557" s="4" t="s">
        <v>1478</v>
      </c>
    </row>
    <row r="2558" spans="1:12" hidden="1" x14ac:dyDescent="0.25">
      <c r="A2558" t="s">
        <v>353</v>
      </c>
      <c r="B2558" t="s">
        <v>8</v>
      </c>
      <c r="C2558" t="s">
        <v>433</v>
      </c>
      <c r="D2558" s="2" t="s">
        <v>449</v>
      </c>
      <c r="E2558" s="4" t="s">
        <v>2</v>
      </c>
      <c r="F2558" s="4" t="s">
        <v>3</v>
      </c>
      <c r="G2558" s="1" t="str">
        <f t="shared" si="39"/>
        <v>C:\Users\alemeled\Desktop\RStudio Maturite\data\Photo_MATURITE\Scomber scombrus\F\B\R0010363.JPG</v>
      </c>
      <c r="H2558" s="2" t="s">
        <v>449</v>
      </c>
      <c r="I2558" s="5" t="s">
        <v>433</v>
      </c>
      <c r="J2558" s="3">
        <v>44498</v>
      </c>
      <c r="K2558" s="4" t="s">
        <v>1478</v>
      </c>
      <c r="L2558" s="4" t="s">
        <v>1478</v>
      </c>
    </row>
    <row r="2559" spans="1:12" hidden="1" x14ac:dyDescent="0.25">
      <c r="A2559" t="s">
        <v>354</v>
      </c>
      <c r="B2559" t="s">
        <v>8</v>
      </c>
      <c r="C2559" t="s">
        <v>433</v>
      </c>
      <c r="D2559" s="2" t="s">
        <v>449</v>
      </c>
      <c r="E2559" s="4" t="s">
        <v>2</v>
      </c>
      <c r="F2559" s="4" t="s">
        <v>3</v>
      </c>
      <c r="G2559" s="1" t="str">
        <f t="shared" si="39"/>
        <v>C:\Users\alemeled\Desktop\RStudio Maturite\data\Photo_MATURITE\Scomber scombrus\F\B\R0010364.JPG</v>
      </c>
      <c r="H2559" s="2" t="s">
        <v>449</v>
      </c>
      <c r="I2559" s="5" t="s">
        <v>433</v>
      </c>
      <c r="J2559" s="3">
        <v>44498</v>
      </c>
      <c r="K2559" s="4" t="s">
        <v>1478</v>
      </c>
      <c r="L2559" s="4" t="s">
        <v>1478</v>
      </c>
    </row>
    <row r="2560" spans="1:12" hidden="1" x14ac:dyDescent="0.25">
      <c r="A2560" t="s">
        <v>355</v>
      </c>
      <c r="B2560" t="s">
        <v>8</v>
      </c>
      <c r="C2560" t="s">
        <v>433</v>
      </c>
      <c r="D2560" s="2" t="s">
        <v>449</v>
      </c>
      <c r="E2560" s="4" t="s">
        <v>2</v>
      </c>
      <c r="F2560" s="4" t="s">
        <v>3</v>
      </c>
      <c r="G2560" s="1" t="str">
        <f t="shared" si="39"/>
        <v>C:\Users\alemeled\Desktop\RStudio Maturite\data\Photo_MATURITE\Scomber scombrus\F\B\R0010365.JPG</v>
      </c>
      <c r="H2560" s="2" t="s">
        <v>449</v>
      </c>
      <c r="I2560" s="5" t="s">
        <v>433</v>
      </c>
      <c r="J2560" s="3">
        <v>44498</v>
      </c>
      <c r="K2560" s="4" t="s">
        <v>1478</v>
      </c>
      <c r="L2560" s="4" t="s">
        <v>1478</v>
      </c>
    </row>
    <row r="2561" spans="1:12" hidden="1" x14ac:dyDescent="0.25">
      <c r="A2561" t="s">
        <v>356</v>
      </c>
      <c r="B2561" t="s">
        <v>8</v>
      </c>
      <c r="C2561" t="s">
        <v>433</v>
      </c>
      <c r="D2561" s="2" t="s">
        <v>449</v>
      </c>
      <c r="E2561" s="4" t="s">
        <v>2</v>
      </c>
      <c r="F2561" s="4" t="s">
        <v>3</v>
      </c>
      <c r="G2561" s="1" t="str">
        <f t="shared" si="39"/>
        <v>C:\Users\alemeled\Desktop\RStudio Maturite\data\Photo_MATURITE\Scomber scombrus\F\B\R0010366.JPG</v>
      </c>
      <c r="H2561" s="2" t="s">
        <v>449</v>
      </c>
      <c r="I2561" s="5" t="s">
        <v>433</v>
      </c>
      <c r="J2561" s="3">
        <v>44498</v>
      </c>
      <c r="K2561" s="4" t="s">
        <v>1478</v>
      </c>
      <c r="L2561" s="4" t="s">
        <v>1478</v>
      </c>
    </row>
    <row r="2562" spans="1:12" hidden="1" x14ac:dyDescent="0.25">
      <c r="A2562" t="s">
        <v>357</v>
      </c>
      <c r="B2562" t="s">
        <v>8</v>
      </c>
      <c r="C2562" t="s">
        <v>433</v>
      </c>
      <c r="D2562" s="2" t="s">
        <v>449</v>
      </c>
      <c r="E2562" s="4" t="s">
        <v>2</v>
      </c>
      <c r="F2562" s="4" t="s">
        <v>3</v>
      </c>
      <c r="G2562" s="1" t="str">
        <f t="shared" ref="G2562:G2625" si="40">HYPERLINK("C:\Users\alemeled\Desktop\RStudio Maturite\data\Photo_MATURITE\"&amp;H2562&amp;"\"&amp;E2562&amp;"\"&amp;F2562&amp;"\"&amp;A2562&amp;".JPG")</f>
        <v>C:\Users\alemeled\Desktop\RStudio Maturite\data\Photo_MATURITE\Scomber scombrus\F\B\R0010367.JPG</v>
      </c>
      <c r="H2562" s="2" t="s">
        <v>449</v>
      </c>
      <c r="I2562" s="5" t="s">
        <v>433</v>
      </c>
      <c r="J2562" s="3">
        <v>44498</v>
      </c>
      <c r="K2562" s="4" t="s">
        <v>1478</v>
      </c>
      <c r="L2562" s="4" t="s">
        <v>1478</v>
      </c>
    </row>
    <row r="2563" spans="1:12" hidden="1" x14ac:dyDescent="0.25">
      <c r="A2563" t="s">
        <v>358</v>
      </c>
      <c r="B2563" t="s">
        <v>9</v>
      </c>
      <c r="C2563" t="s">
        <v>433</v>
      </c>
      <c r="D2563" s="2" t="s">
        <v>449</v>
      </c>
      <c r="E2563" s="4" t="s">
        <v>2</v>
      </c>
      <c r="F2563" s="4" t="s">
        <v>3</v>
      </c>
      <c r="G2563" s="1" t="str">
        <f t="shared" si="40"/>
        <v>C:\Users\alemeled\Desktop\RStudio Maturite\data\Photo_MATURITE\Scomber scombrus\F\B\R0010368.JPG</v>
      </c>
      <c r="H2563" s="2" t="s">
        <v>449</v>
      </c>
      <c r="I2563" s="5" t="s">
        <v>433</v>
      </c>
      <c r="J2563" s="3">
        <v>44498</v>
      </c>
      <c r="K2563" s="4" t="s">
        <v>1478</v>
      </c>
      <c r="L2563" s="4" t="s">
        <v>1478</v>
      </c>
    </row>
    <row r="2564" spans="1:12" hidden="1" x14ac:dyDescent="0.25">
      <c r="A2564" t="s">
        <v>359</v>
      </c>
      <c r="B2564" t="s">
        <v>8</v>
      </c>
      <c r="C2564" t="s">
        <v>433</v>
      </c>
      <c r="D2564" s="2" t="s">
        <v>449</v>
      </c>
      <c r="E2564" s="4" t="s">
        <v>2</v>
      </c>
      <c r="F2564" s="4" t="s">
        <v>3</v>
      </c>
      <c r="G2564" s="1" t="str">
        <f t="shared" si="40"/>
        <v>C:\Users\alemeled\Desktop\RStudio Maturite\data\Photo_MATURITE\Scomber scombrus\F\B\R0010373.JPG</v>
      </c>
      <c r="H2564" s="2" t="s">
        <v>449</v>
      </c>
      <c r="I2564" s="5" t="s">
        <v>433</v>
      </c>
      <c r="J2564" s="3">
        <v>44498</v>
      </c>
      <c r="K2564" s="4" t="s">
        <v>1478</v>
      </c>
      <c r="L2564" s="4" t="s">
        <v>1478</v>
      </c>
    </row>
    <row r="2565" spans="1:12" hidden="1" x14ac:dyDescent="0.25">
      <c r="A2565" t="s">
        <v>360</v>
      </c>
      <c r="B2565" t="s">
        <v>8</v>
      </c>
      <c r="C2565" t="s">
        <v>433</v>
      </c>
      <c r="D2565" s="2" t="s">
        <v>449</v>
      </c>
      <c r="E2565" s="4" t="s">
        <v>2</v>
      </c>
      <c r="F2565" s="4" t="s">
        <v>3</v>
      </c>
      <c r="G2565" s="1" t="str">
        <f t="shared" si="40"/>
        <v>C:\Users\alemeled\Desktop\RStudio Maturite\data\Photo_MATURITE\Scomber scombrus\F\B\R0010374.JPG</v>
      </c>
      <c r="H2565" s="2" t="s">
        <v>449</v>
      </c>
      <c r="I2565" s="5" t="s">
        <v>433</v>
      </c>
      <c r="J2565" s="3">
        <v>44498</v>
      </c>
      <c r="K2565" s="4" t="s">
        <v>1478</v>
      </c>
      <c r="L2565" s="4" t="s">
        <v>1478</v>
      </c>
    </row>
    <row r="2566" spans="1:12" hidden="1" x14ac:dyDescent="0.25">
      <c r="A2566" t="s">
        <v>361</v>
      </c>
      <c r="B2566" t="s">
        <v>9</v>
      </c>
      <c r="C2566" t="s">
        <v>433</v>
      </c>
      <c r="D2566" s="2" t="s">
        <v>449</v>
      </c>
      <c r="E2566" s="4" t="s">
        <v>2</v>
      </c>
      <c r="F2566" s="4" t="s">
        <v>3</v>
      </c>
      <c r="G2566" s="1" t="str">
        <f t="shared" si="40"/>
        <v>C:\Users\alemeled\Desktop\RStudio Maturite\data\Photo_MATURITE\Scomber scombrus\F\B\R0010375.JPG</v>
      </c>
      <c r="H2566" s="2" t="s">
        <v>449</v>
      </c>
      <c r="I2566" s="5" t="s">
        <v>433</v>
      </c>
      <c r="J2566" s="3">
        <v>44498</v>
      </c>
      <c r="K2566" s="4" t="s">
        <v>1478</v>
      </c>
      <c r="L2566" s="4" t="s">
        <v>1478</v>
      </c>
    </row>
    <row r="2567" spans="1:12" hidden="1" x14ac:dyDescent="0.25">
      <c r="A2567" t="s">
        <v>362</v>
      </c>
      <c r="B2567" t="s">
        <v>9</v>
      </c>
      <c r="C2567" t="s">
        <v>433</v>
      </c>
      <c r="D2567" s="2" t="s">
        <v>449</v>
      </c>
      <c r="E2567" s="4" t="s">
        <v>2</v>
      </c>
      <c r="F2567" s="4" t="s">
        <v>3</v>
      </c>
      <c r="G2567" s="1" t="str">
        <f t="shared" si="40"/>
        <v>C:\Users\alemeled\Desktop\RStudio Maturite\data\Photo_MATURITE\Scomber scombrus\F\B\R0010376.JPG</v>
      </c>
      <c r="H2567" s="2" t="s">
        <v>449</v>
      </c>
      <c r="I2567" s="5" t="s">
        <v>433</v>
      </c>
      <c r="J2567" s="3">
        <v>44498</v>
      </c>
      <c r="K2567" s="4" t="s">
        <v>1478</v>
      </c>
      <c r="L2567" s="4" t="s">
        <v>1478</v>
      </c>
    </row>
    <row r="2568" spans="1:12" hidden="1" x14ac:dyDescent="0.25">
      <c r="A2568" t="s">
        <v>363</v>
      </c>
      <c r="B2568" t="s">
        <v>9</v>
      </c>
      <c r="C2568" t="s">
        <v>433</v>
      </c>
      <c r="D2568" s="2" t="s">
        <v>449</v>
      </c>
      <c r="E2568" s="4" t="s">
        <v>2</v>
      </c>
      <c r="F2568" s="4" t="s">
        <v>3</v>
      </c>
      <c r="G2568" s="1" t="str">
        <f t="shared" si="40"/>
        <v>C:\Users\alemeled\Desktop\RStudio Maturite\data\Photo_MATURITE\Scomber scombrus\F\B\R0010377.JPG</v>
      </c>
      <c r="H2568" s="2" t="s">
        <v>449</v>
      </c>
      <c r="I2568" s="5" t="s">
        <v>433</v>
      </c>
      <c r="J2568" s="3">
        <v>44498</v>
      </c>
      <c r="K2568" s="4" t="s">
        <v>1478</v>
      </c>
      <c r="L2568" s="4" t="s">
        <v>1478</v>
      </c>
    </row>
    <row r="2569" spans="1:12" hidden="1" x14ac:dyDescent="0.25">
      <c r="A2569" t="s">
        <v>364</v>
      </c>
      <c r="B2569" t="s">
        <v>9</v>
      </c>
      <c r="C2569" t="s">
        <v>433</v>
      </c>
      <c r="D2569" s="2" t="s">
        <v>449</v>
      </c>
      <c r="E2569" s="4" t="s">
        <v>2</v>
      </c>
      <c r="F2569" s="4" t="s">
        <v>3</v>
      </c>
      <c r="G2569" s="1" t="str">
        <f t="shared" si="40"/>
        <v>C:\Users\alemeled\Desktop\RStudio Maturite\data\Photo_MATURITE\Scomber scombrus\F\B\R0010378.JPG</v>
      </c>
      <c r="H2569" s="2" t="s">
        <v>449</v>
      </c>
      <c r="I2569" s="5" t="s">
        <v>433</v>
      </c>
      <c r="J2569" s="3">
        <v>44498</v>
      </c>
      <c r="K2569" s="4" t="s">
        <v>1478</v>
      </c>
      <c r="L2569" s="4" t="s">
        <v>1478</v>
      </c>
    </row>
    <row r="2570" spans="1:12" hidden="1" x14ac:dyDescent="0.25">
      <c r="A2570" t="s">
        <v>365</v>
      </c>
      <c r="B2570" t="s">
        <v>8</v>
      </c>
      <c r="C2570" t="s">
        <v>433</v>
      </c>
      <c r="D2570" s="2" t="s">
        <v>449</v>
      </c>
      <c r="E2570" s="4" t="s">
        <v>2</v>
      </c>
      <c r="F2570" s="4" t="s">
        <v>3</v>
      </c>
      <c r="G2570" s="1" t="str">
        <f t="shared" si="40"/>
        <v>C:\Users\alemeled\Desktop\RStudio Maturite\data\Photo_MATURITE\Scomber scombrus\F\B\R0010388.JPG</v>
      </c>
      <c r="H2570" s="2" t="s">
        <v>449</v>
      </c>
      <c r="I2570" s="5" t="s">
        <v>433</v>
      </c>
      <c r="J2570" s="3">
        <v>44498</v>
      </c>
      <c r="K2570" s="4" t="s">
        <v>1478</v>
      </c>
      <c r="L2570" s="4" t="s">
        <v>1478</v>
      </c>
    </row>
    <row r="2571" spans="1:12" hidden="1" x14ac:dyDescent="0.25">
      <c r="A2571" t="s">
        <v>366</v>
      </c>
      <c r="B2571" t="s">
        <v>8</v>
      </c>
      <c r="C2571" t="s">
        <v>433</v>
      </c>
      <c r="D2571" s="2" t="s">
        <v>449</v>
      </c>
      <c r="E2571" s="4" t="s">
        <v>2</v>
      </c>
      <c r="F2571" s="4" t="s">
        <v>3</v>
      </c>
      <c r="G2571" s="1" t="str">
        <f t="shared" si="40"/>
        <v>C:\Users\alemeled\Desktop\RStudio Maturite\data\Photo_MATURITE\Scomber scombrus\F\B\R0010389.JPG</v>
      </c>
      <c r="H2571" s="2" t="s">
        <v>449</v>
      </c>
      <c r="I2571" s="5" t="s">
        <v>433</v>
      </c>
      <c r="J2571" s="3">
        <v>44498</v>
      </c>
      <c r="K2571" s="4" t="s">
        <v>1478</v>
      </c>
      <c r="L2571" s="4" t="s">
        <v>1478</v>
      </c>
    </row>
    <row r="2572" spans="1:12" hidden="1" x14ac:dyDescent="0.25">
      <c r="A2572" t="s">
        <v>367</v>
      </c>
      <c r="B2572" t="s">
        <v>8</v>
      </c>
      <c r="C2572" t="s">
        <v>433</v>
      </c>
      <c r="D2572" s="2" t="s">
        <v>449</v>
      </c>
      <c r="E2572" s="4" t="s">
        <v>2</v>
      </c>
      <c r="F2572" s="4" t="s">
        <v>3</v>
      </c>
      <c r="G2572" s="1" t="str">
        <f t="shared" si="40"/>
        <v>C:\Users\alemeled\Desktop\RStudio Maturite\data\Photo_MATURITE\Scomber scombrus\F\B\R0010390.JPG</v>
      </c>
      <c r="H2572" s="2" t="s">
        <v>449</v>
      </c>
      <c r="I2572" s="5" t="s">
        <v>433</v>
      </c>
      <c r="J2572" s="3">
        <v>44498</v>
      </c>
      <c r="K2572" s="4" t="s">
        <v>1478</v>
      </c>
      <c r="L2572" s="4" t="s">
        <v>1478</v>
      </c>
    </row>
    <row r="2573" spans="1:12" hidden="1" x14ac:dyDescent="0.25">
      <c r="A2573" t="s">
        <v>368</v>
      </c>
      <c r="B2573" t="s">
        <v>8</v>
      </c>
      <c r="C2573" t="s">
        <v>433</v>
      </c>
      <c r="D2573" s="2" t="s">
        <v>449</v>
      </c>
      <c r="E2573" s="4" t="s">
        <v>2</v>
      </c>
      <c r="F2573" s="4" t="s">
        <v>3</v>
      </c>
      <c r="G2573" s="1" t="str">
        <f t="shared" si="40"/>
        <v>C:\Users\alemeled\Desktop\RStudio Maturite\data\Photo_MATURITE\Scomber scombrus\F\B\R0010392.JPG</v>
      </c>
      <c r="H2573" s="2" t="s">
        <v>449</v>
      </c>
      <c r="I2573" s="5" t="s">
        <v>433</v>
      </c>
      <c r="J2573" s="3">
        <v>44498</v>
      </c>
      <c r="K2573" s="4" t="s">
        <v>1478</v>
      </c>
      <c r="L2573" s="4" t="s">
        <v>1478</v>
      </c>
    </row>
    <row r="2574" spans="1:12" hidden="1" x14ac:dyDescent="0.25">
      <c r="A2574" t="s">
        <v>369</v>
      </c>
      <c r="B2574" t="s">
        <v>8</v>
      </c>
      <c r="C2574" t="s">
        <v>433</v>
      </c>
      <c r="D2574" s="2" t="s">
        <v>449</v>
      </c>
      <c r="E2574" s="4" t="s">
        <v>2</v>
      </c>
      <c r="F2574" s="4" t="s">
        <v>3</v>
      </c>
      <c r="G2574" s="1" t="str">
        <f t="shared" si="40"/>
        <v>C:\Users\alemeled\Desktop\RStudio Maturite\data\Photo_MATURITE\Scomber scombrus\F\B\R0010395.JPG</v>
      </c>
      <c r="H2574" s="2" t="s">
        <v>449</v>
      </c>
      <c r="I2574" s="5" t="s">
        <v>433</v>
      </c>
      <c r="J2574" s="3">
        <v>44498</v>
      </c>
      <c r="K2574" s="4" t="s">
        <v>1478</v>
      </c>
      <c r="L2574" s="4" t="s">
        <v>1478</v>
      </c>
    </row>
    <row r="2575" spans="1:12" hidden="1" x14ac:dyDescent="0.25">
      <c r="A2575" t="s">
        <v>370</v>
      </c>
      <c r="B2575" t="s">
        <v>8</v>
      </c>
      <c r="C2575" t="s">
        <v>433</v>
      </c>
      <c r="D2575" s="2" t="s">
        <v>449</v>
      </c>
      <c r="E2575" s="4" t="s">
        <v>2</v>
      </c>
      <c r="F2575" s="4" t="s">
        <v>3</v>
      </c>
      <c r="G2575" s="1" t="str">
        <f t="shared" si="40"/>
        <v>C:\Users\alemeled\Desktop\RStudio Maturite\data\Photo_MATURITE\Scomber scombrus\F\B\R0010396.JPG</v>
      </c>
      <c r="H2575" s="2" t="s">
        <v>449</v>
      </c>
      <c r="I2575" s="5" t="s">
        <v>433</v>
      </c>
      <c r="J2575" s="3">
        <v>44498</v>
      </c>
      <c r="K2575" s="4" t="s">
        <v>1478</v>
      </c>
      <c r="L2575" s="4" t="s">
        <v>1478</v>
      </c>
    </row>
    <row r="2576" spans="1:12" hidden="1" x14ac:dyDescent="0.25">
      <c r="A2576" t="s">
        <v>371</v>
      </c>
      <c r="B2576" t="s">
        <v>9</v>
      </c>
      <c r="C2576" t="s">
        <v>433</v>
      </c>
      <c r="D2576" s="2" t="s">
        <v>449</v>
      </c>
      <c r="E2576" s="4" t="s">
        <v>2</v>
      </c>
      <c r="F2576" s="4" t="s">
        <v>3</v>
      </c>
      <c r="G2576" s="1" t="str">
        <f t="shared" si="40"/>
        <v>C:\Users\alemeled\Desktop\RStudio Maturite\data\Photo_MATURITE\Scomber scombrus\F\B\R0010398.JPG</v>
      </c>
      <c r="H2576" s="2" t="s">
        <v>449</v>
      </c>
      <c r="I2576" s="5" t="s">
        <v>433</v>
      </c>
      <c r="J2576" s="3">
        <v>44498</v>
      </c>
      <c r="K2576" s="4" t="s">
        <v>1478</v>
      </c>
      <c r="L2576" s="4" t="s">
        <v>1478</v>
      </c>
    </row>
    <row r="2577" spans="1:12" hidden="1" x14ac:dyDescent="0.25">
      <c r="A2577" t="s">
        <v>372</v>
      </c>
      <c r="B2577" t="s">
        <v>9</v>
      </c>
      <c r="C2577" t="s">
        <v>433</v>
      </c>
      <c r="D2577" s="2" t="s">
        <v>449</v>
      </c>
      <c r="E2577" s="4" t="s">
        <v>2</v>
      </c>
      <c r="F2577" s="4" t="s">
        <v>3</v>
      </c>
      <c r="G2577" s="1" t="str">
        <f t="shared" si="40"/>
        <v>C:\Users\alemeled\Desktop\RStudio Maturite\data\Photo_MATURITE\Scomber scombrus\F\B\R0010399.JPG</v>
      </c>
      <c r="H2577" s="2" t="s">
        <v>449</v>
      </c>
      <c r="I2577" s="5" t="s">
        <v>433</v>
      </c>
      <c r="J2577" s="3">
        <v>44498</v>
      </c>
      <c r="K2577" s="4" t="s">
        <v>1478</v>
      </c>
      <c r="L2577" s="4" t="s">
        <v>1478</v>
      </c>
    </row>
    <row r="2578" spans="1:12" hidden="1" x14ac:dyDescent="0.25">
      <c r="A2578" t="s">
        <v>373</v>
      </c>
      <c r="B2578" t="s">
        <v>9</v>
      </c>
      <c r="C2578" t="s">
        <v>433</v>
      </c>
      <c r="D2578" s="2" t="s">
        <v>449</v>
      </c>
      <c r="E2578" s="4" t="s">
        <v>2</v>
      </c>
      <c r="F2578" s="4" t="s">
        <v>3</v>
      </c>
      <c r="G2578" s="1" t="str">
        <f t="shared" si="40"/>
        <v>C:\Users\alemeled\Desktop\RStudio Maturite\data\Photo_MATURITE\Scomber scombrus\F\B\R0010400.JPG</v>
      </c>
      <c r="H2578" s="2" t="s">
        <v>449</v>
      </c>
      <c r="I2578" s="5" t="s">
        <v>433</v>
      </c>
      <c r="J2578" s="3">
        <v>44498</v>
      </c>
      <c r="K2578" s="4" t="s">
        <v>1478</v>
      </c>
      <c r="L2578" s="4" t="s">
        <v>1478</v>
      </c>
    </row>
    <row r="2579" spans="1:12" hidden="1" x14ac:dyDescent="0.25">
      <c r="A2579" t="s">
        <v>374</v>
      </c>
      <c r="B2579" t="s">
        <v>9</v>
      </c>
      <c r="C2579" t="s">
        <v>433</v>
      </c>
      <c r="D2579" s="2" t="s">
        <v>449</v>
      </c>
      <c r="E2579" s="4" t="s">
        <v>2</v>
      </c>
      <c r="F2579" s="4" t="s">
        <v>3</v>
      </c>
      <c r="G2579" s="1" t="str">
        <f t="shared" si="40"/>
        <v>C:\Users\alemeled\Desktop\RStudio Maturite\data\Photo_MATURITE\Scomber scombrus\F\B\R0010401.JPG</v>
      </c>
      <c r="H2579" s="2" t="s">
        <v>449</v>
      </c>
      <c r="I2579" s="5" t="s">
        <v>433</v>
      </c>
      <c r="J2579" s="3">
        <v>44498</v>
      </c>
      <c r="K2579" s="4" t="s">
        <v>1478</v>
      </c>
      <c r="L2579" s="4" t="s">
        <v>1478</v>
      </c>
    </row>
    <row r="2580" spans="1:12" hidden="1" x14ac:dyDescent="0.25">
      <c r="A2580" t="s">
        <v>375</v>
      </c>
      <c r="B2580" t="s">
        <v>8</v>
      </c>
      <c r="C2580" t="s">
        <v>433</v>
      </c>
      <c r="D2580" s="2" t="s">
        <v>449</v>
      </c>
      <c r="E2580" s="4" t="s">
        <v>2</v>
      </c>
      <c r="F2580" s="4" t="s">
        <v>10</v>
      </c>
      <c r="G2580" s="1" t="str">
        <f t="shared" si="40"/>
        <v>C:\Users\alemeled\Desktop\RStudio Maturite\data\Photo_MATURITE\Scomber scombrus\F\C\R0010333.JPG</v>
      </c>
      <c r="H2580" s="2" t="s">
        <v>449</v>
      </c>
      <c r="I2580" s="5" t="s">
        <v>433</v>
      </c>
      <c r="J2580" s="3">
        <v>44498</v>
      </c>
      <c r="K2580" s="4" t="s">
        <v>1478</v>
      </c>
      <c r="L2580" s="4" t="s">
        <v>1478</v>
      </c>
    </row>
    <row r="2581" spans="1:12" hidden="1" x14ac:dyDescent="0.25">
      <c r="A2581" t="s">
        <v>376</v>
      </c>
      <c r="B2581" t="s">
        <v>8</v>
      </c>
      <c r="C2581" t="s">
        <v>433</v>
      </c>
      <c r="D2581" s="2" t="s">
        <v>449</v>
      </c>
      <c r="E2581" s="4" t="s">
        <v>2</v>
      </c>
      <c r="F2581" s="4" t="s">
        <v>10</v>
      </c>
      <c r="G2581" s="1" t="str">
        <f t="shared" si="40"/>
        <v>C:\Users\alemeled\Desktop\RStudio Maturite\data\Photo_MATURITE\Scomber scombrus\F\C\R0010334.JPG</v>
      </c>
      <c r="H2581" s="2" t="s">
        <v>449</v>
      </c>
      <c r="I2581" s="5" t="s">
        <v>433</v>
      </c>
      <c r="J2581" s="3">
        <v>44498</v>
      </c>
      <c r="K2581" s="4" t="s">
        <v>1478</v>
      </c>
      <c r="L2581" s="4" t="s">
        <v>1478</v>
      </c>
    </row>
    <row r="2582" spans="1:12" hidden="1" x14ac:dyDescent="0.25">
      <c r="A2582" t="s">
        <v>377</v>
      </c>
      <c r="B2582" t="s">
        <v>8</v>
      </c>
      <c r="C2582" t="s">
        <v>433</v>
      </c>
      <c r="D2582" s="2" t="s">
        <v>449</v>
      </c>
      <c r="E2582" s="4" t="s">
        <v>2</v>
      </c>
      <c r="F2582" s="4" t="s">
        <v>10</v>
      </c>
      <c r="G2582" s="1" t="str">
        <f t="shared" si="40"/>
        <v>C:\Users\alemeled\Desktop\RStudio Maturite\data\Photo_MATURITE\Scomber scombrus\F\C\R0010337.JPG</v>
      </c>
      <c r="H2582" s="2" t="s">
        <v>449</v>
      </c>
      <c r="I2582" s="5" t="s">
        <v>433</v>
      </c>
      <c r="J2582" s="3">
        <v>44498</v>
      </c>
      <c r="K2582" s="4" t="s">
        <v>1478</v>
      </c>
      <c r="L2582" s="4" t="s">
        <v>1478</v>
      </c>
    </row>
    <row r="2583" spans="1:12" hidden="1" x14ac:dyDescent="0.25">
      <c r="A2583" t="s">
        <v>378</v>
      </c>
      <c r="B2583" t="s">
        <v>8</v>
      </c>
      <c r="C2583" t="s">
        <v>433</v>
      </c>
      <c r="D2583" s="2" t="s">
        <v>449</v>
      </c>
      <c r="E2583" s="4" t="s">
        <v>2</v>
      </c>
      <c r="F2583" s="4" t="s">
        <v>10</v>
      </c>
      <c r="G2583" s="1" t="str">
        <f t="shared" si="40"/>
        <v>C:\Users\alemeled\Desktop\RStudio Maturite\data\Photo_MATURITE\Scomber scombrus\F\C\R0010338.JPG</v>
      </c>
      <c r="H2583" s="2" t="s">
        <v>449</v>
      </c>
      <c r="I2583" s="5" t="s">
        <v>433</v>
      </c>
      <c r="J2583" s="3">
        <v>44498</v>
      </c>
      <c r="K2583" s="4" t="s">
        <v>1478</v>
      </c>
      <c r="L2583" s="4" t="s">
        <v>1478</v>
      </c>
    </row>
    <row r="2584" spans="1:12" hidden="1" x14ac:dyDescent="0.25">
      <c r="A2584" t="s">
        <v>379</v>
      </c>
      <c r="B2584" t="s">
        <v>9</v>
      </c>
      <c r="C2584" t="s">
        <v>433</v>
      </c>
      <c r="D2584" s="2" t="s">
        <v>449</v>
      </c>
      <c r="E2584" s="4" t="s">
        <v>2</v>
      </c>
      <c r="F2584" s="4" t="s">
        <v>10</v>
      </c>
      <c r="G2584" s="1" t="str">
        <f t="shared" si="40"/>
        <v>C:\Users\alemeled\Desktop\RStudio Maturite\data\Photo_MATURITE\Scomber scombrus\F\C\R0010344.JPG</v>
      </c>
      <c r="H2584" s="2" t="s">
        <v>449</v>
      </c>
      <c r="I2584" s="5" t="s">
        <v>433</v>
      </c>
      <c r="J2584" s="3">
        <v>44498</v>
      </c>
      <c r="K2584" s="4" t="s">
        <v>1478</v>
      </c>
      <c r="L2584" s="4" t="s">
        <v>1478</v>
      </c>
    </row>
    <row r="2585" spans="1:12" hidden="1" x14ac:dyDescent="0.25">
      <c r="A2585" t="s">
        <v>380</v>
      </c>
      <c r="B2585" t="s">
        <v>9</v>
      </c>
      <c r="C2585" t="s">
        <v>433</v>
      </c>
      <c r="D2585" s="2" t="s">
        <v>449</v>
      </c>
      <c r="E2585" s="4" t="s">
        <v>2</v>
      </c>
      <c r="F2585" s="4" t="s">
        <v>10</v>
      </c>
      <c r="G2585" s="1" t="str">
        <f t="shared" si="40"/>
        <v>C:\Users\alemeled\Desktop\RStudio Maturite\data\Photo_MATURITE\Scomber scombrus\F\C\R0010345.JPG</v>
      </c>
      <c r="H2585" s="2" t="s">
        <v>449</v>
      </c>
      <c r="I2585" s="5" t="s">
        <v>433</v>
      </c>
      <c r="J2585" s="3">
        <v>44498</v>
      </c>
      <c r="K2585" s="4" t="s">
        <v>1478</v>
      </c>
      <c r="L2585" s="4" t="s">
        <v>1478</v>
      </c>
    </row>
    <row r="2586" spans="1:12" hidden="1" x14ac:dyDescent="0.25">
      <c r="A2586" t="s">
        <v>381</v>
      </c>
      <c r="B2586" t="s">
        <v>9</v>
      </c>
      <c r="C2586" t="s">
        <v>433</v>
      </c>
      <c r="D2586" s="2" t="s">
        <v>449</v>
      </c>
      <c r="E2586" s="4" t="s">
        <v>2</v>
      </c>
      <c r="F2586" s="4" t="s">
        <v>10</v>
      </c>
      <c r="G2586" s="1" t="str">
        <f t="shared" si="40"/>
        <v>C:\Users\alemeled\Desktop\RStudio Maturite\data\Photo_MATURITE\Scomber scombrus\F\C\R0010346.JPG</v>
      </c>
      <c r="H2586" s="2" t="s">
        <v>449</v>
      </c>
      <c r="I2586" s="5" t="s">
        <v>433</v>
      </c>
      <c r="J2586" s="3">
        <v>44498</v>
      </c>
      <c r="K2586" s="4" t="s">
        <v>1478</v>
      </c>
      <c r="L2586" s="4" t="s">
        <v>1478</v>
      </c>
    </row>
    <row r="2587" spans="1:12" hidden="1" x14ac:dyDescent="0.25">
      <c r="A2587" t="s">
        <v>382</v>
      </c>
      <c r="B2587" t="s">
        <v>9</v>
      </c>
      <c r="C2587" t="s">
        <v>433</v>
      </c>
      <c r="D2587" s="2" t="s">
        <v>449</v>
      </c>
      <c r="E2587" s="4" t="s">
        <v>2</v>
      </c>
      <c r="F2587" s="4" t="s">
        <v>10</v>
      </c>
      <c r="G2587" s="1" t="str">
        <f t="shared" si="40"/>
        <v>C:\Users\alemeled\Desktop\RStudio Maturite\data\Photo_MATURITE\Scomber scombrus\F\C\R0010347.JPG</v>
      </c>
      <c r="H2587" s="2" t="s">
        <v>449</v>
      </c>
      <c r="I2587" s="5" t="s">
        <v>433</v>
      </c>
      <c r="J2587" s="3">
        <v>44498</v>
      </c>
      <c r="K2587" s="4" t="s">
        <v>1478</v>
      </c>
      <c r="L2587" s="4" t="s">
        <v>1478</v>
      </c>
    </row>
    <row r="2588" spans="1:12" hidden="1" x14ac:dyDescent="0.25">
      <c r="A2588" t="s">
        <v>383</v>
      </c>
      <c r="B2588" t="s">
        <v>9</v>
      </c>
      <c r="C2588" t="s">
        <v>433</v>
      </c>
      <c r="D2588" s="2" t="s">
        <v>449</v>
      </c>
      <c r="E2588" s="4" t="s">
        <v>2</v>
      </c>
      <c r="F2588" s="4" t="s">
        <v>10</v>
      </c>
      <c r="G2588" s="1" t="str">
        <f t="shared" si="40"/>
        <v>C:\Users\alemeled\Desktop\RStudio Maturite\data\Photo_MATURITE\Scomber scombrus\F\C\R0010348.JPG</v>
      </c>
      <c r="H2588" s="2" t="s">
        <v>449</v>
      </c>
      <c r="I2588" s="5" t="s">
        <v>433</v>
      </c>
      <c r="J2588" s="3">
        <v>44498</v>
      </c>
      <c r="K2588" s="4" t="s">
        <v>1478</v>
      </c>
      <c r="L2588" s="4" t="s">
        <v>1478</v>
      </c>
    </row>
    <row r="2589" spans="1:12" hidden="1" x14ac:dyDescent="0.25">
      <c r="A2589" t="s">
        <v>384</v>
      </c>
      <c r="B2589" t="s">
        <v>126</v>
      </c>
      <c r="C2589" t="s">
        <v>433</v>
      </c>
      <c r="D2589" s="2" t="s">
        <v>449</v>
      </c>
      <c r="E2589" s="4" t="s">
        <v>2</v>
      </c>
      <c r="F2589" s="4" t="s">
        <v>10</v>
      </c>
      <c r="G2589" s="1" t="str">
        <f t="shared" si="40"/>
        <v>C:\Users\alemeled\Desktop\RStudio Maturite\data\Photo_MATURITE\Scomber scombrus\F\C\R0010355.JPG</v>
      </c>
      <c r="H2589" s="2" t="s">
        <v>449</v>
      </c>
      <c r="I2589" s="5" t="s">
        <v>433</v>
      </c>
      <c r="J2589" s="3">
        <v>44498</v>
      </c>
      <c r="K2589" s="4" t="s">
        <v>1478</v>
      </c>
      <c r="L2589" s="4" t="s">
        <v>1478</v>
      </c>
    </row>
    <row r="2590" spans="1:12" hidden="1" x14ac:dyDescent="0.25">
      <c r="A2590" t="s">
        <v>385</v>
      </c>
      <c r="B2590" t="s">
        <v>126</v>
      </c>
      <c r="C2590" t="s">
        <v>433</v>
      </c>
      <c r="D2590" s="2" t="s">
        <v>449</v>
      </c>
      <c r="E2590" s="4" t="s">
        <v>2</v>
      </c>
      <c r="F2590" s="4" t="s">
        <v>10</v>
      </c>
      <c r="G2590" s="1" t="str">
        <f t="shared" si="40"/>
        <v>C:\Users\alemeled\Desktop\RStudio Maturite\data\Photo_MATURITE\Scomber scombrus\F\C\R0010356.JPG</v>
      </c>
      <c r="H2590" s="2" t="s">
        <v>449</v>
      </c>
      <c r="I2590" s="5" t="s">
        <v>433</v>
      </c>
      <c r="J2590" s="3">
        <v>44498</v>
      </c>
      <c r="K2590" s="4" t="s">
        <v>1478</v>
      </c>
      <c r="L2590" s="4" t="s">
        <v>1478</v>
      </c>
    </row>
    <row r="2591" spans="1:12" hidden="1" x14ac:dyDescent="0.25">
      <c r="A2591" t="s">
        <v>386</v>
      </c>
      <c r="B2591" t="s">
        <v>126</v>
      </c>
      <c r="C2591" t="s">
        <v>433</v>
      </c>
      <c r="D2591" s="2" t="s">
        <v>449</v>
      </c>
      <c r="E2591" s="4" t="s">
        <v>2</v>
      </c>
      <c r="F2591" s="4" t="s">
        <v>10</v>
      </c>
      <c r="G2591" s="1" t="str">
        <f t="shared" si="40"/>
        <v>C:\Users\alemeled\Desktop\RStudio Maturite\data\Photo_MATURITE\Scomber scombrus\F\C\R0010359.JPG</v>
      </c>
      <c r="H2591" s="2" t="s">
        <v>449</v>
      </c>
      <c r="I2591" s="5" t="s">
        <v>433</v>
      </c>
      <c r="J2591" s="3">
        <v>44498</v>
      </c>
      <c r="K2591" s="4" t="s">
        <v>1478</v>
      </c>
      <c r="L2591" s="4" t="s">
        <v>1478</v>
      </c>
    </row>
    <row r="2592" spans="1:12" hidden="1" x14ac:dyDescent="0.25">
      <c r="A2592" t="s">
        <v>387</v>
      </c>
      <c r="B2592" t="s">
        <v>126</v>
      </c>
      <c r="C2592" t="s">
        <v>433</v>
      </c>
      <c r="D2592" s="2" t="s">
        <v>449</v>
      </c>
      <c r="E2592" s="4" t="s">
        <v>2</v>
      </c>
      <c r="F2592" s="4" t="s">
        <v>10</v>
      </c>
      <c r="G2592" s="1" t="str">
        <f t="shared" si="40"/>
        <v>C:\Users\alemeled\Desktop\RStudio Maturite\data\Photo_MATURITE\Scomber scombrus\F\C\R0010360.JPG</v>
      </c>
      <c r="H2592" s="2" t="s">
        <v>449</v>
      </c>
      <c r="I2592" s="5" t="s">
        <v>433</v>
      </c>
      <c r="J2592" s="3">
        <v>44498</v>
      </c>
      <c r="K2592" s="4" t="s">
        <v>1478</v>
      </c>
      <c r="L2592" s="4" t="s">
        <v>1478</v>
      </c>
    </row>
    <row r="2593" spans="1:12" hidden="1" x14ac:dyDescent="0.25">
      <c r="A2593" t="s">
        <v>388</v>
      </c>
      <c r="B2593" t="s">
        <v>8</v>
      </c>
      <c r="C2593" t="s">
        <v>433</v>
      </c>
      <c r="D2593" s="2" t="s">
        <v>449</v>
      </c>
      <c r="E2593" s="4" t="s">
        <v>64</v>
      </c>
      <c r="F2593" s="4" t="s">
        <v>3</v>
      </c>
      <c r="G2593" s="1" t="str">
        <f t="shared" si="40"/>
        <v>C:\Users\alemeled\Desktop\RStudio Maturite\data\Photo_MATURITE\Scomber scombrus\M\B\R0010020.JPG</v>
      </c>
      <c r="H2593" s="2" t="s">
        <v>449</v>
      </c>
      <c r="I2593" s="5" t="s">
        <v>433</v>
      </c>
      <c r="J2593" s="3">
        <v>44498</v>
      </c>
      <c r="K2593" s="4" t="s">
        <v>1478</v>
      </c>
      <c r="L2593" s="4" t="s">
        <v>1478</v>
      </c>
    </row>
    <row r="2594" spans="1:12" hidden="1" x14ac:dyDescent="0.25">
      <c r="A2594" t="s">
        <v>389</v>
      </c>
      <c r="B2594" t="s">
        <v>9</v>
      </c>
      <c r="C2594" t="s">
        <v>433</v>
      </c>
      <c r="D2594" s="2" t="s">
        <v>449</v>
      </c>
      <c r="E2594" s="4" t="s">
        <v>64</v>
      </c>
      <c r="F2594" s="4" t="s">
        <v>3</v>
      </c>
      <c r="G2594" s="1" t="str">
        <f t="shared" si="40"/>
        <v>C:\Users\alemeled\Desktop\RStudio Maturite\data\Photo_MATURITE\Scomber scombrus\M\B\R0010021.JPG</v>
      </c>
      <c r="H2594" s="2" t="s">
        <v>449</v>
      </c>
      <c r="I2594" s="5" t="s">
        <v>433</v>
      </c>
      <c r="J2594" s="3">
        <v>44498</v>
      </c>
      <c r="K2594" s="4" t="s">
        <v>1478</v>
      </c>
      <c r="L2594" s="4" t="s">
        <v>1478</v>
      </c>
    </row>
    <row r="2595" spans="1:12" hidden="1" x14ac:dyDescent="0.25">
      <c r="A2595" t="s">
        <v>390</v>
      </c>
      <c r="B2595" t="s">
        <v>8</v>
      </c>
      <c r="C2595" t="s">
        <v>433</v>
      </c>
      <c r="D2595" s="2" t="s">
        <v>449</v>
      </c>
      <c r="E2595" s="4" t="s">
        <v>64</v>
      </c>
      <c r="F2595" s="4" t="s">
        <v>3</v>
      </c>
      <c r="G2595" s="1" t="str">
        <f t="shared" si="40"/>
        <v>C:\Users\alemeled\Desktop\RStudio Maturite\data\Photo_MATURITE\Scomber scombrus\M\B\R0010061.JPG</v>
      </c>
      <c r="H2595" s="2" t="s">
        <v>449</v>
      </c>
      <c r="I2595" s="5" t="s">
        <v>433</v>
      </c>
      <c r="J2595" s="3">
        <v>44498</v>
      </c>
      <c r="K2595" s="4" t="s">
        <v>1478</v>
      </c>
      <c r="L2595" s="4" t="s">
        <v>1478</v>
      </c>
    </row>
    <row r="2596" spans="1:12" hidden="1" x14ac:dyDescent="0.25">
      <c r="A2596" t="s">
        <v>391</v>
      </c>
      <c r="B2596" t="s">
        <v>9</v>
      </c>
      <c r="C2596" t="s">
        <v>433</v>
      </c>
      <c r="D2596" s="2" t="s">
        <v>449</v>
      </c>
      <c r="E2596" s="4" t="s">
        <v>64</v>
      </c>
      <c r="F2596" s="4" t="s">
        <v>3</v>
      </c>
      <c r="G2596" s="1" t="str">
        <f t="shared" si="40"/>
        <v>C:\Users\alemeled\Desktop\RStudio Maturite\data\Photo_MATURITE\Scomber scombrus\M\B\R0010064.JPG</v>
      </c>
      <c r="H2596" s="2" t="s">
        <v>449</v>
      </c>
      <c r="I2596" s="5" t="s">
        <v>433</v>
      </c>
      <c r="J2596" s="3">
        <v>44498</v>
      </c>
      <c r="K2596" s="4" t="s">
        <v>1478</v>
      </c>
      <c r="L2596" s="4" t="s">
        <v>1478</v>
      </c>
    </row>
    <row r="2597" spans="1:12" hidden="1" x14ac:dyDescent="0.25">
      <c r="A2597" t="s">
        <v>392</v>
      </c>
      <c r="B2597" t="s">
        <v>9</v>
      </c>
      <c r="C2597" t="s">
        <v>433</v>
      </c>
      <c r="D2597" s="2" t="s">
        <v>449</v>
      </c>
      <c r="E2597" s="4" t="s">
        <v>64</v>
      </c>
      <c r="F2597" s="4" t="s">
        <v>3</v>
      </c>
      <c r="G2597" s="1" t="str">
        <f t="shared" si="40"/>
        <v>C:\Users\alemeled\Desktop\RStudio Maturite\data\Photo_MATURITE\Scomber scombrus\M\B\R0010065.JPG</v>
      </c>
      <c r="H2597" s="2" t="s">
        <v>449</v>
      </c>
      <c r="I2597" s="5" t="s">
        <v>433</v>
      </c>
      <c r="J2597" s="3">
        <v>44498</v>
      </c>
      <c r="K2597" s="4" t="s">
        <v>1478</v>
      </c>
      <c r="L2597" s="4" t="s">
        <v>1478</v>
      </c>
    </row>
    <row r="2598" spans="1:12" hidden="1" x14ac:dyDescent="0.25">
      <c r="A2598" t="s">
        <v>393</v>
      </c>
      <c r="B2598" t="s">
        <v>9</v>
      </c>
      <c r="C2598" t="s">
        <v>433</v>
      </c>
      <c r="D2598" s="2" t="s">
        <v>449</v>
      </c>
      <c r="E2598" s="4" t="s">
        <v>64</v>
      </c>
      <c r="F2598" s="4" t="s">
        <v>3</v>
      </c>
      <c r="G2598" s="1" t="str">
        <f t="shared" si="40"/>
        <v>C:\Users\alemeled\Desktop\RStudio Maturite\data\Photo_MATURITE\Scomber scombrus\M\B\R0010066.JPG</v>
      </c>
      <c r="H2598" s="2" t="s">
        <v>449</v>
      </c>
      <c r="I2598" s="5" t="s">
        <v>433</v>
      </c>
      <c r="J2598" s="3">
        <v>44498</v>
      </c>
      <c r="K2598" s="4" t="s">
        <v>1478</v>
      </c>
      <c r="L2598" s="4" t="s">
        <v>1478</v>
      </c>
    </row>
    <row r="2599" spans="1:12" hidden="1" x14ac:dyDescent="0.25">
      <c r="A2599" t="s">
        <v>394</v>
      </c>
      <c r="B2599" t="s">
        <v>9</v>
      </c>
      <c r="C2599" t="s">
        <v>433</v>
      </c>
      <c r="D2599" s="2" t="s">
        <v>449</v>
      </c>
      <c r="E2599" s="4" t="s">
        <v>64</v>
      </c>
      <c r="F2599" s="4" t="s">
        <v>3</v>
      </c>
      <c r="G2599" s="1" t="str">
        <f t="shared" si="40"/>
        <v>C:\Users\alemeled\Desktop\RStudio Maturite\data\Photo_MATURITE\Scomber scombrus\M\B\R0010171.JPG</v>
      </c>
      <c r="H2599" s="2" t="s">
        <v>449</v>
      </c>
      <c r="I2599" s="5" t="s">
        <v>433</v>
      </c>
      <c r="J2599" s="3">
        <v>44498</v>
      </c>
      <c r="K2599" s="4" t="s">
        <v>1478</v>
      </c>
      <c r="L2599" s="4" t="s">
        <v>1478</v>
      </c>
    </row>
    <row r="2600" spans="1:12" hidden="1" x14ac:dyDescent="0.25">
      <c r="A2600" t="s">
        <v>395</v>
      </c>
      <c r="B2600" t="s">
        <v>9</v>
      </c>
      <c r="C2600" t="s">
        <v>433</v>
      </c>
      <c r="D2600" s="2" t="s">
        <v>449</v>
      </c>
      <c r="E2600" s="4" t="s">
        <v>64</v>
      </c>
      <c r="F2600" s="4" t="s">
        <v>3</v>
      </c>
      <c r="G2600" s="1" t="str">
        <f t="shared" si="40"/>
        <v>C:\Users\alemeled\Desktop\RStudio Maturite\data\Photo_MATURITE\Scomber scombrus\M\B\R0010172.JPG</v>
      </c>
      <c r="H2600" s="2" t="s">
        <v>449</v>
      </c>
      <c r="I2600" s="5" t="s">
        <v>433</v>
      </c>
      <c r="J2600" s="3">
        <v>44498</v>
      </c>
      <c r="K2600" s="4" t="s">
        <v>1478</v>
      </c>
      <c r="L2600" s="4" t="s">
        <v>1478</v>
      </c>
    </row>
    <row r="2601" spans="1:12" hidden="1" x14ac:dyDescent="0.25">
      <c r="A2601" t="s">
        <v>396</v>
      </c>
      <c r="B2601" t="s">
        <v>9</v>
      </c>
      <c r="C2601" t="s">
        <v>433</v>
      </c>
      <c r="D2601" s="2" t="s">
        <v>449</v>
      </c>
      <c r="E2601" s="4" t="s">
        <v>64</v>
      </c>
      <c r="F2601" s="4" t="s">
        <v>3</v>
      </c>
      <c r="G2601" s="1" t="str">
        <f t="shared" si="40"/>
        <v>C:\Users\alemeled\Desktop\RStudio Maturite\data\Photo_MATURITE\Scomber scombrus\M\B\R0010173.JPG</v>
      </c>
      <c r="H2601" s="2" t="s">
        <v>449</v>
      </c>
      <c r="I2601" s="5" t="s">
        <v>433</v>
      </c>
      <c r="J2601" s="3">
        <v>44498</v>
      </c>
      <c r="K2601" s="4" t="s">
        <v>1478</v>
      </c>
      <c r="L2601" s="4" t="s">
        <v>1478</v>
      </c>
    </row>
    <row r="2602" spans="1:12" hidden="1" x14ac:dyDescent="0.25">
      <c r="A2602" t="s">
        <v>397</v>
      </c>
      <c r="B2602" t="s">
        <v>8</v>
      </c>
      <c r="C2602" t="s">
        <v>433</v>
      </c>
      <c r="D2602" s="2" t="s">
        <v>449</v>
      </c>
      <c r="E2602" s="4" t="s">
        <v>64</v>
      </c>
      <c r="F2602" s="4" t="s">
        <v>3</v>
      </c>
      <c r="G2602" s="1" t="str">
        <f t="shared" si="40"/>
        <v>C:\Users\alemeled\Desktop\RStudio Maturite\data\Photo_MATURITE\Scomber scombrus\M\B\R0010316.JPG</v>
      </c>
      <c r="H2602" s="2" t="s">
        <v>449</v>
      </c>
      <c r="I2602" s="5" t="s">
        <v>433</v>
      </c>
      <c r="J2602" s="3">
        <v>44498</v>
      </c>
      <c r="K2602" s="4" t="s">
        <v>1478</v>
      </c>
      <c r="L2602" s="4" t="s">
        <v>1478</v>
      </c>
    </row>
    <row r="2603" spans="1:12" hidden="1" x14ac:dyDescent="0.25">
      <c r="A2603" t="s">
        <v>398</v>
      </c>
      <c r="B2603" t="s">
        <v>8</v>
      </c>
      <c r="C2603" t="s">
        <v>433</v>
      </c>
      <c r="D2603" s="2" t="s">
        <v>449</v>
      </c>
      <c r="E2603" s="4" t="s">
        <v>64</v>
      </c>
      <c r="F2603" s="4" t="s">
        <v>3</v>
      </c>
      <c r="G2603" s="1" t="str">
        <f t="shared" si="40"/>
        <v>C:\Users\alemeled\Desktop\RStudio Maturite\data\Photo_MATURITE\Scomber scombrus\M\B\R0010317.JPG</v>
      </c>
      <c r="H2603" s="2" t="s">
        <v>449</v>
      </c>
      <c r="I2603" s="5" t="s">
        <v>433</v>
      </c>
      <c r="J2603" s="3">
        <v>44498</v>
      </c>
      <c r="K2603" s="4" t="s">
        <v>1478</v>
      </c>
      <c r="L2603" s="4" t="s">
        <v>1478</v>
      </c>
    </row>
    <row r="2604" spans="1:12" hidden="1" x14ac:dyDescent="0.25">
      <c r="A2604" t="s">
        <v>399</v>
      </c>
      <c r="B2604" t="s">
        <v>8</v>
      </c>
      <c r="C2604" t="s">
        <v>433</v>
      </c>
      <c r="D2604" s="2" t="s">
        <v>449</v>
      </c>
      <c r="E2604" s="4" t="s">
        <v>64</v>
      </c>
      <c r="F2604" s="4" t="s">
        <v>3</v>
      </c>
      <c r="G2604" s="1" t="str">
        <f t="shared" si="40"/>
        <v>C:\Users\alemeled\Desktop\RStudio Maturite\data\Photo_MATURITE\Scomber scombrus\M\B\R0010321.JPG</v>
      </c>
      <c r="H2604" s="2" t="s">
        <v>449</v>
      </c>
      <c r="I2604" s="5" t="s">
        <v>433</v>
      </c>
      <c r="J2604" s="3">
        <v>44498</v>
      </c>
      <c r="K2604" s="4" t="s">
        <v>1478</v>
      </c>
      <c r="L2604" s="4" t="s">
        <v>1478</v>
      </c>
    </row>
    <row r="2605" spans="1:12" hidden="1" x14ac:dyDescent="0.25">
      <c r="A2605" t="s">
        <v>400</v>
      </c>
      <c r="B2605" t="s">
        <v>8</v>
      </c>
      <c r="C2605" t="s">
        <v>433</v>
      </c>
      <c r="D2605" s="2" t="s">
        <v>449</v>
      </c>
      <c r="E2605" s="4" t="s">
        <v>64</v>
      </c>
      <c r="F2605" s="4" t="s">
        <v>3</v>
      </c>
      <c r="G2605" s="1" t="str">
        <f t="shared" si="40"/>
        <v>C:\Users\alemeled\Desktop\RStudio Maturite\data\Photo_MATURITE\Scomber scombrus\M\B\R0010322.JPG</v>
      </c>
      <c r="H2605" s="2" t="s">
        <v>449</v>
      </c>
      <c r="I2605" s="5" t="s">
        <v>433</v>
      </c>
      <c r="J2605" s="3">
        <v>44498</v>
      </c>
      <c r="K2605" s="4" t="s">
        <v>1478</v>
      </c>
      <c r="L2605" s="4" t="s">
        <v>1478</v>
      </c>
    </row>
    <row r="2606" spans="1:12" hidden="1" x14ac:dyDescent="0.25">
      <c r="A2606" t="s">
        <v>401</v>
      </c>
      <c r="B2606" t="s">
        <v>9</v>
      </c>
      <c r="C2606" t="s">
        <v>433</v>
      </c>
      <c r="D2606" s="2" t="s">
        <v>449</v>
      </c>
      <c r="E2606" s="4" t="s">
        <v>64</v>
      </c>
      <c r="F2606" s="4" t="s">
        <v>3</v>
      </c>
      <c r="G2606" s="1" t="str">
        <f t="shared" si="40"/>
        <v>C:\Users\alemeled\Desktop\RStudio Maturite\data\Photo_MATURITE\Scomber scombrus\M\B\R0010326.JPG</v>
      </c>
      <c r="H2606" s="2" t="s">
        <v>449</v>
      </c>
      <c r="I2606" s="5" t="s">
        <v>433</v>
      </c>
      <c r="J2606" s="3">
        <v>44498</v>
      </c>
      <c r="K2606" s="4" t="s">
        <v>1478</v>
      </c>
      <c r="L2606" s="4" t="s">
        <v>1478</v>
      </c>
    </row>
    <row r="2607" spans="1:12" hidden="1" x14ac:dyDescent="0.25">
      <c r="A2607" t="s">
        <v>402</v>
      </c>
      <c r="B2607" t="s">
        <v>9</v>
      </c>
      <c r="C2607" t="s">
        <v>433</v>
      </c>
      <c r="D2607" s="2" t="s">
        <v>449</v>
      </c>
      <c r="E2607" s="4" t="s">
        <v>64</v>
      </c>
      <c r="F2607" s="4" t="s">
        <v>3</v>
      </c>
      <c r="G2607" s="1" t="str">
        <f t="shared" si="40"/>
        <v>C:\Users\alemeled\Desktop\RStudio Maturite\data\Photo_MATURITE\Scomber scombrus\M\B\R0010327.JPG</v>
      </c>
      <c r="H2607" s="2" t="s">
        <v>449</v>
      </c>
      <c r="I2607" s="5" t="s">
        <v>433</v>
      </c>
      <c r="J2607" s="3">
        <v>44498</v>
      </c>
      <c r="K2607" s="4" t="s">
        <v>1478</v>
      </c>
      <c r="L2607" s="4" t="s">
        <v>1478</v>
      </c>
    </row>
    <row r="2608" spans="1:12" hidden="1" x14ac:dyDescent="0.25">
      <c r="A2608" t="s">
        <v>403</v>
      </c>
      <c r="B2608" t="s">
        <v>8</v>
      </c>
      <c r="C2608" t="s">
        <v>433</v>
      </c>
      <c r="D2608" s="2" t="s">
        <v>449</v>
      </c>
      <c r="E2608" s="4" t="s">
        <v>64</v>
      </c>
      <c r="F2608" s="4" t="s">
        <v>10</v>
      </c>
      <c r="G2608" s="1" t="str">
        <f t="shared" si="40"/>
        <v>C:\Users\alemeled\Desktop\RStudio Maturite\data\Photo_MATURITE\Scomber scombrus\M\C\R0010051.JPG</v>
      </c>
      <c r="H2608" s="2" t="s">
        <v>449</v>
      </c>
      <c r="I2608" s="5" t="s">
        <v>433</v>
      </c>
      <c r="J2608" s="3">
        <v>44498</v>
      </c>
      <c r="K2608" s="4" t="s">
        <v>1478</v>
      </c>
      <c r="L2608" s="4" t="s">
        <v>1478</v>
      </c>
    </row>
    <row r="2609" spans="1:13" hidden="1" x14ac:dyDescent="0.25">
      <c r="A2609" t="s">
        <v>404</v>
      </c>
      <c r="B2609" t="s">
        <v>8</v>
      </c>
      <c r="C2609" t="s">
        <v>433</v>
      </c>
      <c r="D2609" s="2" t="s">
        <v>449</v>
      </c>
      <c r="E2609" s="4" t="s">
        <v>64</v>
      </c>
      <c r="F2609" s="4" t="s">
        <v>10</v>
      </c>
      <c r="G2609" s="1" t="str">
        <f t="shared" si="40"/>
        <v>C:\Users\alemeled\Desktop\RStudio Maturite\data\Photo_MATURITE\Scomber scombrus\M\C\R0010052.JPG</v>
      </c>
      <c r="H2609" s="2" t="s">
        <v>449</v>
      </c>
      <c r="I2609" s="5" t="s">
        <v>433</v>
      </c>
      <c r="J2609" s="3">
        <v>44498</v>
      </c>
      <c r="K2609" s="4" t="s">
        <v>1478</v>
      </c>
      <c r="L2609" s="4" t="s">
        <v>1478</v>
      </c>
    </row>
    <row r="2610" spans="1:13" hidden="1" x14ac:dyDescent="0.25">
      <c r="A2610" t="s">
        <v>405</v>
      </c>
      <c r="B2610" t="s">
        <v>8</v>
      </c>
      <c r="C2610" t="s">
        <v>433</v>
      </c>
      <c r="D2610" s="2" t="s">
        <v>449</v>
      </c>
      <c r="E2610" s="4" t="s">
        <v>64</v>
      </c>
      <c r="F2610" s="4" t="s">
        <v>10</v>
      </c>
      <c r="G2610" s="1" t="str">
        <f t="shared" si="40"/>
        <v>C:\Users\alemeled\Desktop\RStudio Maturite\data\Photo_MATURITE\Scomber scombrus\M\C\R0010053.JPG</v>
      </c>
      <c r="H2610" s="2" t="s">
        <v>449</v>
      </c>
      <c r="I2610" s="5" t="s">
        <v>433</v>
      </c>
      <c r="J2610" s="3">
        <v>44498</v>
      </c>
      <c r="K2610" s="4" t="s">
        <v>1478</v>
      </c>
      <c r="L2610" s="4" t="s">
        <v>1478</v>
      </c>
    </row>
    <row r="2611" spans="1:13" hidden="1" x14ac:dyDescent="0.25">
      <c r="A2611" t="s">
        <v>406</v>
      </c>
      <c r="B2611" t="s">
        <v>531</v>
      </c>
      <c r="C2611" t="s">
        <v>433</v>
      </c>
      <c r="D2611" s="2" t="s">
        <v>449</v>
      </c>
      <c r="E2611" s="4" t="s">
        <v>64</v>
      </c>
      <c r="F2611" s="4" t="s">
        <v>10</v>
      </c>
      <c r="G2611" s="1" t="str">
        <f t="shared" si="40"/>
        <v>C:\Users\alemeled\Desktop\RStudio Maturite\data\Photo_MATURITE\Scomber scombrus\M\C\R0010296.JPG</v>
      </c>
      <c r="H2611" s="2" t="s">
        <v>449</v>
      </c>
      <c r="I2611" s="5" t="s">
        <v>433</v>
      </c>
      <c r="J2611" s="3">
        <v>44498</v>
      </c>
      <c r="K2611" s="4" t="s">
        <v>1478</v>
      </c>
      <c r="L2611" s="4" t="s">
        <v>1478</v>
      </c>
    </row>
    <row r="2612" spans="1:13" hidden="1" x14ac:dyDescent="0.25">
      <c r="A2612" t="s">
        <v>407</v>
      </c>
      <c r="B2612" t="s">
        <v>531</v>
      </c>
      <c r="C2612" t="s">
        <v>433</v>
      </c>
      <c r="D2612" s="2" t="s">
        <v>449</v>
      </c>
      <c r="E2612" s="4" t="s">
        <v>64</v>
      </c>
      <c r="F2612" s="4" t="s">
        <v>10</v>
      </c>
      <c r="G2612" s="1" t="str">
        <f t="shared" si="40"/>
        <v>C:\Users\alemeled\Desktop\RStudio Maturite\data\Photo_MATURITE\Scomber scombrus\M\C\R0010297.JPG</v>
      </c>
      <c r="H2612" s="2" t="s">
        <v>449</v>
      </c>
      <c r="I2612" s="5" t="s">
        <v>433</v>
      </c>
      <c r="J2612" s="3">
        <v>44498</v>
      </c>
      <c r="K2612" s="4" t="s">
        <v>1478</v>
      </c>
      <c r="L2612" s="4" t="s">
        <v>1478</v>
      </c>
    </row>
    <row r="2613" spans="1:13" hidden="1" x14ac:dyDescent="0.25">
      <c r="A2613" t="s">
        <v>408</v>
      </c>
      <c r="B2613" t="s">
        <v>531</v>
      </c>
      <c r="C2613" t="s">
        <v>433</v>
      </c>
      <c r="D2613" s="2" t="s">
        <v>449</v>
      </c>
      <c r="E2613" s="4" t="s">
        <v>64</v>
      </c>
      <c r="F2613" s="4" t="s">
        <v>10</v>
      </c>
      <c r="G2613" s="1" t="str">
        <f t="shared" si="40"/>
        <v>C:\Users\alemeled\Desktop\RStudio Maturite\data\Photo_MATURITE\Scomber scombrus\M\C\R0010298.JPG</v>
      </c>
      <c r="H2613" s="2" t="s">
        <v>449</v>
      </c>
      <c r="I2613" s="5" t="s">
        <v>433</v>
      </c>
      <c r="J2613" s="3">
        <v>44498</v>
      </c>
      <c r="K2613" s="4" t="s">
        <v>1478</v>
      </c>
      <c r="L2613" s="4" t="s">
        <v>1478</v>
      </c>
    </row>
    <row r="2614" spans="1:13" hidden="1" x14ac:dyDescent="0.25">
      <c r="A2614" t="s">
        <v>409</v>
      </c>
      <c r="B2614" t="s">
        <v>531</v>
      </c>
      <c r="C2614" t="s">
        <v>433</v>
      </c>
      <c r="D2614" s="2" t="s">
        <v>449</v>
      </c>
      <c r="E2614" s="4" t="s">
        <v>64</v>
      </c>
      <c r="F2614" s="4" t="s">
        <v>10</v>
      </c>
      <c r="G2614" s="1" t="str">
        <f t="shared" si="40"/>
        <v>C:\Users\alemeled\Desktop\RStudio Maturite\data\Photo_MATURITE\Scomber scombrus\M\C\R0010299.JPG</v>
      </c>
      <c r="H2614" s="2" t="s">
        <v>449</v>
      </c>
      <c r="I2614" s="5" t="s">
        <v>433</v>
      </c>
      <c r="J2614" s="3">
        <v>44498</v>
      </c>
      <c r="K2614" s="4" t="s">
        <v>1478</v>
      </c>
      <c r="L2614" s="4" t="s">
        <v>1478</v>
      </c>
    </row>
    <row r="2615" spans="1:13" hidden="1" x14ac:dyDescent="0.25">
      <c r="A2615" t="s">
        <v>410</v>
      </c>
      <c r="B2615" t="s">
        <v>531</v>
      </c>
      <c r="C2615" t="s">
        <v>433</v>
      </c>
      <c r="D2615" s="2" t="s">
        <v>449</v>
      </c>
      <c r="E2615" s="4" t="s">
        <v>64</v>
      </c>
      <c r="F2615" s="4" t="s">
        <v>10</v>
      </c>
      <c r="G2615" s="1" t="str">
        <f t="shared" si="40"/>
        <v>C:\Users\alemeled\Desktop\RStudio Maturite\data\Photo_MATURITE\Scomber scombrus\M\C\R0010300.JPG</v>
      </c>
      <c r="H2615" s="2" t="s">
        <v>449</v>
      </c>
      <c r="I2615" s="5" t="s">
        <v>433</v>
      </c>
      <c r="J2615" s="3">
        <v>44498</v>
      </c>
      <c r="K2615" s="4" t="s">
        <v>1478</v>
      </c>
      <c r="L2615" s="4" t="s">
        <v>1478</v>
      </c>
    </row>
    <row r="2616" spans="1:13" hidden="1" x14ac:dyDescent="0.25">
      <c r="A2616" t="s">
        <v>411</v>
      </c>
      <c r="B2616" t="s">
        <v>531</v>
      </c>
      <c r="C2616" t="s">
        <v>433</v>
      </c>
      <c r="D2616" s="2" t="s">
        <v>449</v>
      </c>
      <c r="E2616" s="4" t="s">
        <v>64</v>
      </c>
      <c r="F2616" s="4" t="s">
        <v>10</v>
      </c>
      <c r="G2616" s="1" t="str">
        <f t="shared" si="40"/>
        <v>C:\Users\alemeled\Desktop\RStudio Maturite\data\Photo_MATURITE\Scomber scombrus\M\C\R0010301.JPG</v>
      </c>
      <c r="H2616" s="2" t="s">
        <v>449</v>
      </c>
      <c r="I2616" s="5" t="s">
        <v>433</v>
      </c>
      <c r="J2616" s="3">
        <v>44498</v>
      </c>
      <c r="K2616" s="4" t="s">
        <v>1478</v>
      </c>
      <c r="L2616" s="4" t="s">
        <v>1478</v>
      </c>
    </row>
    <row r="2617" spans="1:13" hidden="1" x14ac:dyDescent="0.25">
      <c r="A2617" t="s">
        <v>412</v>
      </c>
      <c r="B2617" t="s">
        <v>531</v>
      </c>
      <c r="C2617" t="s">
        <v>433</v>
      </c>
      <c r="D2617" s="2" t="s">
        <v>449</v>
      </c>
      <c r="E2617" s="4" t="s">
        <v>64</v>
      </c>
      <c r="F2617" s="4" t="s">
        <v>10</v>
      </c>
      <c r="G2617" s="1" t="str">
        <f t="shared" si="40"/>
        <v>C:\Users\alemeled\Desktop\RStudio Maturite\data\Photo_MATURITE\Scomber scombrus\M\C\R0010302.JPG</v>
      </c>
      <c r="H2617" s="2" t="s">
        <v>449</v>
      </c>
      <c r="I2617" s="5" t="s">
        <v>433</v>
      </c>
      <c r="J2617" s="3">
        <v>44498</v>
      </c>
      <c r="K2617" s="4" t="s">
        <v>1478</v>
      </c>
      <c r="L2617" s="4" t="s">
        <v>1478</v>
      </c>
    </row>
    <row r="2618" spans="1:13" hidden="1" x14ac:dyDescent="0.25">
      <c r="A2618" t="s">
        <v>413</v>
      </c>
      <c r="B2618" t="s">
        <v>8</v>
      </c>
      <c r="C2618" t="s">
        <v>433</v>
      </c>
      <c r="D2618" s="2" t="s">
        <v>449</v>
      </c>
      <c r="E2618" s="4" t="s">
        <v>64</v>
      </c>
      <c r="F2618" s="4" t="s">
        <v>10</v>
      </c>
      <c r="G2618" s="1" t="str">
        <f t="shared" si="40"/>
        <v>C:\Users\alemeled\Desktop\RStudio Maturite\data\Photo_MATURITE\Scomber scombrus\M\C\R0010303.JPG</v>
      </c>
      <c r="H2618" s="2" t="s">
        <v>449</v>
      </c>
      <c r="I2618" s="5" t="s">
        <v>433</v>
      </c>
      <c r="J2618" s="3">
        <v>44498</v>
      </c>
      <c r="K2618" s="4" t="s">
        <v>1478</v>
      </c>
      <c r="L2618" s="4" t="s">
        <v>1478</v>
      </c>
    </row>
    <row r="2619" spans="1:13" hidden="1" x14ac:dyDescent="0.25">
      <c r="A2619" t="s">
        <v>414</v>
      </c>
      <c r="B2619" t="s">
        <v>8</v>
      </c>
      <c r="C2619" t="s">
        <v>433</v>
      </c>
      <c r="D2619" s="2" t="s">
        <v>449</v>
      </c>
      <c r="E2619" s="4" t="s">
        <v>64</v>
      </c>
      <c r="F2619" s="4" t="s">
        <v>10</v>
      </c>
      <c r="G2619" s="1" t="str">
        <f t="shared" si="40"/>
        <v>C:\Users\alemeled\Desktop\RStudio Maturite\data\Photo_MATURITE\Scomber scombrus\M\C\R0010306.JPG</v>
      </c>
      <c r="H2619" s="2" t="s">
        <v>449</v>
      </c>
      <c r="I2619" s="5" t="s">
        <v>433</v>
      </c>
      <c r="J2619" s="3">
        <v>44498</v>
      </c>
      <c r="K2619" s="4" t="s">
        <v>1478</v>
      </c>
      <c r="L2619" s="4" t="s">
        <v>1478</v>
      </c>
    </row>
    <row r="2620" spans="1:13" hidden="1" x14ac:dyDescent="0.25">
      <c r="A2620" t="s">
        <v>415</v>
      </c>
      <c r="B2620" t="s">
        <v>8</v>
      </c>
      <c r="C2620" t="s">
        <v>433</v>
      </c>
      <c r="D2620" s="2" t="s">
        <v>449</v>
      </c>
      <c r="E2620" s="4" t="s">
        <v>64</v>
      </c>
      <c r="F2620" s="4" t="s">
        <v>10</v>
      </c>
      <c r="G2620" s="1" t="str">
        <f t="shared" si="40"/>
        <v>C:\Users\alemeled\Desktop\RStudio Maturite\data\Photo_MATURITE\Scomber scombrus\M\C\R0010307.JPG</v>
      </c>
      <c r="H2620" s="2" t="s">
        <v>449</v>
      </c>
      <c r="I2620" s="5" t="s">
        <v>433</v>
      </c>
      <c r="J2620" s="3">
        <v>44498</v>
      </c>
      <c r="K2620" s="4" t="s">
        <v>1478</v>
      </c>
      <c r="L2620" s="4" t="s">
        <v>1478</v>
      </c>
    </row>
    <row r="2621" spans="1:13" hidden="1" x14ac:dyDescent="0.25">
      <c r="A2621" t="s">
        <v>416</v>
      </c>
      <c r="B2621" t="s">
        <v>9</v>
      </c>
      <c r="C2621" t="s">
        <v>433</v>
      </c>
      <c r="D2621" s="2" t="s">
        <v>449</v>
      </c>
      <c r="E2621" s="4" t="s">
        <v>64</v>
      </c>
      <c r="F2621" s="4" t="s">
        <v>10</v>
      </c>
      <c r="G2621" s="1" t="str">
        <f t="shared" si="40"/>
        <v>C:\Users\alemeled\Desktop\RStudio Maturite\data\Photo_MATURITE\Scomber scombrus\M\C\R0010310.JPG</v>
      </c>
      <c r="H2621" s="2" t="s">
        <v>449</v>
      </c>
      <c r="I2621" s="5" t="s">
        <v>433</v>
      </c>
      <c r="J2621" s="3">
        <v>44498</v>
      </c>
      <c r="K2621" s="4" t="s">
        <v>1478</v>
      </c>
      <c r="L2621" s="4" t="s">
        <v>1478</v>
      </c>
    </row>
    <row r="2622" spans="1:13" hidden="1" x14ac:dyDescent="0.25">
      <c r="A2622" t="s">
        <v>417</v>
      </c>
      <c r="B2622" t="s">
        <v>9</v>
      </c>
      <c r="C2622" t="s">
        <v>433</v>
      </c>
      <c r="D2622" s="2" t="s">
        <v>449</v>
      </c>
      <c r="E2622" s="4" t="s">
        <v>64</v>
      </c>
      <c r="F2622" s="4" t="s">
        <v>10</v>
      </c>
      <c r="G2622" s="1" t="str">
        <f t="shared" si="40"/>
        <v>C:\Users\alemeled\Desktop\RStudio Maturite\data\Photo_MATURITE\Scomber scombrus\M\C\R0010311.JPG</v>
      </c>
      <c r="H2622" s="2" t="s">
        <v>449</v>
      </c>
      <c r="I2622" s="5" t="s">
        <v>433</v>
      </c>
      <c r="J2622" s="3">
        <v>44498</v>
      </c>
      <c r="K2622" s="4" t="s">
        <v>1478</v>
      </c>
      <c r="L2622" s="4" t="s">
        <v>1478</v>
      </c>
    </row>
    <row r="2623" spans="1:13" hidden="1" x14ac:dyDescent="0.25">
      <c r="A2623" t="s">
        <v>418</v>
      </c>
      <c r="B2623" t="s">
        <v>9</v>
      </c>
      <c r="C2623" t="s">
        <v>433</v>
      </c>
      <c r="D2623" s="2" t="s">
        <v>449</v>
      </c>
      <c r="E2623" s="4" t="s">
        <v>64</v>
      </c>
      <c r="F2623" s="4" t="s">
        <v>10</v>
      </c>
      <c r="G2623" s="1" t="str">
        <f t="shared" si="40"/>
        <v>C:\Users\alemeled\Desktop\RStudio Maturite\data\Photo_MATURITE\Scomber scombrus\M\C\R0010312.JPG</v>
      </c>
      <c r="H2623" s="2" t="s">
        <v>449</v>
      </c>
      <c r="I2623" s="5" t="s">
        <v>433</v>
      </c>
      <c r="J2623" s="3">
        <v>44498</v>
      </c>
      <c r="K2623" s="4" t="s">
        <v>1478</v>
      </c>
      <c r="L2623" s="4" t="s">
        <v>1478</v>
      </c>
    </row>
    <row r="2624" spans="1:13" hidden="1" x14ac:dyDescent="0.25">
      <c r="A2624" t="s">
        <v>1484</v>
      </c>
      <c r="B2624" t="s">
        <v>8</v>
      </c>
      <c r="C2624" t="s">
        <v>310</v>
      </c>
      <c r="D2624" s="2" t="s">
        <v>447</v>
      </c>
      <c r="E2624" s="4" t="s">
        <v>2</v>
      </c>
      <c r="F2624" s="4" t="s">
        <v>3</v>
      </c>
      <c r="G2624" s="1" t="str">
        <f t="shared" si="40"/>
        <v>C:\Users\alemeled\Desktop\RStudio Maturite\data\Photo_MATURITE\Solea solea\F\B\DSC00070.JPG</v>
      </c>
      <c r="H2624" s="6" t="s">
        <v>447</v>
      </c>
      <c r="I2624" s="5" t="s">
        <v>310</v>
      </c>
      <c r="J2624" s="3">
        <v>44621</v>
      </c>
      <c r="K2624" s="4" t="s">
        <v>1478</v>
      </c>
      <c r="L2624" s="4" t="s">
        <v>1478</v>
      </c>
      <c r="M2624">
        <v>1034</v>
      </c>
    </row>
    <row r="2625" spans="1:13" hidden="1" x14ac:dyDescent="0.25">
      <c r="A2625" t="s">
        <v>1485</v>
      </c>
      <c r="B2625" t="s">
        <v>8</v>
      </c>
      <c r="C2625" t="s">
        <v>310</v>
      </c>
      <c r="D2625" s="2" t="s">
        <v>447</v>
      </c>
      <c r="E2625" s="4" t="s">
        <v>2</v>
      </c>
      <c r="F2625" s="4" t="s">
        <v>3</v>
      </c>
      <c r="G2625" s="1" t="str">
        <f t="shared" si="40"/>
        <v>C:\Users\alemeled\Desktop\RStudio Maturite\data\Photo_MATURITE\Solea solea\F\B\DSC00071.JPG</v>
      </c>
      <c r="H2625" s="6" t="s">
        <v>447</v>
      </c>
      <c r="I2625" s="5" t="s">
        <v>310</v>
      </c>
      <c r="J2625" s="3">
        <v>44621</v>
      </c>
      <c r="K2625" s="4" t="s">
        <v>1478</v>
      </c>
      <c r="L2625" s="4" t="s">
        <v>1478</v>
      </c>
      <c r="M2625">
        <v>1034</v>
      </c>
    </row>
    <row r="2626" spans="1:13" hidden="1" x14ac:dyDescent="0.25">
      <c r="A2626" t="s">
        <v>1486</v>
      </c>
      <c r="B2626" t="s">
        <v>9</v>
      </c>
      <c r="C2626" t="s">
        <v>310</v>
      </c>
      <c r="D2626" s="2" t="s">
        <v>447</v>
      </c>
      <c r="E2626" s="4" t="s">
        <v>2</v>
      </c>
      <c r="F2626" s="4" t="s">
        <v>3</v>
      </c>
      <c r="G2626" s="1" t="str">
        <f t="shared" ref="G2626:G2689" si="41">HYPERLINK("C:\Users\alemeled\Desktop\RStudio Maturite\data\Photo_MATURITE\"&amp;H2626&amp;"\"&amp;E2626&amp;"\"&amp;F2626&amp;"\"&amp;A2626&amp;".JPG")</f>
        <v>C:\Users\alemeled\Desktop\RStudio Maturite\data\Photo_MATURITE\Solea solea\F\B\DSC00080.JPG</v>
      </c>
      <c r="H2626" s="6" t="s">
        <v>447</v>
      </c>
      <c r="I2626" s="5" t="s">
        <v>310</v>
      </c>
      <c r="J2626" s="3">
        <v>44621</v>
      </c>
      <c r="K2626" s="4" t="s">
        <v>1478</v>
      </c>
      <c r="L2626" s="4" t="s">
        <v>1478</v>
      </c>
      <c r="M2626">
        <v>1034</v>
      </c>
    </row>
    <row r="2627" spans="1:13" hidden="1" x14ac:dyDescent="0.25">
      <c r="A2627" t="s">
        <v>1487</v>
      </c>
      <c r="B2627" t="s">
        <v>126</v>
      </c>
      <c r="C2627" t="s">
        <v>310</v>
      </c>
      <c r="D2627" s="2" t="s">
        <v>447</v>
      </c>
      <c r="E2627" s="4" t="s">
        <v>2</v>
      </c>
      <c r="F2627" s="4" t="s">
        <v>3</v>
      </c>
      <c r="G2627" s="1" t="str">
        <f t="shared" si="41"/>
        <v>C:\Users\alemeled\Desktop\RStudio Maturite\data\Photo_MATURITE\Solea solea\F\B\DSC00085.JPG</v>
      </c>
      <c r="H2627" s="6" t="s">
        <v>447</v>
      </c>
      <c r="I2627" s="5" t="s">
        <v>310</v>
      </c>
      <c r="J2627" s="3">
        <v>44621</v>
      </c>
      <c r="K2627" s="4" t="s">
        <v>1478</v>
      </c>
      <c r="L2627" s="4" t="s">
        <v>1478</v>
      </c>
      <c r="M2627">
        <v>1034</v>
      </c>
    </row>
    <row r="2628" spans="1:13" hidden="1" x14ac:dyDescent="0.25">
      <c r="A2628" t="s">
        <v>1488</v>
      </c>
      <c r="B2628" t="s">
        <v>126</v>
      </c>
      <c r="C2628" t="s">
        <v>310</v>
      </c>
      <c r="D2628" s="2" t="s">
        <v>447</v>
      </c>
      <c r="E2628" s="4" t="s">
        <v>2</v>
      </c>
      <c r="F2628" s="4" t="s">
        <v>3</v>
      </c>
      <c r="G2628" s="1" t="str">
        <f t="shared" si="41"/>
        <v>C:\Users\alemeled\Desktop\RStudio Maturite\data\Photo_MATURITE\Solea solea\F\B\DSC00086.JPG</v>
      </c>
      <c r="H2628" s="6" t="s">
        <v>447</v>
      </c>
      <c r="I2628" s="5" t="s">
        <v>310</v>
      </c>
      <c r="J2628" s="3">
        <v>44621</v>
      </c>
      <c r="K2628" s="4" t="s">
        <v>1478</v>
      </c>
      <c r="L2628" s="4" t="s">
        <v>1478</v>
      </c>
      <c r="M2628">
        <v>1034</v>
      </c>
    </row>
    <row r="2629" spans="1:13" hidden="1" x14ac:dyDescent="0.25">
      <c r="A2629" t="s">
        <v>1489</v>
      </c>
      <c r="B2629" t="s">
        <v>126</v>
      </c>
      <c r="C2629" t="s">
        <v>310</v>
      </c>
      <c r="D2629" s="2" t="s">
        <v>447</v>
      </c>
      <c r="E2629" s="4" t="s">
        <v>2</v>
      </c>
      <c r="F2629" s="4" t="s">
        <v>3</v>
      </c>
      <c r="G2629" s="1" t="str">
        <f t="shared" si="41"/>
        <v>C:\Users\alemeled\Desktop\RStudio Maturite\data\Photo_MATURITE\Solea solea\F\B\DSC00087.JPG</v>
      </c>
      <c r="H2629" s="6" t="s">
        <v>447</v>
      </c>
      <c r="I2629" s="5" t="s">
        <v>310</v>
      </c>
      <c r="J2629" s="3">
        <v>44621</v>
      </c>
      <c r="K2629" s="4" t="s">
        <v>1478</v>
      </c>
      <c r="L2629" s="4" t="s">
        <v>1478</v>
      </c>
      <c r="M2629">
        <v>1034</v>
      </c>
    </row>
    <row r="2630" spans="1:13" hidden="1" x14ac:dyDescent="0.25">
      <c r="A2630" t="s">
        <v>1490</v>
      </c>
      <c r="B2630" t="s">
        <v>8</v>
      </c>
      <c r="C2630" t="s">
        <v>310</v>
      </c>
      <c r="D2630" s="2" t="s">
        <v>447</v>
      </c>
      <c r="E2630" s="4" t="s">
        <v>2</v>
      </c>
      <c r="F2630" s="4" t="s">
        <v>3</v>
      </c>
      <c r="G2630" s="1" t="str">
        <f t="shared" si="41"/>
        <v>C:\Users\alemeled\Desktop\RStudio Maturite\data\Photo_MATURITE\Solea solea\F\B\DSC00088.JPG</v>
      </c>
      <c r="H2630" s="6" t="s">
        <v>447</v>
      </c>
      <c r="I2630" s="5" t="s">
        <v>310</v>
      </c>
      <c r="J2630" s="3">
        <v>44621</v>
      </c>
      <c r="K2630" s="4" t="s">
        <v>1478</v>
      </c>
      <c r="L2630" s="4" t="s">
        <v>1478</v>
      </c>
      <c r="M2630">
        <v>2012</v>
      </c>
    </row>
    <row r="2631" spans="1:13" hidden="1" x14ac:dyDescent="0.25">
      <c r="A2631" t="s">
        <v>1491</v>
      </c>
      <c r="B2631" t="s">
        <v>8</v>
      </c>
      <c r="C2631" t="s">
        <v>310</v>
      </c>
      <c r="D2631" s="2" t="s">
        <v>447</v>
      </c>
      <c r="E2631" s="4" t="s">
        <v>2</v>
      </c>
      <c r="F2631" s="4" t="s">
        <v>3</v>
      </c>
      <c r="G2631" s="1" t="str">
        <f t="shared" si="41"/>
        <v>C:\Users\alemeled\Desktop\RStudio Maturite\data\Photo_MATURITE\Solea solea\F\B\DSC00090.JPG</v>
      </c>
      <c r="H2631" s="6" t="s">
        <v>447</v>
      </c>
      <c r="I2631" s="5" t="s">
        <v>310</v>
      </c>
      <c r="J2631" s="3">
        <v>44621</v>
      </c>
      <c r="K2631" s="4" t="s">
        <v>1478</v>
      </c>
      <c r="L2631" s="4" t="s">
        <v>1478</v>
      </c>
      <c r="M2631">
        <v>2012</v>
      </c>
    </row>
    <row r="2632" spans="1:13" hidden="1" x14ac:dyDescent="0.25">
      <c r="A2632" t="s">
        <v>1492</v>
      </c>
      <c r="B2632" t="s">
        <v>8</v>
      </c>
      <c r="C2632" t="s">
        <v>310</v>
      </c>
      <c r="D2632" s="2" t="s">
        <v>447</v>
      </c>
      <c r="E2632" s="4" t="s">
        <v>2</v>
      </c>
      <c r="F2632" s="4" t="s">
        <v>3</v>
      </c>
      <c r="G2632" s="1" t="str">
        <f t="shared" si="41"/>
        <v>C:\Users\alemeled\Desktop\RStudio Maturite\data\Photo_MATURITE\Solea solea\F\B\DSC00093.JPG</v>
      </c>
      <c r="H2632" s="6" t="s">
        <v>447</v>
      </c>
      <c r="I2632" s="5" t="s">
        <v>310</v>
      </c>
      <c r="J2632" s="3">
        <v>44621</v>
      </c>
      <c r="K2632" s="4" t="s">
        <v>1478</v>
      </c>
      <c r="L2632" s="4" t="s">
        <v>1478</v>
      </c>
      <c r="M2632">
        <v>2012</v>
      </c>
    </row>
    <row r="2633" spans="1:13" hidden="1" x14ac:dyDescent="0.25">
      <c r="A2633" t="s">
        <v>1493</v>
      </c>
      <c r="B2633" t="s">
        <v>8</v>
      </c>
      <c r="C2633" t="s">
        <v>310</v>
      </c>
      <c r="D2633" s="2" t="s">
        <v>447</v>
      </c>
      <c r="E2633" s="4" t="s">
        <v>2</v>
      </c>
      <c r="F2633" s="4" t="s">
        <v>3</v>
      </c>
      <c r="G2633" s="1" t="str">
        <f t="shared" si="41"/>
        <v>C:\Users\alemeled\Desktop\RStudio Maturite\data\Photo_MATURITE\Solea solea\F\B\DSC00094.JPG</v>
      </c>
      <c r="H2633" s="6" t="s">
        <v>447</v>
      </c>
      <c r="I2633" s="5" t="s">
        <v>310</v>
      </c>
      <c r="J2633" s="3">
        <v>44621</v>
      </c>
      <c r="K2633" s="4" t="s">
        <v>1478</v>
      </c>
      <c r="L2633" s="4" t="s">
        <v>1478</v>
      </c>
      <c r="M2633">
        <v>2012</v>
      </c>
    </row>
    <row r="2634" spans="1:13" hidden="1" x14ac:dyDescent="0.25">
      <c r="A2634" t="s">
        <v>1494</v>
      </c>
      <c r="B2634" t="s">
        <v>9</v>
      </c>
      <c r="C2634" t="s">
        <v>310</v>
      </c>
      <c r="D2634" s="2" t="s">
        <v>447</v>
      </c>
      <c r="E2634" s="4" t="s">
        <v>2</v>
      </c>
      <c r="F2634" s="4" t="s">
        <v>3</v>
      </c>
      <c r="G2634" s="1" t="str">
        <f t="shared" si="41"/>
        <v>C:\Users\alemeled\Desktop\RStudio Maturite\data\Photo_MATURITE\Solea solea\F\B\DSC00096.JPG</v>
      </c>
      <c r="H2634" s="6" t="s">
        <v>447</v>
      </c>
      <c r="I2634" s="5" t="s">
        <v>310</v>
      </c>
      <c r="J2634" s="3">
        <v>44621</v>
      </c>
      <c r="K2634" s="4" t="s">
        <v>1478</v>
      </c>
      <c r="L2634" s="4" t="s">
        <v>1478</v>
      </c>
      <c r="M2634">
        <v>2012</v>
      </c>
    </row>
    <row r="2635" spans="1:13" hidden="1" x14ac:dyDescent="0.25">
      <c r="A2635" t="s">
        <v>1495</v>
      </c>
      <c r="B2635" t="s">
        <v>9</v>
      </c>
      <c r="C2635" t="s">
        <v>310</v>
      </c>
      <c r="D2635" s="2" t="s">
        <v>447</v>
      </c>
      <c r="E2635" s="4" t="s">
        <v>2</v>
      </c>
      <c r="F2635" s="4" t="s">
        <v>3</v>
      </c>
      <c r="G2635" s="1" t="str">
        <f t="shared" si="41"/>
        <v>C:\Users\alemeled\Desktop\RStudio Maturite\data\Photo_MATURITE\Solea solea\F\B\DSC00097.JPG</v>
      </c>
      <c r="H2635" s="6" t="s">
        <v>447</v>
      </c>
      <c r="I2635" s="5" t="s">
        <v>310</v>
      </c>
      <c r="J2635" s="3">
        <v>44621</v>
      </c>
      <c r="K2635" s="4" t="s">
        <v>1478</v>
      </c>
      <c r="L2635" s="4" t="s">
        <v>1478</v>
      </c>
      <c r="M2635">
        <v>2012</v>
      </c>
    </row>
    <row r="2636" spans="1:13" hidden="1" x14ac:dyDescent="0.25">
      <c r="A2636" t="s">
        <v>1496</v>
      </c>
      <c r="B2636" t="s">
        <v>126</v>
      </c>
      <c r="C2636" t="s">
        <v>310</v>
      </c>
      <c r="D2636" s="2" t="s">
        <v>447</v>
      </c>
      <c r="E2636" s="4" t="s">
        <v>2</v>
      </c>
      <c r="F2636" s="4" t="s">
        <v>3</v>
      </c>
      <c r="G2636" s="1" t="str">
        <f t="shared" si="41"/>
        <v>C:\Users\alemeled\Desktop\RStudio Maturite\data\Photo_MATURITE\Solea solea\F\B\DSC00102.JPG</v>
      </c>
      <c r="H2636" s="6" t="s">
        <v>447</v>
      </c>
      <c r="I2636" s="5" t="s">
        <v>310</v>
      </c>
      <c r="J2636" s="3">
        <v>44621</v>
      </c>
      <c r="K2636" s="4" t="s">
        <v>1478</v>
      </c>
      <c r="L2636" s="4" t="s">
        <v>1478</v>
      </c>
      <c r="M2636">
        <v>2012</v>
      </c>
    </row>
    <row r="2637" spans="1:13" hidden="1" x14ac:dyDescent="0.25">
      <c r="A2637" t="s">
        <v>1497</v>
      </c>
      <c r="B2637" t="s">
        <v>8</v>
      </c>
      <c r="C2637" t="s">
        <v>310</v>
      </c>
      <c r="D2637" s="2" t="s">
        <v>447</v>
      </c>
      <c r="E2637" s="4" t="s">
        <v>2</v>
      </c>
      <c r="F2637" s="4" t="s">
        <v>3</v>
      </c>
      <c r="G2637" s="1" t="str">
        <f t="shared" si="41"/>
        <v>C:\Users\alemeled\Desktop\RStudio Maturite\data\Photo_MATURITE\Solea solea\F\B\DSC00105.JPG</v>
      </c>
      <c r="H2637" s="6" t="s">
        <v>447</v>
      </c>
      <c r="I2637" s="5" t="s">
        <v>310</v>
      </c>
      <c r="J2637" s="3">
        <v>44621</v>
      </c>
      <c r="K2637" s="4" t="s">
        <v>1478</v>
      </c>
      <c r="L2637" s="4" t="s">
        <v>1478</v>
      </c>
      <c r="M2637">
        <v>4002</v>
      </c>
    </row>
    <row r="2638" spans="1:13" hidden="1" x14ac:dyDescent="0.25">
      <c r="A2638" t="s">
        <v>1498</v>
      </c>
      <c r="B2638" t="s">
        <v>8</v>
      </c>
      <c r="C2638" t="s">
        <v>310</v>
      </c>
      <c r="D2638" s="2" t="s">
        <v>447</v>
      </c>
      <c r="E2638" s="4" t="s">
        <v>2</v>
      </c>
      <c r="F2638" s="4" t="s">
        <v>3</v>
      </c>
      <c r="G2638" s="1" t="str">
        <f t="shared" si="41"/>
        <v>C:\Users\alemeled\Desktop\RStudio Maturite\data\Photo_MATURITE\Solea solea\F\B\DSC00108.JPG</v>
      </c>
      <c r="H2638" s="6" t="s">
        <v>447</v>
      </c>
      <c r="I2638" s="5" t="s">
        <v>310</v>
      </c>
      <c r="J2638" s="3">
        <v>44621</v>
      </c>
      <c r="K2638" s="4" t="s">
        <v>1478</v>
      </c>
      <c r="L2638" s="4" t="s">
        <v>1478</v>
      </c>
      <c r="M2638">
        <v>4002</v>
      </c>
    </row>
    <row r="2639" spans="1:13" hidden="1" x14ac:dyDescent="0.25">
      <c r="A2639" t="s">
        <v>1499</v>
      </c>
      <c r="B2639" t="s">
        <v>9</v>
      </c>
      <c r="C2639" t="s">
        <v>310</v>
      </c>
      <c r="D2639" s="2" t="s">
        <v>447</v>
      </c>
      <c r="E2639" s="4" t="s">
        <v>2</v>
      </c>
      <c r="F2639" s="4" t="s">
        <v>3</v>
      </c>
      <c r="G2639" s="1" t="str">
        <f t="shared" si="41"/>
        <v>C:\Users\alemeled\Desktop\RStudio Maturite\data\Photo_MATURITE\Solea solea\F\B\DSC00111.JPG</v>
      </c>
      <c r="H2639" s="6" t="s">
        <v>447</v>
      </c>
      <c r="I2639" s="5" t="s">
        <v>310</v>
      </c>
      <c r="J2639" s="3">
        <v>44621</v>
      </c>
      <c r="K2639" s="4" t="s">
        <v>1478</v>
      </c>
      <c r="L2639" s="4" t="s">
        <v>1478</v>
      </c>
      <c r="M2639">
        <v>4002</v>
      </c>
    </row>
    <row r="2640" spans="1:13" hidden="1" x14ac:dyDescent="0.25">
      <c r="A2640" s="11" t="s">
        <v>1500</v>
      </c>
      <c r="B2640" t="s">
        <v>9</v>
      </c>
      <c r="C2640" t="s">
        <v>310</v>
      </c>
      <c r="D2640" s="2" t="s">
        <v>447</v>
      </c>
      <c r="E2640" s="4" t="s">
        <v>2</v>
      </c>
      <c r="F2640" s="4" t="s">
        <v>3</v>
      </c>
      <c r="G2640" s="1" t="str">
        <f t="shared" si="41"/>
        <v>C:\Users\alemeled\Desktop\RStudio Maturite\data\Photo_MATURITE\Solea solea\F\B\DSC00113.JPG</v>
      </c>
      <c r="H2640" s="6" t="s">
        <v>447</v>
      </c>
      <c r="I2640" s="5" t="s">
        <v>310</v>
      </c>
      <c r="J2640" s="3">
        <v>44621</v>
      </c>
      <c r="K2640" s="4" t="s">
        <v>1478</v>
      </c>
      <c r="L2640" s="4" t="s">
        <v>1478</v>
      </c>
      <c r="M2640">
        <v>4002</v>
      </c>
    </row>
    <row r="2641" spans="1:13" hidden="1" x14ac:dyDescent="0.25">
      <c r="A2641" t="s">
        <v>1501</v>
      </c>
      <c r="B2641" t="s">
        <v>9</v>
      </c>
      <c r="C2641" t="s">
        <v>310</v>
      </c>
      <c r="D2641" s="2" t="s">
        <v>447</v>
      </c>
      <c r="E2641" s="4" t="s">
        <v>2</v>
      </c>
      <c r="F2641" s="4" t="s">
        <v>3</v>
      </c>
      <c r="G2641" s="1" t="str">
        <f t="shared" si="41"/>
        <v>C:\Users\alemeled\Desktop\RStudio Maturite\data\Photo_MATURITE\Solea solea\F\B\DSC00117.JPG</v>
      </c>
      <c r="H2641" s="6" t="s">
        <v>447</v>
      </c>
      <c r="I2641" s="5" t="s">
        <v>310</v>
      </c>
      <c r="J2641" s="3">
        <v>44621</v>
      </c>
      <c r="K2641" s="4" t="s">
        <v>1478</v>
      </c>
      <c r="L2641" s="4" t="s">
        <v>1478</v>
      </c>
      <c r="M2641">
        <v>4002</v>
      </c>
    </row>
    <row r="2642" spans="1:13" hidden="1" x14ac:dyDescent="0.25">
      <c r="A2642" t="s">
        <v>1502</v>
      </c>
      <c r="B2642" t="s">
        <v>9</v>
      </c>
      <c r="C2642" t="s">
        <v>310</v>
      </c>
      <c r="D2642" s="2" t="s">
        <v>447</v>
      </c>
      <c r="E2642" s="4" t="s">
        <v>2</v>
      </c>
      <c r="F2642" s="4" t="s">
        <v>3</v>
      </c>
      <c r="G2642" s="1" t="str">
        <f t="shared" si="41"/>
        <v>C:\Users\alemeled\Desktop\RStudio Maturite\data\Photo_MATURITE\Solea solea\F\B\DSC00118.JPG</v>
      </c>
      <c r="H2642" s="6" t="s">
        <v>447</v>
      </c>
      <c r="I2642" s="5" t="s">
        <v>310</v>
      </c>
      <c r="J2642" s="3">
        <v>44621</v>
      </c>
      <c r="K2642" s="4" t="s">
        <v>1478</v>
      </c>
      <c r="L2642" s="4" t="s">
        <v>1478</v>
      </c>
      <c r="M2642">
        <v>4002</v>
      </c>
    </row>
    <row r="2643" spans="1:13" hidden="1" x14ac:dyDescent="0.25">
      <c r="A2643" t="s">
        <v>1549</v>
      </c>
      <c r="B2643" t="s">
        <v>8</v>
      </c>
      <c r="C2643" t="s">
        <v>310</v>
      </c>
      <c r="D2643" s="2" t="s">
        <v>447</v>
      </c>
      <c r="E2643" s="4" t="s">
        <v>2</v>
      </c>
      <c r="F2643" s="4" t="s">
        <v>3</v>
      </c>
      <c r="G2643" s="1" t="str">
        <f t="shared" si="41"/>
        <v>C:\Users\alemeled\Desktop\RStudio Maturite\data\Photo_MATURITE\Solea solea\F\B\P3150018.JPG</v>
      </c>
      <c r="H2643" s="6" t="s">
        <v>447</v>
      </c>
      <c r="I2643" s="5" t="s">
        <v>310</v>
      </c>
      <c r="J2643" s="3">
        <v>44635</v>
      </c>
      <c r="K2643" s="4" t="s">
        <v>1478</v>
      </c>
      <c r="L2643" s="4" t="s">
        <v>1478</v>
      </c>
      <c r="M2643">
        <v>1034</v>
      </c>
    </row>
    <row r="2644" spans="1:13" hidden="1" x14ac:dyDescent="0.25">
      <c r="A2644" t="s">
        <v>1550</v>
      </c>
      <c r="B2644" t="s">
        <v>8</v>
      </c>
      <c r="C2644" t="s">
        <v>310</v>
      </c>
      <c r="D2644" s="2" t="s">
        <v>447</v>
      </c>
      <c r="E2644" s="4" t="s">
        <v>2</v>
      </c>
      <c r="F2644" s="4" t="s">
        <v>3</v>
      </c>
      <c r="G2644" s="1" t="str">
        <f t="shared" si="41"/>
        <v>C:\Users\alemeled\Desktop\RStudio Maturite\data\Photo_MATURITE\Solea solea\F\B\P3150019.JPG</v>
      </c>
      <c r="H2644" s="6" t="s">
        <v>447</v>
      </c>
      <c r="I2644" s="5" t="s">
        <v>310</v>
      </c>
      <c r="J2644" s="3">
        <v>44635</v>
      </c>
      <c r="K2644" s="4" t="s">
        <v>1478</v>
      </c>
      <c r="L2644" s="4" t="s">
        <v>1478</v>
      </c>
      <c r="M2644">
        <v>1034</v>
      </c>
    </row>
    <row r="2645" spans="1:13" hidden="1" x14ac:dyDescent="0.25">
      <c r="A2645" t="s">
        <v>1551</v>
      </c>
      <c r="B2645" t="s">
        <v>8</v>
      </c>
      <c r="C2645" t="s">
        <v>310</v>
      </c>
      <c r="D2645" s="2" t="s">
        <v>447</v>
      </c>
      <c r="E2645" s="4" t="s">
        <v>2</v>
      </c>
      <c r="F2645" s="4" t="s">
        <v>3</v>
      </c>
      <c r="G2645" s="1" t="str">
        <f t="shared" si="41"/>
        <v>C:\Users\alemeled\Desktop\RStudio Maturite\data\Photo_MATURITE\Solea solea\F\B\P3150023.JPG</v>
      </c>
      <c r="H2645" s="6" t="s">
        <v>447</v>
      </c>
      <c r="I2645" s="5" t="s">
        <v>310</v>
      </c>
      <c r="J2645" s="3">
        <v>44635</v>
      </c>
      <c r="K2645" s="4" t="s">
        <v>1478</v>
      </c>
      <c r="L2645" s="4" t="s">
        <v>1478</v>
      </c>
      <c r="M2645">
        <v>1034</v>
      </c>
    </row>
    <row r="2646" spans="1:13" hidden="1" x14ac:dyDescent="0.25">
      <c r="A2646" t="s">
        <v>1552</v>
      </c>
      <c r="B2646" t="s">
        <v>9</v>
      </c>
      <c r="C2646" t="s">
        <v>310</v>
      </c>
      <c r="D2646" s="2" t="s">
        <v>447</v>
      </c>
      <c r="E2646" s="4" t="s">
        <v>2</v>
      </c>
      <c r="F2646" s="4" t="s">
        <v>3</v>
      </c>
      <c r="G2646" s="1" t="str">
        <f t="shared" si="41"/>
        <v>C:\Users\alemeled\Desktop\RStudio Maturite\data\Photo_MATURITE\Solea solea\F\B\P3150025.JPG</v>
      </c>
      <c r="H2646" s="6" t="s">
        <v>447</v>
      </c>
      <c r="I2646" s="5" t="s">
        <v>310</v>
      </c>
      <c r="J2646" s="3">
        <v>44635</v>
      </c>
      <c r="K2646" s="4" t="s">
        <v>1478</v>
      </c>
      <c r="L2646" s="4" t="s">
        <v>1478</v>
      </c>
      <c r="M2646">
        <v>1034</v>
      </c>
    </row>
    <row r="2647" spans="1:13" hidden="1" x14ac:dyDescent="0.25">
      <c r="A2647" t="s">
        <v>1553</v>
      </c>
      <c r="B2647" t="s">
        <v>126</v>
      </c>
      <c r="C2647" t="s">
        <v>310</v>
      </c>
      <c r="D2647" s="2" t="s">
        <v>447</v>
      </c>
      <c r="E2647" s="4" t="s">
        <v>2</v>
      </c>
      <c r="F2647" s="4" t="s">
        <v>3</v>
      </c>
      <c r="G2647" s="1" t="str">
        <f t="shared" si="41"/>
        <v>C:\Users\alemeled\Desktop\RStudio Maturite\data\Photo_MATURITE\Solea solea\F\B\P3150030.JPG</v>
      </c>
      <c r="H2647" s="6" t="s">
        <v>447</v>
      </c>
      <c r="I2647" s="5" t="s">
        <v>310</v>
      </c>
      <c r="J2647" s="3">
        <v>44635</v>
      </c>
      <c r="K2647" s="4" t="s">
        <v>1478</v>
      </c>
      <c r="L2647" s="4" t="s">
        <v>1478</v>
      </c>
      <c r="M2647">
        <v>1034</v>
      </c>
    </row>
    <row r="2648" spans="1:13" hidden="1" x14ac:dyDescent="0.25">
      <c r="A2648" t="s">
        <v>1554</v>
      </c>
      <c r="B2648" t="s">
        <v>126</v>
      </c>
      <c r="C2648" t="s">
        <v>310</v>
      </c>
      <c r="D2648" s="2" t="s">
        <v>447</v>
      </c>
      <c r="E2648" s="4" t="s">
        <v>2</v>
      </c>
      <c r="F2648" s="4" t="s">
        <v>3</v>
      </c>
      <c r="G2648" s="1" t="str">
        <f t="shared" si="41"/>
        <v>C:\Users\alemeled\Desktop\RStudio Maturite\data\Photo_MATURITE\Solea solea\F\B\P3150031.JPG</v>
      </c>
      <c r="H2648" s="6" t="s">
        <v>447</v>
      </c>
      <c r="I2648" s="5" t="s">
        <v>310</v>
      </c>
      <c r="J2648" s="3">
        <v>44635</v>
      </c>
      <c r="K2648" s="4" t="s">
        <v>1478</v>
      </c>
      <c r="L2648" s="4" t="s">
        <v>1478</v>
      </c>
      <c r="M2648">
        <v>1034</v>
      </c>
    </row>
    <row r="2649" spans="1:13" hidden="1" x14ac:dyDescent="0.25">
      <c r="A2649" t="s">
        <v>1555</v>
      </c>
      <c r="B2649" t="s">
        <v>126</v>
      </c>
      <c r="C2649" t="s">
        <v>310</v>
      </c>
      <c r="D2649" s="2" t="s">
        <v>447</v>
      </c>
      <c r="E2649" s="4" t="s">
        <v>2</v>
      </c>
      <c r="F2649" s="4" t="s">
        <v>3</v>
      </c>
      <c r="G2649" s="1" t="str">
        <f t="shared" si="41"/>
        <v>C:\Users\alemeled\Desktop\RStudio Maturite\data\Photo_MATURITE\Solea solea\F\B\P3150033.JPG</v>
      </c>
      <c r="H2649" s="6" t="s">
        <v>447</v>
      </c>
      <c r="I2649" s="5" t="s">
        <v>310</v>
      </c>
      <c r="J2649" s="3">
        <v>44635</v>
      </c>
      <c r="K2649" s="4" t="s">
        <v>1478</v>
      </c>
      <c r="L2649" s="4" t="s">
        <v>1478</v>
      </c>
      <c r="M2649">
        <v>1034</v>
      </c>
    </row>
    <row r="2650" spans="1:13" hidden="1" x14ac:dyDescent="0.25">
      <c r="A2650" t="s">
        <v>1503</v>
      </c>
      <c r="B2650" t="s">
        <v>8</v>
      </c>
      <c r="C2650" t="s">
        <v>310</v>
      </c>
      <c r="D2650" s="2" t="s">
        <v>447</v>
      </c>
      <c r="E2650" s="4" t="s">
        <v>2</v>
      </c>
      <c r="F2650" s="4" t="s">
        <v>10</v>
      </c>
      <c r="G2650" s="1" t="str">
        <f t="shared" si="41"/>
        <v>C:\Users\alemeled\Desktop\RStudio Maturite\data\Photo_MATURITE\Solea solea\F\C\DSC00020.JPG</v>
      </c>
      <c r="H2650" s="6" t="s">
        <v>447</v>
      </c>
      <c r="I2650" s="5" t="s">
        <v>310</v>
      </c>
      <c r="J2650" s="3">
        <v>44621</v>
      </c>
      <c r="K2650" s="4" t="s">
        <v>1478</v>
      </c>
      <c r="L2650" s="4" t="s">
        <v>1478</v>
      </c>
      <c r="M2650">
        <v>1001</v>
      </c>
    </row>
    <row r="2651" spans="1:13" hidden="1" x14ac:dyDescent="0.25">
      <c r="A2651" t="s">
        <v>1504</v>
      </c>
      <c r="B2651" t="s">
        <v>8</v>
      </c>
      <c r="C2651" t="s">
        <v>310</v>
      </c>
      <c r="D2651" s="2" t="s">
        <v>447</v>
      </c>
      <c r="E2651" s="4" t="s">
        <v>2</v>
      </c>
      <c r="F2651" s="4" t="s">
        <v>10</v>
      </c>
      <c r="G2651" s="1" t="str">
        <f t="shared" si="41"/>
        <v>C:\Users\alemeled\Desktop\RStudio Maturite\data\Photo_MATURITE\Solea solea\F\C\DSC00025.JPG</v>
      </c>
      <c r="H2651" s="6" t="s">
        <v>447</v>
      </c>
      <c r="I2651" s="5" t="s">
        <v>310</v>
      </c>
      <c r="J2651" s="3">
        <v>44621</v>
      </c>
      <c r="K2651" s="4" t="s">
        <v>1478</v>
      </c>
      <c r="L2651" s="4" t="s">
        <v>1478</v>
      </c>
      <c r="M2651">
        <v>1001</v>
      </c>
    </row>
    <row r="2652" spans="1:13" hidden="1" x14ac:dyDescent="0.25">
      <c r="A2652" t="s">
        <v>1505</v>
      </c>
      <c r="B2652" t="s">
        <v>8</v>
      </c>
      <c r="C2652" t="s">
        <v>310</v>
      </c>
      <c r="D2652" s="2" t="s">
        <v>447</v>
      </c>
      <c r="E2652" s="4" t="s">
        <v>2</v>
      </c>
      <c r="F2652" s="4" t="s">
        <v>10</v>
      </c>
      <c r="G2652" s="1" t="str">
        <f t="shared" si="41"/>
        <v>C:\Users\alemeled\Desktop\RStudio Maturite\data\Photo_MATURITE\Solea solea\F\C\DSC00026.JPG</v>
      </c>
      <c r="H2652" s="6" t="s">
        <v>447</v>
      </c>
      <c r="I2652" s="5" t="s">
        <v>310</v>
      </c>
      <c r="J2652" s="3">
        <v>44621</v>
      </c>
      <c r="K2652" s="4" t="s">
        <v>1478</v>
      </c>
      <c r="L2652" s="4" t="s">
        <v>1478</v>
      </c>
      <c r="M2652">
        <v>1001</v>
      </c>
    </row>
    <row r="2653" spans="1:13" hidden="1" x14ac:dyDescent="0.25">
      <c r="A2653" t="s">
        <v>1506</v>
      </c>
      <c r="B2653" t="s">
        <v>9</v>
      </c>
      <c r="C2653" t="s">
        <v>310</v>
      </c>
      <c r="D2653" s="2" t="s">
        <v>447</v>
      </c>
      <c r="E2653" s="4" t="s">
        <v>2</v>
      </c>
      <c r="F2653" s="4" t="s">
        <v>10</v>
      </c>
      <c r="G2653" s="1" t="str">
        <f t="shared" si="41"/>
        <v>C:\Users\alemeled\Desktop\RStudio Maturite\data\Photo_MATURITE\Solea solea\F\C\DSC00030.JPG</v>
      </c>
      <c r="H2653" s="6" t="s">
        <v>447</v>
      </c>
      <c r="I2653" s="5" t="s">
        <v>310</v>
      </c>
      <c r="J2653" s="3">
        <v>44621</v>
      </c>
      <c r="K2653" s="4" t="s">
        <v>1478</v>
      </c>
      <c r="L2653" s="4" t="s">
        <v>1478</v>
      </c>
      <c r="M2653">
        <v>1001</v>
      </c>
    </row>
    <row r="2654" spans="1:13" hidden="1" x14ac:dyDescent="0.25">
      <c r="A2654" t="s">
        <v>1507</v>
      </c>
      <c r="B2654" t="s">
        <v>9</v>
      </c>
      <c r="C2654" t="s">
        <v>310</v>
      </c>
      <c r="D2654" s="2" t="s">
        <v>447</v>
      </c>
      <c r="E2654" s="4" t="s">
        <v>2</v>
      </c>
      <c r="F2654" s="4" t="s">
        <v>10</v>
      </c>
      <c r="G2654" s="1" t="str">
        <f t="shared" si="41"/>
        <v>C:\Users\alemeled\Desktop\RStudio Maturite\data\Photo_MATURITE\Solea solea\F\C\DSC00031.JPG</v>
      </c>
      <c r="H2654" s="6" t="s">
        <v>447</v>
      </c>
      <c r="I2654" s="5" t="s">
        <v>310</v>
      </c>
      <c r="J2654" s="3">
        <v>44621</v>
      </c>
      <c r="K2654" s="4" t="s">
        <v>1478</v>
      </c>
      <c r="L2654" s="4" t="s">
        <v>1478</v>
      </c>
      <c r="M2654">
        <v>1001</v>
      </c>
    </row>
    <row r="2655" spans="1:13" hidden="1" x14ac:dyDescent="0.25">
      <c r="A2655" t="s">
        <v>1508</v>
      </c>
      <c r="B2655" t="s">
        <v>126</v>
      </c>
      <c r="C2655" t="s">
        <v>310</v>
      </c>
      <c r="D2655" s="2" t="s">
        <v>447</v>
      </c>
      <c r="E2655" s="4" t="s">
        <v>2</v>
      </c>
      <c r="F2655" s="4" t="s">
        <v>10</v>
      </c>
      <c r="G2655" s="1" t="str">
        <f t="shared" si="41"/>
        <v>C:\Users\alemeled\Desktop\RStudio Maturite\data\Photo_MATURITE\Solea solea\F\C\DSC00034.JPG</v>
      </c>
      <c r="H2655" s="6" t="s">
        <v>447</v>
      </c>
      <c r="I2655" s="5" t="s">
        <v>310</v>
      </c>
      <c r="J2655" s="3">
        <v>44621</v>
      </c>
      <c r="K2655" s="4" t="s">
        <v>1478</v>
      </c>
      <c r="L2655" s="4" t="s">
        <v>1478</v>
      </c>
      <c r="M2655">
        <v>1001</v>
      </c>
    </row>
    <row r="2656" spans="1:13" hidden="1" x14ac:dyDescent="0.25">
      <c r="A2656" t="s">
        <v>1509</v>
      </c>
      <c r="B2656" t="s">
        <v>126</v>
      </c>
      <c r="C2656" t="s">
        <v>310</v>
      </c>
      <c r="D2656" s="2" t="s">
        <v>447</v>
      </c>
      <c r="E2656" s="4" t="s">
        <v>2</v>
      </c>
      <c r="F2656" s="4" t="s">
        <v>10</v>
      </c>
      <c r="G2656" s="1" t="str">
        <f t="shared" si="41"/>
        <v>C:\Users\alemeled\Desktop\RStudio Maturite\data\Photo_MATURITE\Solea solea\F\C\DSC00036.JPG</v>
      </c>
      <c r="H2656" s="6" t="s">
        <v>447</v>
      </c>
      <c r="I2656" s="5" t="s">
        <v>310</v>
      </c>
      <c r="J2656" s="3">
        <v>44621</v>
      </c>
      <c r="K2656" s="4" t="s">
        <v>1478</v>
      </c>
      <c r="L2656" s="4" t="s">
        <v>1478</v>
      </c>
      <c r="M2656">
        <v>1001</v>
      </c>
    </row>
    <row r="2657" spans="1:13" hidden="1" x14ac:dyDescent="0.25">
      <c r="A2657" t="s">
        <v>1510</v>
      </c>
      <c r="B2657" t="s">
        <v>126</v>
      </c>
      <c r="C2657" t="s">
        <v>310</v>
      </c>
      <c r="D2657" s="2" t="s">
        <v>447</v>
      </c>
      <c r="E2657" s="4" t="s">
        <v>2</v>
      </c>
      <c r="F2657" s="4" t="s">
        <v>10</v>
      </c>
      <c r="G2657" s="1" t="str">
        <f t="shared" si="41"/>
        <v>C:\Users\alemeled\Desktop\RStudio Maturite\data\Photo_MATURITE\Solea solea\F\C\DSC00039.JPG</v>
      </c>
      <c r="H2657" s="6" t="s">
        <v>447</v>
      </c>
      <c r="I2657" s="5" t="s">
        <v>310</v>
      </c>
      <c r="J2657" s="3">
        <v>44621</v>
      </c>
      <c r="K2657" s="4" t="s">
        <v>1478</v>
      </c>
      <c r="L2657" s="4" t="s">
        <v>1478</v>
      </c>
      <c r="M2657">
        <v>1001</v>
      </c>
    </row>
    <row r="2658" spans="1:13" hidden="1" x14ac:dyDescent="0.25">
      <c r="A2658" t="s">
        <v>1511</v>
      </c>
      <c r="B2658" t="s">
        <v>126</v>
      </c>
      <c r="C2658" t="s">
        <v>310</v>
      </c>
      <c r="D2658" s="2" t="s">
        <v>447</v>
      </c>
      <c r="E2658" s="4" t="s">
        <v>2</v>
      </c>
      <c r="F2658" s="4" t="s">
        <v>10</v>
      </c>
      <c r="G2658" s="1" t="str">
        <f t="shared" si="41"/>
        <v>C:\Users\alemeled\Desktop\RStudio Maturite\data\Photo_MATURITE\Solea solea\F\C\DSC00040.JPG</v>
      </c>
      <c r="H2658" s="6" t="s">
        <v>447</v>
      </c>
      <c r="I2658" s="5" t="s">
        <v>310</v>
      </c>
      <c r="J2658" s="3">
        <v>44621</v>
      </c>
      <c r="K2658" s="4" t="s">
        <v>1478</v>
      </c>
      <c r="L2658" s="4" t="s">
        <v>1478</v>
      </c>
      <c r="M2658">
        <v>1001</v>
      </c>
    </row>
    <row r="2659" spans="1:13" hidden="1" x14ac:dyDescent="0.25">
      <c r="A2659" t="s">
        <v>1512</v>
      </c>
      <c r="B2659" t="s">
        <v>8</v>
      </c>
      <c r="C2659" t="s">
        <v>310</v>
      </c>
      <c r="D2659" s="2" t="s">
        <v>447</v>
      </c>
      <c r="E2659" s="4" t="s">
        <v>2</v>
      </c>
      <c r="F2659" s="4" t="s">
        <v>10</v>
      </c>
      <c r="G2659" s="1" t="str">
        <f t="shared" si="41"/>
        <v>C:\Users\alemeled\Desktop\RStudio Maturite\data\Photo_MATURITE\Solea solea\F\C\DSC00135.JPG</v>
      </c>
      <c r="H2659" s="6" t="s">
        <v>447</v>
      </c>
      <c r="I2659" s="5" t="s">
        <v>310</v>
      </c>
      <c r="J2659" s="3">
        <v>44621</v>
      </c>
      <c r="K2659" s="4" t="s">
        <v>1478</v>
      </c>
      <c r="L2659" s="4" t="s">
        <v>1478</v>
      </c>
      <c r="M2659">
        <v>1001</v>
      </c>
    </row>
    <row r="2660" spans="1:13" hidden="1" x14ac:dyDescent="0.25">
      <c r="A2660" t="s">
        <v>1513</v>
      </c>
      <c r="B2660" t="s">
        <v>8</v>
      </c>
      <c r="C2660" t="s">
        <v>310</v>
      </c>
      <c r="D2660" s="2" t="s">
        <v>447</v>
      </c>
      <c r="E2660" s="4" t="s">
        <v>2</v>
      </c>
      <c r="F2660" s="4" t="s">
        <v>10</v>
      </c>
      <c r="G2660" s="1" t="str">
        <f t="shared" si="41"/>
        <v>C:\Users\alemeled\Desktop\RStudio Maturite\data\Photo_MATURITE\Solea solea\F\C\DSC00136.JPG</v>
      </c>
      <c r="H2660" s="6" t="s">
        <v>447</v>
      </c>
      <c r="I2660" s="5" t="s">
        <v>310</v>
      </c>
      <c r="J2660" s="3">
        <v>44621</v>
      </c>
      <c r="K2660" s="4" t="s">
        <v>1478</v>
      </c>
      <c r="L2660" s="4" t="s">
        <v>1478</v>
      </c>
      <c r="M2660">
        <v>1001</v>
      </c>
    </row>
    <row r="2661" spans="1:13" hidden="1" x14ac:dyDescent="0.25">
      <c r="A2661" s="11" t="s">
        <v>1514</v>
      </c>
      <c r="B2661" t="s">
        <v>8</v>
      </c>
      <c r="C2661" t="s">
        <v>310</v>
      </c>
      <c r="D2661" s="2" t="s">
        <v>447</v>
      </c>
      <c r="E2661" s="4" t="s">
        <v>2</v>
      </c>
      <c r="F2661" s="4" t="s">
        <v>10</v>
      </c>
      <c r="G2661" s="1" t="str">
        <f t="shared" si="41"/>
        <v>C:\Users\alemeled\Desktop\RStudio Maturite\data\Photo_MATURITE\Solea solea\F\C\DSC00138.JPG</v>
      </c>
      <c r="H2661" s="6" t="s">
        <v>447</v>
      </c>
      <c r="I2661" s="5" t="s">
        <v>310</v>
      </c>
      <c r="J2661" s="3">
        <v>44621</v>
      </c>
      <c r="K2661" s="4" t="s">
        <v>1478</v>
      </c>
      <c r="L2661" s="4" t="s">
        <v>1478</v>
      </c>
      <c r="M2661">
        <v>1001</v>
      </c>
    </row>
    <row r="2662" spans="1:13" hidden="1" x14ac:dyDescent="0.25">
      <c r="A2662" t="s">
        <v>1515</v>
      </c>
      <c r="B2662" t="s">
        <v>9</v>
      </c>
      <c r="C2662" t="s">
        <v>310</v>
      </c>
      <c r="D2662" s="2" t="s">
        <v>447</v>
      </c>
      <c r="E2662" s="4" t="s">
        <v>2</v>
      </c>
      <c r="F2662" s="4" t="s">
        <v>10</v>
      </c>
      <c r="G2662" s="1" t="str">
        <f t="shared" si="41"/>
        <v>C:\Users\alemeled\Desktop\RStudio Maturite\data\Photo_MATURITE\Solea solea\F\C\DSC00141.JPG</v>
      </c>
      <c r="H2662" s="6" t="s">
        <v>447</v>
      </c>
      <c r="I2662" s="5" t="s">
        <v>310</v>
      </c>
      <c r="J2662" s="3">
        <v>44621</v>
      </c>
      <c r="K2662" s="4" t="s">
        <v>1478</v>
      </c>
      <c r="L2662" s="4" t="s">
        <v>1478</v>
      </c>
      <c r="M2662">
        <v>1001</v>
      </c>
    </row>
    <row r="2663" spans="1:13" hidden="1" x14ac:dyDescent="0.25">
      <c r="A2663" t="s">
        <v>1516</v>
      </c>
      <c r="B2663" t="s">
        <v>126</v>
      </c>
      <c r="C2663" t="s">
        <v>310</v>
      </c>
      <c r="D2663" s="2" t="s">
        <v>447</v>
      </c>
      <c r="E2663" s="4" t="s">
        <v>2</v>
      </c>
      <c r="F2663" s="4" t="s">
        <v>10</v>
      </c>
      <c r="G2663" s="1" t="str">
        <f t="shared" si="41"/>
        <v>C:\Users\alemeled\Desktop\RStudio Maturite\data\Photo_MATURITE\Solea solea\F\C\DSC00145.JPG</v>
      </c>
      <c r="H2663" s="6" t="s">
        <v>447</v>
      </c>
      <c r="I2663" s="5" t="s">
        <v>310</v>
      </c>
      <c r="J2663" s="3">
        <v>44621</v>
      </c>
      <c r="K2663" s="4" t="s">
        <v>1478</v>
      </c>
      <c r="L2663" s="4" t="s">
        <v>1478</v>
      </c>
      <c r="M2663">
        <v>1001</v>
      </c>
    </row>
    <row r="2664" spans="1:13" hidden="1" x14ac:dyDescent="0.25">
      <c r="A2664" t="s">
        <v>1517</v>
      </c>
      <c r="B2664" t="s">
        <v>126</v>
      </c>
      <c r="C2664" t="s">
        <v>310</v>
      </c>
      <c r="D2664" s="2" t="s">
        <v>447</v>
      </c>
      <c r="E2664" s="4" t="s">
        <v>2</v>
      </c>
      <c r="F2664" s="4" t="s">
        <v>10</v>
      </c>
      <c r="G2664" s="1" t="str">
        <f t="shared" si="41"/>
        <v>C:\Users\alemeled\Desktop\RStudio Maturite\data\Photo_MATURITE\Solea solea\F\C\DSC00146.JPG</v>
      </c>
      <c r="H2664" s="6" t="s">
        <v>447</v>
      </c>
      <c r="I2664" s="5" t="s">
        <v>310</v>
      </c>
      <c r="J2664" s="3">
        <v>44621</v>
      </c>
      <c r="K2664" s="4" t="s">
        <v>1478</v>
      </c>
      <c r="L2664" s="4" t="s">
        <v>1478</v>
      </c>
      <c r="M2664">
        <v>1001</v>
      </c>
    </row>
    <row r="2665" spans="1:13" hidden="1" x14ac:dyDescent="0.25">
      <c r="A2665" t="s">
        <v>1518</v>
      </c>
      <c r="B2665" t="s">
        <v>126</v>
      </c>
      <c r="C2665" t="s">
        <v>310</v>
      </c>
      <c r="D2665" s="2" t="s">
        <v>447</v>
      </c>
      <c r="E2665" s="4" t="s">
        <v>2</v>
      </c>
      <c r="F2665" s="4" t="s">
        <v>10</v>
      </c>
      <c r="G2665" s="1" t="str">
        <f t="shared" si="41"/>
        <v>C:\Users\alemeled\Desktop\RStudio Maturite\data\Photo_MATURITE\Solea solea\F\C\DSC00148.JPG</v>
      </c>
      <c r="H2665" s="6" t="s">
        <v>447</v>
      </c>
      <c r="I2665" s="5" t="s">
        <v>310</v>
      </c>
      <c r="J2665" s="3">
        <v>44621</v>
      </c>
      <c r="K2665" s="4" t="s">
        <v>1478</v>
      </c>
      <c r="L2665" s="4" t="s">
        <v>1478</v>
      </c>
      <c r="M2665">
        <v>1001</v>
      </c>
    </row>
    <row r="2666" spans="1:13" hidden="1" x14ac:dyDescent="0.25">
      <c r="A2666" t="s">
        <v>1544</v>
      </c>
      <c r="B2666" t="s">
        <v>8</v>
      </c>
      <c r="C2666" t="s">
        <v>310</v>
      </c>
      <c r="D2666" s="2" t="s">
        <v>447</v>
      </c>
      <c r="E2666" s="4" t="s">
        <v>2</v>
      </c>
      <c r="F2666" s="4" t="s">
        <v>10</v>
      </c>
      <c r="G2666" s="1" t="str">
        <f t="shared" si="41"/>
        <v>C:\Users\alemeled\Desktop\RStudio Maturite\data\Photo_MATURITE\Solea solea\F\C\P3150002.JPG</v>
      </c>
      <c r="H2666" s="6" t="s">
        <v>447</v>
      </c>
      <c r="I2666" s="5" t="s">
        <v>310</v>
      </c>
      <c r="J2666" s="3">
        <v>44635</v>
      </c>
      <c r="K2666" s="4" t="s">
        <v>1478</v>
      </c>
      <c r="L2666" s="4" t="s">
        <v>1478</v>
      </c>
      <c r="M2666">
        <v>3012</v>
      </c>
    </row>
    <row r="2667" spans="1:13" hidden="1" x14ac:dyDescent="0.25">
      <c r="A2667" t="s">
        <v>1545</v>
      </c>
      <c r="B2667" t="s">
        <v>9</v>
      </c>
      <c r="C2667" t="s">
        <v>310</v>
      </c>
      <c r="D2667" s="2" t="s">
        <v>447</v>
      </c>
      <c r="E2667" s="4" t="s">
        <v>2</v>
      </c>
      <c r="F2667" s="4" t="s">
        <v>10</v>
      </c>
      <c r="G2667" s="1" t="str">
        <f t="shared" si="41"/>
        <v>C:\Users\alemeled\Desktop\RStudio Maturite\data\Photo_MATURITE\Solea solea\F\C\P3150007.JPG</v>
      </c>
      <c r="H2667" s="6" t="s">
        <v>447</v>
      </c>
      <c r="I2667" s="5" t="s">
        <v>310</v>
      </c>
      <c r="J2667" s="3">
        <v>44635</v>
      </c>
      <c r="K2667" s="4" t="s">
        <v>1478</v>
      </c>
      <c r="L2667" s="4" t="s">
        <v>1478</v>
      </c>
      <c r="M2667">
        <v>3012</v>
      </c>
    </row>
    <row r="2668" spans="1:13" hidden="1" x14ac:dyDescent="0.25">
      <c r="A2668" t="s">
        <v>1546</v>
      </c>
      <c r="B2668" t="s">
        <v>9</v>
      </c>
      <c r="C2668" t="s">
        <v>310</v>
      </c>
      <c r="D2668" s="2" t="s">
        <v>447</v>
      </c>
      <c r="E2668" s="4" t="s">
        <v>2</v>
      </c>
      <c r="F2668" s="4" t="s">
        <v>10</v>
      </c>
      <c r="G2668" s="1" t="str">
        <f t="shared" si="41"/>
        <v>C:\Users\alemeled\Desktop\RStudio Maturite\data\Photo_MATURITE\Solea solea\F\C\P3150013.JPG</v>
      </c>
      <c r="H2668" s="6" t="s">
        <v>447</v>
      </c>
      <c r="I2668" s="5" t="s">
        <v>310</v>
      </c>
      <c r="J2668" s="3">
        <v>44635</v>
      </c>
      <c r="K2668" s="4" t="s">
        <v>1478</v>
      </c>
      <c r="L2668" s="4" t="s">
        <v>1478</v>
      </c>
      <c r="M2668">
        <v>3012</v>
      </c>
    </row>
    <row r="2669" spans="1:13" hidden="1" x14ac:dyDescent="0.25">
      <c r="A2669" t="s">
        <v>1547</v>
      </c>
      <c r="B2669" t="s">
        <v>9</v>
      </c>
      <c r="C2669" t="s">
        <v>310</v>
      </c>
      <c r="D2669" s="2" t="s">
        <v>447</v>
      </c>
      <c r="E2669" s="4" t="s">
        <v>2</v>
      </c>
      <c r="F2669" s="4" t="s">
        <v>10</v>
      </c>
      <c r="G2669" s="1" t="str">
        <f t="shared" si="41"/>
        <v>C:\Users\alemeled\Desktop\RStudio Maturite\data\Photo_MATURITE\Solea solea\F\C\P3150014.JPG</v>
      </c>
      <c r="H2669" s="6" t="s">
        <v>447</v>
      </c>
      <c r="I2669" s="5" t="s">
        <v>310</v>
      </c>
      <c r="J2669" s="3">
        <v>44635</v>
      </c>
      <c r="K2669" s="4" t="s">
        <v>1478</v>
      </c>
      <c r="L2669" s="4" t="s">
        <v>1478</v>
      </c>
      <c r="M2669">
        <v>3012</v>
      </c>
    </row>
    <row r="2670" spans="1:13" hidden="1" x14ac:dyDescent="0.25">
      <c r="A2670" t="s">
        <v>1548</v>
      </c>
      <c r="B2670" t="s">
        <v>9</v>
      </c>
      <c r="C2670" t="s">
        <v>310</v>
      </c>
      <c r="D2670" s="2" t="s">
        <v>447</v>
      </c>
      <c r="E2670" s="4" t="s">
        <v>2</v>
      </c>
      <c r="F2670" s="4" t="s">
        <v>10</v>
      </c>
      <c r="G2670" s="1" t="str">
        <f t="shared" si="41"/>
        <v>C:\Users\alemeled\Desktop\RStudio Maturite\data\Photo_MATURITE\Solea solea\F\C\P3150015.JPG</v>
      </c>
      <c r="H2670" s="6" t="s">
        <v>447</v>
      </c>
      <c r="I2670" s="5" t="s">
        <v>310</v>
      </c>
      <c r="J2670" s="3">
        <v>44635</v>
      </c>
      <c r="K2670" s="4" t="s">
        <v>1478</v>
      </c>
      <c r="L2670" s="4" t="s">
        <v>1478</v>
      </c>
      <c r="M2670">
        <v>3012</v>
      </c>
    </row>
    <row r="2671" spans="1:13" hidden="1" x14ac:dyDescent="0.25">
      <c r="A2671" t="s">
        <v>1519</v>
      </c>
      <c r="B2671" t="s">
        <v>8</v>
      </c>
      <c r="C2671" t="s">
        <v>310</v>
      </c>
      <c r="D2671" s="2" t="s">
        <v>447</v>
      </c>
      <c r="E2671" s="4" t="s">
        <v>2</v>
      </c>
      <c r="F2671" s="4" t="s">
        <v>33</v>
      </c>
      <c r="G2671" s="1" t="str">
        <f t="shared" si="41"/>
        <v>C:\Users\alemeled\Desktop\RStudio Maturite\data\Photo_MATURITE\Solea solea\F\D\DSC00045.JPG</v>
      </c>
      <c r="H2671" s="6" t="s">
        <v>447</v>
      </c>
      <c r="I2671" s="5" t="s">
        <v>310</v>
      </c>
      <c r="J2671" s="3">
        <v>44621</v>
      </c>
      <c r="K2671" s="4" t="s">
        <v>1478</v>
      </c>
      <c r="L2671" s="4" t="s">
        <v>1478</v>
      </c>
      <c r="M2671">
        <v>3012</v>
      </c>
    </row>
    <row r="2672" spans="1:13" hidden="1" x14ac:dyDescent="0.25">
      <c r="A2672" t="s">
        <v>1520</v>
      </c>
      <c r="B2672" t="s">
        <v>8</v>
      </c>
      <c r="C2672" t="s">
        <v>310</v>
      </c>
      <c r="D2672" s="2" t="s">
        <v>447</v>
      </c>
      <c r="E2672" s="4" t="s">
        <v>2</v>
      </c>
      <c r="F2672" s="4" t="s">
        <v>33</v>
      </c>
      <c r="G2672" s="1" t="str">
        <f t="shared" si="41"/>
        <v>C:\Users\alemeled\Desktop\RStudio Maturite\data\Photo_MATURITE\Solea solea\F\D\DSC00046.JPG</v>
      </c>
      <c r="H2672" s="6" t="s">
        <v>447</v>
      </c>
      <c r="I2672" s="5" t="s">
        <v>310</v>
      </c>
      <c r="J2672" s="3">
        <v>44621</v>
      </c>
      <c r="K2672" s="4" t="s">
        <v>1478</v>
      </c>
      <c r="L2672" s="4" t="s">
        <v>1478</v>
      </c>
      <c r="M2672">
        <v>3012</v>
      </c>
    </row>
    <row r="2673" spans="1:13" hidden="1" x14ac:dyDescent="0.25">
      <c r="A2673" t="s">
        <v>1521</v>
      </c>
      <c r="B2673" t="s">
        <v>9</v>
      </c>
      <c r="C2673" t="s">
        <v>310</v>
      </c>
      <c r="D2673" s="2" t="s">
        <v>447</v>
      </c>
      <c r="E2673" s="4" t="s">
        <v>2</v>
      </c>
      <c r="F2673" s="4" t="s">
        <v>33</v>
      </c>
      <c r="G2673" s="1" t="str">
        <f t="shared" si="41"/>
        <v>C:\Users\alemeled\Desktop\RStudio Maturite\data\Photo_MATURITE\Solea solea\F\D\DSC00049.JPG</v>
      </c>
      <c r="H2673" s="6" t="s">
        <v>447</v>
      </c>
      <c r="I2673" s="5" t="s">
        <v>310</v>
      </c>
      <c r="J2673" s="3">
        <v>44621</v>
      </c>
      <c r="K2673" s="4" t="s">
        <v>1478</v>
      </c>
      <c r="L2673" s="4" t="s">
        <v>1478</v>
      </c>
      <c r="M2673">
        <v>3012</v>
      </c>
    </row>
    <row r="2674" spans="1:13" hidden="1" x14ac:dyDescent="0.25">
      <c r="A2674" t="s">
        <v>1522</v>
      </c>
      <c r="B2674" t="s">
        <v>9</v>
      </c>
      <c r="C2674" t="s">
        <v>310</v>
      </c>
      <c r="D2674" s="2" t="s">
        <v>447</v>
      </c>
      <c r="E2674" s="4" t="s">
        <v>2</v>
      </c>
      <c r="F2674" s="4" t="s">
        <v>33</v>
      </c>
      <c r="G2674" s="1" t="str">
        <f t="shared" si="41"/>
        <v>C:\Users\alemeled\Desktop\RStudio Maturite\data\Photo_MATURITE\Solea solea\F\D\DSC00050.JPG</v>
      </c>
      <c r="H2674" s="6" t="s">
        <v>447</v>
      </c>
      <c r="I2674" s="5" t="s">
        <v>310</v>
      </c>
      <c r="J2674" s="3">
        <v>44621</v>
      </c>
      <c r="K2674" s="4" t="s">
        <v>1478</v>
      </c>
      <c r="L2674" s="4" t="s">
        <v>1478</v>
      </c>
      <c r="M2674">
        <v>3012</v>
      </c>
    </row>
    <row r="2675" spans="1:13" hidden="1" x14ac:dyDescent="0.25">
      <c r="A2675" t="s">
        <v>1523</v>
      </c>
      <c r="B2675" t="s">
        <v>126</v>
      </c>
      <c r="C2675" t="s">
        <v>310</v>
      </c>
      <c r="D2675" s="2" t="s">
        <v>447</v>
      </c>
      <c r="E2675" s="4" t="s">
        <v>2</v>
      </c>
      <c r="F2675" s="4" t="s">
        <v>33</v>
      </c>
      <c r="G2675" s="1" t="str">
        <f t="shared" si="41"/>
        <v>C:\Users\alemeled\Desktop\RStudio Maturite\data\Photo_MATURITE\Solea solea\F\D\DSC00054.JPG</v>
      </c>
      <c r="H2675" s="6" t="s">
        <v>447</v>
      </c>
      <c r="I2675" s="5" t="s">
        <v>310</v>
      </c>
      <c r="J2675" s="3">
        <v>44621</v>
      </c>
      <c r="K2675" s="4" t="s">
        <v>1478</v>
      </c>
      <c r="L2675" s="4" t="s">
        <v>1478</v>
      </c>
      <c r="M2675">
        <v>3012</v>
      </c>
    </row>
    <row r="2676" spans="1:13" hidden="1" x14ac:dyDescent="0.25">
      <c r="A2676" t="s">
        <v>1524</v>
      </c>
      <c r="B2676" t="s">
        <v>8</v>
      </c>
      <c r="C2676" t="s">
        <v>310</v>
      </c>
      <c r="D2676" s="2" t="s">
        <v>447</v>
      </c>
      <c r="E2676" s="4" t="s">
        <v>2</v>
      </c>
      <c r="F2676" s="4" t="s">
        <v>33</v>
      </c>
      <c r="G2676" s="1" t="str">
        <f t="shared" si="41"/>
        <v>C:\Users\alemeled\Desktop\RStudio Maturite\data\Photo_MATURITE\Solea solea\F\D\DSC00119.JPG</v>
      </c>
      <c r="H2676" s="6" t="s">
        <v>447</v>
      </c>
      <c r="I2676" s="5" t="s">
        <v>310</v>
      </c>
      <c r="J2676" s="3">
        <v>44621</v>
      </c>
      <c r="K2676" s="4" t="s">
        <v>1478</v>
      </c>
      <c r="L2676" s="4" t="s">
        <v>1478</v>
      </c>
      <c r="M2676">
        <v>3014</v>
      </c>
    </row>
    <row r="2677" spans="1:13" hidden="1" x14ac:dyDescent="0.25">
      <c r="A2677" t="s">
        <v>1525</v>
      </c>
      <c r="B2677" t="s">
        <v>9</v>
      </c>
      <c r="C2677" t="s">
        <v>310</v>
      </c>
      <c r="D2677" s="2" t="s">
        <v>447</v>
      </c>
      <c r="E2677" s="4" t="s">
        <v>2</v>
      </c>
      <c r="F2677" s="4" t="s">
        <v>33</v>
      </c>
      <c r="G2677" s="1" t="str">
        <f t="shared" si="41"/>
        <v>C:\Users\alemeled\Desktop\RStudio Maturite\data\Photo_MATURITE\Solea solea\F\D\DSC00126.JPG</v>
      </c>
      <c r="H2677" s="6" t="s">
        <v>447</v>
      </c>
      <c r="I2677" s="5" t="s">
        <v>310</v>
      </c>
      <c r="J2677" s="3">
        <v>44621</v>
      </c>
      <c r="K2677" s="4" t="s">
        <v>1478</v>
      </c>
      <c r="L2677" s="4" t="s">
        <v>1478</v>
      </c>
      <c r="M2677">
        <v>3014</v>
      </c>
    </row>
    <row r="2678" spans="1:13" hidden="1" x14ac:dyDescent="0.25">
      <c r="A2678" t="s">
        <v>1526</v>
      </c>
      <c r="B2678" t="s">
        <v>9</v>
      </c>
      <c r="C2678" t="s">
        <v>310</v>
      </c>
      <c r="D2678" s="2" t="s">
        <v>447</v>
      </c>
      <c r="E2678" s="4" t="s">
        <v>2</v>
      </c>
      <c r="F2678" s="4" t="s">
        <v>33</v>
      </c>
      <c r="G2678" s="1" t="str">
        <f t="shared" si="41"/>
        <v>C:\Users\alemeled\Desktop\RStudio Maturite\data\Photo_MATURITE\Solea solea\F\D\DSC00129.JPG</v>
      </c>
      <c r="H2678" s="6" t="s">
        <v>447</v>
      </c>
      <c r="I2678" s="5" t="s">
        <v>310</v>
      </c>
      <c r="J2678" s="3">
        <v>44621</v>
      </c>
      <c r="K2678" s="4" t="s">
        <v>1478</v>
      </c>
      <c r="L2678" s="4" t="s">
        <v>1478</v>
      </c>
      <c r="M2678">
        <v>3014</v>
      </c>
    </row>
    <row r="2679" spans="1:13" hidden="1" x14ac:dyDescent="0.25">
      <c r="A2679" t="s">
        <v>1527</v>
      </c>
      <c r="B2679" t="s">
        <v>126</v>
      </c>
      <c r="C2679" t="s">
        <v>310</v>
      </c>
      <c r="D2679" s="2" t="s">
        <v>447</v>
      </c>
      <c r="E2679" s="4" t="s">
        <v>2</v>
      </c>
      <c r="F2679" s="4" t="s">
        <v>33</v>
      </c>
      <c r="G2679" s="1" t="str">
        <f t="shared" si="41"/>
        <v>C:\Users\alemeled\Desktop\RStudio Maturite\data\Photo_MATURITE\Solea solea\F\D\DSC00130.JPG</v>
      </c>
      <c r="H2679" s="6" t="s">
        <v>447</v>
      </c>
      <c r="I2679" s="5" t="s">
        <v>310</v>
      </c>
      <c r="J2679" s="3">
        <v>44621</v>
      </c>
      <c r="K2679" s="4" t="s">
        <v>1478</v>
      </c>
      <c r="L2679" s="4" t="s">
        <v>1478</v>
      </c>
      <c r="M2679">
        <v>3014</v>
      </c>
    </row>
    <row r="2680" spans="1:13" hidden="1" x14ac:dyDescent="0.25">
      <c r="A2680" t="s">
        <v>1528</v>
      </c>
      <c r="B2680" t="s">
        <v>126</v>
      </c>
      <c r="C2680" t="s">
        <v>310</v>
      </c>
      <c r="D2680" s="2" t="s">
        <v>447</v>
      </c>
      <c r="E2680" s="4" t="s">
        <v>2</v>
      </c>
      <c r="F2680" s="4" t="s">
        <v>33</v>
      </c>
      <c r="G2680" s="1" t="str">
        <f t="shared" si="41"/>
        <v>C:\Users\alemeled\Desktop\RStudio Maturite\data\Photo_MATURITE\Solea solea\F\D\DSC00131.JPG</v>
      </c>
      <c r="H2680" s="6" t="s">
        <v>447</v>
      </c>
      <c r="I2680" s="5" t="s">
        <v>310</v>
      </c>
      <c r="J2680" s="3">
        <v>44621</v>
      </c>
      <c r="K2680" s="4" t="s">
        <v>1478</v>
      </c>
      <c r="L2680" s="4" t="s">
        <v>1478</v>
      </c>
      <c r="M2680">
        <v>3014</v>
      </c>
    </row>
    <row r="2681" spans="1:13" hidden="1" x14ac:dyDescent="0.25">
      <c r="A2681" t="s">
        <v>1529</v>
      </c>
      <c r="B2681" t="s">
        <v>8</v>
      </c>
      <c r="C2681" t="s">
        <v>310</v>
      </c>
      <c r="D2681" s="2" t="s">
        <v>447</v>
      </c>
      <c r="E2681" s="4" t="s">
        <v>64</v>
      </c>
      <c r="F2681" s="4" t="s">
        <v>3</v>
      </c>
      <c r="G2681" s="1" t="str">
        <f t="shared" si="41"/>
        <v>C:\Users\alemeled\Desktop\RStudio Maturite\data\Photo_MATURITE\Solea solea\M\B\DSC00001.JPG</v>
      </c>
      <c r="H2681" s="6" t="s">
        <v>447</v>
      </c>
      <c r="I2681" s="5" t="s">
        <v>310</v>
      </c>
      <c r="J2681" s="3">
        <v>44621</v>
      </c>
      <c r="K2681" s="4" t="s">
        <v>1478</v>
      </c>
      <c r="L2681" s="4" t="s">
        <v>1478</v>
      </c>
      <c r="M2681">
        <v>1001</v>
      </c>
    </row>
    <row r="2682" spans="1:13" hidden="1" x14ac:dyDescent="0.25">
      <c r="A2682" t="s">
        <v>1530</v>
      </c>
      <c r="B2682" t="s">
        <v>8</v>
      </c>
      <c r="C2682" t="s">
        <v>310</v>
      </c>
      <c r="D2682" s="2" t="s">
        <v>447</v>
      </c>
      <c r="E2682" s="4" t="s">
        <v>64</v>
      </c>
      <c r="F2682" s="4" t="s">
        <v>3</v>
      </c>
      <c r="G2682" s="1" t="str">
        <f t="shared" si="41"/>
        <v>C:\Users\alemeled\Desktop\RStudio Maturite\data\Photo_MATURITE\Solea solea\M\B\DSC00003.JPG</v>
      </c>
      <c r="H2682" s="6" t="s">
        <v>447</v>
      </c>
      <c r="I2682" s="5" t="s">
        <v>310</v>
      </c>
      <c r="J2682" s="3">
        <v>44621</v>
      </c>
      <c r="K2682" s="4" t="s">
        <v>1478</v>
      </c>
      <c r="L2682" s="4" t="s">
        <v>1478</v>
      </c>
      <c r="M2682">
        <v>1001</v>
      </c>
    </row>
    <row r="2683" spans="1:13" hidden="1" x14ac:dyDescent="0.25">
      <c r="A2683" t="s">
        <v>1531</v>
      </c>
      <c r="B2683" t="s">
        <v>8</v>
      </c>
      <c r="C2683" t="s">
        <v>310</v>
      </c>
      <c r="D2683" s="2" t="s">
        <v>447</v>
      </c>
      <c r="E2683" s="4" t="s">
        <v>64</v>
      </c>
      <c r="F2683" s="4" t="s">
        <v>3</v>
      </c>
      <c r="G2683" s="1" t="str">
        <f t="shared" si="41"/>
        <v>C:\Users\alemeled\Desktop\RStudio Maturite\data\Photo_MATURITE\Solea solea\M\B\DSC00007.JPG</v>
      </c>
      <c r="H2683" s="6" t="s">
        <v>447</v>
      </c>
      <c r="I2683" s="5" t="s">
        <v>310</v>
      </c>
      <c r="J2683" s="3">
        <v>44621</v>
      </c>
      <c r="K2683" s="4" t="s">
        <v>1478</v>
      </c>
      <c r="L2683" s="4" t="s">
        <v>1478</v>
      </c>
      <c r="M2683">
        <v>1001</v>
      </c>
    </row>
    <row r="2684" spans="1:13" hidden="1" x14ac:dyDescent="0.25">
      <c r="A2684" t="s">
        <v>1532</v>
      </c>
      <c r="B2684" t="s">
        <v>8</v>
      </c>
      <c r="C2684" t="s">
        <v>310</v>
      </c>
      <c r="D2684" s="2" t="s">
        <v>447</v>
      </c>
      <c r="E2684" s="4" t="s">
        <v>64</v>
      </c>
      <c r="F2684" s="4" t="s">
        <v>3</v>
      </c>
      <c r="G2684" s="1" t="str">
        <f t="shared" si="41"/>
        <v>C:\Users\alemeled\Desktop\RStudio Maturite\data\Photo_MATURITE\Solea solea\M\B\DSC00009.JPG</v>
      </c>
      <c r="H2684" s="6" t="s">
        <v>447</v>
      </c>
      <c r="I2684" s="5" t="s">
        <v>310</v>
      </c>
      <c r="J2684" s="3">
        <v>44621</v>
      </c>
      <c r="K2684" s="4" t="s">
        <v>1478</v>
      </c>
      <c r="L2684" s="4" t="s">
        <v>1478</v>
      </c>
      <c r="M2684">
        <v>1001</v>
      </c>
    </row>
    <row r="2685" spans="1:13" hidden="1" x14ac:dyDescent="0.25">
      <c r="A2685" t="s">
        <v>1533</v>
      </c>
      <c r="B2685" t="s">
        <v>9</v>
      </c>
      <c r="C2685" t="s">
        <v>310</v>
      </c>
      <c r="D2685" s="2" t="s">
        <v>447</v>
      </c>
      <c r="E2685" s="4" t="s">
        <v>64</v>
      </c>
      <c r="F2685" s="4" t="s">
        <v>3</v>
      </c>
      <c r="G2685" s="1" t="str">
        <f t="shared" si="41"/>
        <v>C:\Users\alemeled\Desktop\RStudio Maturite\data\Photo_MATURITE\Solea solea\M\B\DSC00011.JPG</v>
      </c>
      <c r="H2685" s="6" t="s">
        <v>447</v>
      </c>
      <c r="I2685" s="5" t="s">
        <v>310</v>
      </c>
      <c r="J2685" s="3">
        <v>44621</v>
      </c>
      <c r="K2685" s="4" t="s">
        <v>1478</v>
      </c>
      <c r="L2685" s="4" t="s">
        <v>1478</v>
      </c>
      <c r="M2685">
        <v>1001</v>
      </c>
    </row>
    <row r="2686" spans="1:13" hidden="1" x14ac:dyDescent="0.25">
      <c r="A2686" t="s">
        <v>1534</v>
      </c>
      <c r="B2686" t="s">
        <v>9</v>
      </c>
      <c r="C2686" t="s">
        <v>310</v>
      </c>
      <c r="D2686" s="2" t="s">
        <v>447</v>
      </c>
      <c r="E2686" s="4" t="s">
        <v>64</v>
      </c>
      <c r="F2686" s="4" t="s">
        <v>3</v>
      </c>
      <c r="G2686" s="1" t="str">
        <f t="shared" si="41"/>
        <v>C:\Users\alemeled\Desktop\RStudio Maturite\data\Photo_MATURITE\Solea solea\M\B\DSC00012.JPG</v>
      </c>
      <c r="H2686" s="6" t="s">
        <v>447</v>
      </c>
      <c r="I2686" s="5" t="s">
        <v>310</v>
      </c>
      <c r="J2686" s="3">
        <v>44621</v>
      </c>
      <c r="K2686" s="4" t="s">
        <v>1478</v>
      </c>
      <c r="L2686" s="4" t="s">
        <v>1478</v>
      </c>
      <c r="M2686">
        <v>1001</v>
      </c>
    </row>
    <row r="2687" spans="1:13" hidden="1" x14ac:dyDescent="0.25">
      <c r="A2687" t="s">
        <v>1535</v>
      </c>
      <c r="B2687" t="s">
        <v>9</v>
      </c>
      <c r="C2687" t="s">
        <v>310</v>
      </c>
      <c r="D2687" s="2" t="s">
        <v>447</v>
      </c>
      <c r="E2687" s="4" t="s">
        <v>64</v>
      </c>
      <c r="F2687" s="4" t="s">
        <v>3</v>
      </c>
      <c r="G2687" s="1" t="str">
        <f t="shared" si="41"/>
        <v>C:\Users\alemeled\Desktop\RStudio Maturite\data\Photo_MATURITE\Solea solea\M\B\DSC00013.JPG</v>
      </c>
      <c r="H2687" s="6" t="s">
        <v>447</v>
      </c>
      <c r="I2687" s="5" t="s">
        <v>310</v>
      </c>
      <c r="J2687" s="3">
        <v>44621</v>
      </c>
      <c r="K2687" s="4" t="s">
        <v>1478</v>
      </c>
      <c r="L2687" s="4" t="s">
        <v>1478</v>
      </c>
      <c r="M2687">
        <v>1001</v>
      </c>
    </row>
    <row r="2688" spans="1:13" hidden="1" x14ac:dyDescent="0.25">
      <c r="A2688" t="s">
        <v>1536</v>
      </c>
      <c r="B2688" t="s">
        <v>8</v>
      </c>
      <c r="C2688" t="s">
        <v>310</v>
      </c>
      <c r="D2688" s="2" t="s">
        <v>447</v>
      </c>
      <c r="E2688" s="4" t="s">
        <v>64</v>
      </c>
      <c r="F2688" s="4" t="s">
        <v>3</v>
      </c>
      <c r="G2688" s="1" t="str">
        <f t="shared" si="41"/>
        <v>C:\Users\alemeled\Desktop\RStudio Maturite\data\Photo_MATURITE\Solea solea\M\B\DSC00056.JPG</v>
      </c>
      <c r="H2688" s="6" t="s">
        <v>447</v>
      </c>
      <c r="I2688" s="5" t="s">
        <v>310</v>
      </c>
      <c r="J2688" s="3">
        <v>44621</v>
      </c>
      <c r="K2688" s="4" t="s">
        <v>1478</v>
      </c>
      <c r="L2688" s="4" t="s">
        <v>1478</v>
      </c>
      <c r="M2688">
        <v>3013</v>
      </c>
    </row>
    <row r="2689" spans="1:13" hidden="1" x14ac:dyDescent="0.25">
      <c r="A2689" t="s">
        <v>1537</v>
      </c>
      <c r="B2689" t="s">
        <v>8</v>
      </c>
      <c r="C2689" t="s">
        <v>310</v>
      </c>
      <c r="D2689" s="2" t="s">
        <v>447</v>
      </c>
      <c r="E2689" s="4" t="s">
        <v>64</v>
      </c>
      <c r="F2689" s="4" t="s">
        <v>3</v>
      </c>
      <c r="G2689" s="1" t="str">
        <f t="shared" si="41"/>
        <v>C:\Users\alemeled\Desktop\RStudio Maturite\data\Photo_MATURITE\Solea solea\M\B\DSC00058.JPG</v>
      </c>
      <c r="H2689" s="6" t="s">
        <v>447</v>
      </c>
      <c r="I2689" s="5" t="s">
        <v>310</v>
      </c>
      <c r="J2689" s="3">
        <v>44621</v>
      </c>
      <c r="K2689" s="4" t="s">
        <v>1478</v>
      </c>
      <c r="L2689" s="4" t="s">
        <v>1478</v>
      </c>
      <c r="M2689">
        <v>3013</v>
      </c>
    </row>
    <row r="2690" spans="1:13" hidden="1" x14ac:dyDescent="0.25">
      <c r="A2690" t="s">
        <v>1538</v>
      </c>
      <c r="B2690" t="s">
        <v>8</v>
      </c>
      <c r="C2690" t="s">
        <v>310</v>
      </c>
      <c r="D2690" s="2" t="s">
        <v>447</v>
      </c>
      <c r="E2690" s="4" t="s">
        <v>64</v>
      </c>
      <c r="F2690" s="4" t="s">
        <v>3</v>
      </c>
      <c r="G2690" s="1" t="str">
        <f t="shared" ref="G2690:G2729" si="42">HYPERLINK("C:\Users\alemeled\Desktop\RStudio Maturite\data\Photo_MATURITE\"&amp;H2690&amp;"\"&amp;E2690&amp;"\"&amp;F2690&amp;"\"&amp;A2690&amp;".JPG")</f>
        <v>C:\Users\alemeled\Desktop\RStudio Maturite\data\Photo_MATURITE\Solea solea\M\B\DSC00062.JPG</v>
      </c>
      <c r="H2690" s="6" t="s">
        <v>447</v>
      </c>
      <c r="I2690" s="5" t="s">
        <v>310</v>
      </c>
      <c r="J2690" s="3">
        <v>44621</v>
      </c>
      <c r="K2690" s="4" t="s">
        <v>1478</v>
      </c>
      <c r="L2690" s="4" t="s">
        <v>1478</v>
      </c>
      <c r="M2690">
        <v>3013</v>
      </c>
    </row>
    <row r="2691" spans="1:13" hidden="1" x14ac:dyDescent="0.25">
      <c r="A2691" t="s">
        <v>1539</v>
      </c>
      <c r="B2691" t="s">
        <v>8</v>
      </c>
      <c r="C2691" t="s">
        <v>310</v>
      </c>
      <c r="D2691" s="2" t="s">
        <v>447</v>
      </c>
      <c r="E2691" s="4" t="s">
        <v>64</v>
      </c>
      <c r="F2691" s="4" t="s">
        <v>3</v>
      </c>
      <c r="G2691" s="1" t="str">
        <f t="shared" si="42"/>
        <v>C:\Users\alemeled\Desktop\RStudio Maturite\data\Photo_MATURITE\Solea solea\M\B\DSC00063.JPG</v>
      </c>
      <c r="H2691" s="6" t="s">
        <v>447</v>
      </c>
      <c r="I2691" s="5" t="s">
        <v>310</v>
      </c>
      <c r="J2691" s="3">
        <v>44621</v>
      </c>
      <c r="K2691" s="4" t="s">
        <v>1478</v>
      </c>
      <c r="L2691" s="4" t="s">
        <v>1478</v>
      </c>
      <c r="M2691">
        <v>3013</v>
      </c>
    </row>
    <row r="2692" spans="1:13" hidden="1" x14ac:dyDescent="0.25">
      <c r="A2692" t="s">
        <v>1540</v>
      </c>
      <c r="B2692" t="s">
        <v>9</v>
      </c>
      <c r="C2692" t="s">
        <v>310</v>
      </c>
      <c r="D2692" s="2" t="s">
        <v>447</v>
      </c>
      <c r="E2692" s="4" t="s">
        <v>64</v>
      </c>
      <c r="F2692" s="4" t="s">
        <v>3</v>
      </c>
      <c r="G2692" s="1" t="str">
        <f t="shared" si="42"/>
        <v>C:\Users\alemeled\Desktop\RStudio Maturite\data\Photo_MATURITE\Solea solea\M\B\DSC00065.JPG</v>
      </c>
      <c r="H2692" s="6" t="s">
        <v>447</v>
      </c>
      <c r="I2692" s="5" t="s">
        <v>310</v>
      </c>
      <c r="J2692" s="3">
        <v>44621</v>
      </c>
      <c r="K2692" s="4" t="s">
        <v>1478</v>
      </c>
      <c r="L2692" s="4" t="s">
        <v>1478</v>
      </c>
      <c r="M2692">
        <v>3013</v>
      </c>
    </row>
    <row r="2693" spans="1:13" hidden="1" x14ac:dyDescent="0.25">
      <c r="A2693" t="s">
        <v>1541</v>
      </c>
      <c r="B2693" t="s">
        <v>9</v>
      </c>
      <c r="C2693" t="s">
        <v>310</v>
      </c>
      <c r="D2693" s="2" t="s">
        <v>447</v>
      </c>
      <c r="E2693" s="4" t="s">
        <v>64</v>
      </c>
      <c r="F2693" s="4" t="s">
        <v>3</v>
      </c>
      <c r="G2693" s="1" t="str">
        <f t="shared" si="42"/>
        <v>C:\Users\alemeled\Desktop\RStudio Maturite\data\Photo_MATURITE\Solea solea\M\B\DSC00067.JPG</v>
      </c>
      <c r="H2693" s="6" t="s">
        <v>447</v>
      </c>
      <c r="I2693" s="5" t="s">
        <v>310</v>
      </c>
      <c r="J2693" s="3">
        <v>44621</v>
      </c>
      <c r="K2693" s="4" t="s">
        <v>1478</v>
      </c>
      <c r="L2693" s="4" t="s">
        <v>1478</v>
      </c>
      <c r="M2693">
        <v>3013</v>
      </c>
    </row>
    <row r="2694" spans="1:13" hidden="1" x14ac:dyDescent="0.25">
      <c r="A2694" t="s">
        <v>1542</v>
      </c>
      <c r="B2694" t="s">
        <v>9</v>
      </c>
      <c r="C2694" t="s">
        <v>310</v>
      </c>
      <c r="D2694" s="2" t="s">
        <v>447</v>
      </c>
      <c r="E2694" s="4" t="s">
        <v>64</v>
      </c>
      <c r="F2694" s="4" t="s">
        <v>3</v>
      </c>
      <c r="G2694" s="1" t="str">
        <f t="shared" si="42"/>
        <v>C:\Users\alemeled\Desktop\RStudio Maturite\data\Photo_MATURITE\Solea solea\M\B\DSC00069.JPG</v>
      </c>
      <c r="H2694" s="6" t="s">
        <v>447</v>
      </c>
      <c r="I2694" s="5" t="s">
        <v>310</v>
      </c>
      <c r="J2694" s="3">
        <v>44621</v>
      </c>
      <c r="K2694" s="4" t="s">
        <v>1478</v>
      </c>
      <c r="L2694" s="4" t="s">
        <v>1478</v>
      </c>
      <c r="M2694">
        <v>3013</v>
      </c>
    </row>
    <row r="2695" spans="1:13" hidden="1" x14ac:dyDescent="0.25">
      <c r="A2695" t="s">
        <v>316</v>
      </c>
      <c r="B2695" t="s">
        <v>8</v>
      </c>
      <c r="C2695" t="s">
        <v>315</v>
      </c>
      <c r="D2695" s="2" t="s">
        <v>448</v>
      </c>
      <c r="E2695" s="4" t="s">
        <v>2</v>
      </c>
      <c r="F2695" s="4" t="s">
        <v>34</v>
      </c>
      <c r="G2695" s="1" t="str">
        <f t="shared" si="42"/>
        <v>C:\Users\alemeled\Desktop\RStudio Maturite\data\Photo_MATURITE\Sprattus sprattus\F\A\R0010114.JPG</v>
      </c>
      <c r="H2695" s="2" t="s">
        <v>448</v>
      </c>
      <c r="I2695" s="5" t="s">
        <v>315</v>
      </c>
      <c r="J2695" s="3">
        <v>44498</v>
      </c>
      <c r="K2695" s="4" t="s">
        <v>1478</v>
      </c>
      <c r="L2695" s="4" t="s">
        <v>1478</v>
      </c>
    </row>
    <row r="2696" spans="1:13" hidden="1" x14ac:dyDescent="0.25">
      <c r="A2696" t="s">
        <v>317</v>
      </c>
      <c r="B2696" t="s">
        <v>8</v>
      </c>
      <c r="C2696" t="s">
        <v>315</v>
      </c>
      <c r="D2696" s="2" t="s">
        <v>448</v>
      </c>
      <c r="E2696" s="4" t="s">
        <v>2</v>
      </c>
      <c r="F2696" s="4" t="s">
        <v>34</v>
      </c>
      <c r="G2696" s="1" t="str">
        <f t="shared" si="42"/>
        <v>C:\Users\alemeled\Desktop\RStudio Maturite\data\Photo_MATURITE\Sprattus sprattus\F\A\R0010115.JPG</v>
      </c>
      <c r="H2696" s="2" t="s">
        <v>448</v>
      </c>
      <c r="I2696" s="5" t="s">
        <v>315</v>
      </c>
      <c r="J2696" s="3">
        <v>44498</v>
      </c>
      <c r="K2696" s="4" t="s">
        <v>1478</v>
      </c>
      <c r="L2696" s="4" t="s">
        <v>1478</v>
      </c>
    </row>
    <row r="2697" spans="1:13" hidden="1" x14ac:dyDescent="0.25">
      <c r="A2697" t="s">
        <v>318</v>
      </c>
      <c r="B2697" t="s">
        <v>8</v>
      </c>
      <c r="C2697" t="s">
        <v>315</v>
      </c>
      <c r="D2697" s="2" t="s">
        <v>448</v>
      </c>
      <c r="E2697" s="4" t="s">
        <v>2</v>
      </c>
      <c r="F2697" s="4" t="s">
        <v>34</v>
      </c>
      <c r="G2697" s="1" t="str">
        <f t="shared" si="42"/>
        <v>C:\Users\alemeled\Desktop\RStudio Maturite\data\Photo_MATURITE\Sprattus sprattus\F\A\R0010116.JPG</v>
      </c>
      <c r="H2697" s="2" t="s">
        <v>448</v>
      </c>
      <c r="I2697" s="5" t="s">
        <v>315</v>
      </c>
      <c r="J2697" s="3">
        <v>44498</v>
      </c>
      <c r="K2697" s="4" t="s">
        <v>1478</v>
      </c>
      <c r="L2697" s="4" t="s">
        <v>1478</v>
      </c>
    </row>
    <row r="2698" spans="1:13" hidden="1" x14ac:dyDescent="0.25">
      <c r="A2698" t="s">
        <v>319</v>
      </c>
      <c r="B2698" t="s">
        <v>8</v>
      </c>
      <c r="C2698" t="s">
        <v>315</v>
      </c>
      <c r="D2698" s="2" t="s">
        <v>448</v>
      </c>
      <c r="E2698" s="4" t="s">
        <v>2</v>
      </c>
      <c r="F2698" s="4" t="s">
        <v>34</v>
      </c>
      <c r="G2698" s="1" t="str">
        <f t="shared" si="42"/>
        <v>C:\Users\alemeled\Desktop\RStudio Maturite\data\Photo_MATURITE\Sprattus sprattus\F\A\R0010117.JPG</v>
      </c>
      <c r="H2698" s="2" t="s">
        <v>448</v>
      </c>
      <c r="I2698" s="5" t="s">
        <v>315</v>
      </c>
      <c r="J2698" s="3">
        <v>44498</v>
      </c>
      <c r="K2698" s="4" t="s">
        <v>1478</v>
      </c>
      <c r="L2698" s="4" t="s">
        <v>1478</v>
      </c>
    </row>
    <row r="2699" spans="1:13" hidden="1" x14ac:dyDescent="0.25">
      <c r="A2699" t="s">
        <v>320</v>
      </c>
      <c r="B2699" t="s">
        <v>9</v>
      </c>
      <c r="C2699" t="s">
        <v>315</v>
      </c>
      <c r="D2699" s="2" t="s">
        <v>448</v>
      </c>
      <c r="E2699" s="4" t="s">
        <v>2</v>
      </c>
      <c r="F2699" s="4" t="s">
        <v>34</v>
      </c>
      <c r="G2699" s="1" t="str">
        <f t="shared" si="42"/>
        <v>C:\Users\alemeled\Desktop\RStudio Maturite\data\Photo_MATURITE\Sprattus sprattus\F\A\R0010121.JPG</v>
      </c>
      <c r="H2699" s="2" t="s">
        <v>448</v>
      </c>
      <c r="I2699" s="5" t="s">
        <v>315</v>
      </c>
      <c r="J2699" s="3">
        <v>44498</v>
      </c>
      <c r="K2699" s="4" t="s">
        <v>1478</v>
      </c>
      <c r="L2699" s="4" t="s">
        <v>1478</v>
      </c>
    </row>
    <row r="2700" spans="1:13" hidden="1" x14ac:dyDescent="0.25">
      <c r="A2700" t="s">
        <v>321</v>
      </c>
      <c r="B2700" t="s">
        <v>9</v>
      </c>
      <c r="C2700" t="s">
        <v>315</v>
      </c>
      <c r="D2700" s="2" t="s">
        <v>448</v>
      </c>
      <c r="E2700" s="4" t="s">
        <v>2</v>
      </c>
      <c r="F2700" s="4" t="s">
        <v>34</v>
      </c>
      <c r="G2700" s="1" t="str">
        <f t="shared" si="42"/>
        <v>C:\Users\alemeled\Desktop\RStudio Maturite\data\Photo_MATURITE\Sprattus sprattus\F\A\R0010122.JPG</v>
      </c>
      <c r="H2700" s="2" t="s">
        <v>448</v>
      </c>
      <c r="I2700" s="5" t="s">
        <v>315</v>
      </c>
      <c r="J2700" s="3">
        <v>44498</v>
      </c>
      <c r="K2700" s="4" t="s">
        <v>1478</v>
      </c>
      <c r="L2700" s="4" t="s">
        <v>1478</v>
      </c>
    </row>
    <row r="2701" spans="1:13" hidden="1" x14ac:dyDescent="0.25">
      <c r="A2701" t="s">
        <v>322</v>
      </c>
      <c r="B2701" t="s">
        <v>9</v>
      </c>
      <c r="C2701" t="s">
        <v>315</v>
      </c>
      <c r="D2701" s="2" t="s">
        <v>448</v>
      </c>
      <c r="E2701" s="4" t="s">
        <v>2</v>
      </c>
      <c r="F2701" s="4" t="s">
        <v>34</v>
      </c>
      <c r="G2701" s="1" t="str">
        <f t="shared" si="42"/>
        <v>C:\Users\alemeled\Desktop\RStudio Maturite\data\Photo_MATURITE\Sprattus sprattus\F\A\R0010123.JPG</v>
      </c>
      <c r="H2701" s="2" t="s">
        <v>448</v>
      </c>
      <c r="I2701" s="5" t="s">
        <v>315</v>
      </c>
      <c r="J2701" s="3">
        <v>44498</v>
      </c>
      <c r="K2701" s="4" t="s">
        <v>1478</v>
      </c>
      <c r="L2701" s="4" t="s">
        <v>1478</v>
      </c>
    </row>
    <row r="2702" spans="1:13" hidden="1" x14ac:dyDescent="0.25">
      <c r="A2702" t="s">
        <v>323</v>
      </c>
      <c r="B2702" t="s">
        <v>9</v>
      </c>
      <c r="C2702" t="s">
        <v>315</v>
      </c>
      <c r="D2702" s="2" t="s">
        <v>448</v>
      </c>
      <c r="E2702" s="4" t="s">
        <v>2</v>
      </c>
      <c r="F2702" s="4" t="s">
        <v>34</v>
      </c>
      <c r="G2702" s="1" t="str">
        <f t="shared" si="42"/>
        <v>C:\Users\alemeled\Desktop\RStudio Maturite\data\Photo_MATURITE\Sprattus sprattus\F\A\R0010124.JPG</v>
      </c>
      <c r="H2702" s="2" t="s">
        <v>448</v>
      </c>
      <c r="I2702" s="5" t="s">
        <v>315</v>
      </c>
      <c r="J2702" s="3">
        <v>44498</v>
      </c>
      <c r="K2702" s="4" t="s">
        <v>1478</v>
      </c>
      <c r="L2702" s="4" t="s">
        <v>1478</v>
      </c>
    </row>
    <row r="2703" spans="1:13" hidden="1" x14ac:dyDescent="0.25">
      <c r="A2703" t="s">
        <v>324</v>
      </c>
      <c r="B2703" t="s">
        <v>8</v>
      </c>
      <c r="C2703" t="s">
        <v>315</v>
      </c>
      <c r="D2703" s="2" t="s">
        <v>448</v>
      </c>
      <c r="E2703" s="4" t="s">
        <v>64</v>
      </c>
      <c r="F2703" s="4" t="s">
        <v>34</v>
      </c>
      <c r="G2703" s="1" t="str">
        <f t="shared" si="42"/>
        <v>C:\Users\alemeled\Desktop\RStudio Maturite\data\Photo_MATURITE\Sprattus sprattus\M\A\R0010125.JPG</v>
      </c>
      <c r="H2703" s="2" t="s">
        <v>448</v>
      </c>
      <c r="I2703" s="5" t="s">
        <v>315</v>
      </c>
      <c r="J2703" s="3">
        <v>44498</v>
      </c>
      <c r="K2703" s="4" t="s">
        <v>1478</v>
      </c>
      <c r="L2703" s="4" t="s">
        <v>1478</v>
      </c>
    </row>
    <row r="2704" spans="1:13" hidden="1" x14ac:dyDescent="0.25">
      <c r="A2704" t="s">
        <v>325</v>
      </c>
      <c r="B2704" t="s">
        <v>8</v>
      </c>
      <c r="C2704" t="s">
        <v>315</v>
      </c>
      <c r="D2704" s="2" t="s">
        <v>448</v>
      </c>
      <c r="E2704" s="4" t="s">
        <v>64</v>
      </c>
      <c r="F2704" s="4" t="s">
        <v>34</v>
      </c>
      <c r="G2704" s="1" t="str">
        <f t="shared" si="42"/>
        <v>C:\Users\alemeled\Desktop\RStudio Maturite\data\Photo_MATURITE\Sprattus sprattus\M\A\R0010126.JPG</v>
      </c>
      <c r="H2704" s="2" t="s">
        <v>448</v>
      </c>
      <c r="I2704" s="5" t="s">
        <v>315</v>
      </c>
      <c r="J2704" s="3">
        <v>44498</v>
      </c>
      <c r="K2704" s="4" t="s">
        <v>1478</v>
      </c>
      <c r="L2704" s="4" t="s">
        <v>1478</v>
      </c>
    </row>
    <row r="2705" spans="1:12" hidden="1" x14ac:dyDescent="0.25">
      <c r="A2705" t="s">
        <v>326</v>
      </c>
      <c r="B2705" t="s">
        <v>8</v>
      </c>
      <c r="C2705" t="s">
        <v>315</v>
      </c>
      <c r="D2705" s="2" t="s">
        <v>448</v>
      </c>
      <c r="E2705" s="4" t="s">
        <v>64</v>
      </c>
      <c r="F2705" s="4" t="s">
        <v>34</v>
      </c>
      <c r="G2705" s="1" t="str">
        <f t="shared" si="42"/>
        <v>C:\Users\alemeled\Desktop\RStudio Maturite\data\Photo_MATURITE\Sprattus sprattus\M\A\R0010129.JPG</v>
      </c>
      <c r="H2705" s="2" t="s">
        <v>448</v>
      </c>
      <c r="I2705" s="5" t="s">
        <v>315</v>
      </c>
      <c r="J2705" s="3">
        <v>44498</v>
      </c>
      <c r="K2705" s="4" t="s">
        <v>1478</v>
      </c>
      <c r="L2705" s="4" t="s">
        <v>1478</v>
      </c>
    </row>
    <row r="2706" spans="1:12" hidden="1" x14ac:dyDescent="0.25">
      <c r="A2706" t="s">
        <v>327</v>
      </c>
      <c r="B2706" t="s">
        <v>9</v>
      </c>
      <c r="C2706" t="s">
        <v>315</v>
      </c>
      <c r="D2706" s="2" t="s">
        <v>448</v>
      </c>
      <c r="E2706" s="4" t="s">
        <v>64</v>
      </c>
      <c r="F2706" s="4" t="s">
        <v>34</v>
      </c>
      <c r="G2706" s="1" t="str">
        <f t="shared" si="42"/>
        <v>C:\Users\alemeled\Desktop\RStudio Maturite\data\Photo_MATURITE\Sprattus sprattus\M\A\R0010130.JPG</v>
      </c>
      <c r="H2706" s="2" t="s">
        <v>448</v>
      </c>
      <c r="I2706" s="5" t="s">
        <v>315</v>
      </c>
      <c r="J2706" s="3">
        <v>44498</v>
      </c>
      <c r="K2706" s="4" t="s">
        <v>1478</v>
      </c>
      <c r="L2706" s="4" t="s">
        <v>1478</v>
      </c>
    </row>
    <row r="2707" spans="1:12" hidden="1" x14ac:dyDescent="0.25">
      <c r="A2707" t="s">
        <v>328</v>
      </c>
      <c r="B2707" t="s">
        <v>9</v>
      </c>
      <c r="C2707" t="s">
        <v>315</v>
      </c>
      <c r="D2707" s="2" t="s">
        <v>448</v>
      </c>
      <c r="E2707" s="4" t="s">
        <v>64</v>
      </c>
      <c r="F2707" s="4" t="s">
        <v>34</v>
      </c>
      <c r="G2707" s="1" t="str">
        <f t="shared" si="42"/>
        <v>C:\Users\alemeled\Desktop\RStudio Maturite\data\Photo_MATURITE\Sprattus sprattus\M\A\R0010131.JPG</v>
      </c>
      <c r="H2707" s="2" t="s">
        <v>448</v>
      </c>
      <c r="I2707" s="5" t="s">
        <v>315</v>
      </c>
      <c r="J2707" s="3">
        <v>44498</v>
      </c>
      <c r="K2707" s="4" t="s">
        <v>1478</v>
      </c>
      <c r="L2707" s="4" t="s">
        <v>1478</v>
      </c>
    </row>
    <row r="2708" spans="1:12" hidden="1" x14ac:dyDescent="0.25">
      <c r="A2708" t="s">
        <v>329</v>
      </c>
      <c r="B2708" t="s">
        <v>9</v>
      </c>
      <c r="C2708" t="s">
        <v>315</v>
      </c>
      <c r="D2708" s="2" t="s">
        <v>448</v>
      </c>
      <c r="E2708" s="4" t="s">
        <v>64</v>
      </c>
      <c r="F2708" s="4" t="s">
        <v>34</v>
      </c>
      <c r="G2708" s="1" t="str">
        <f t="shared" si="42"/>
        <v>C:\Users\alemeled\Desktop\RStudio Maturite\data\Photo_MATURITE\Sprattus sprattus\M\A\R0010132.JPG</v>
      </c>
      <c r="H2708" s="2" t="s">
        <v>448</v>
      </c>
      <c r="I2708" s="5" t="s">
        <v>315</v>
      </c>
      <c r="J2708" s="3">
        <v>44498</v>
      </c>
      <c r="K2708" s="4" t="s">
        <v>1478</v>
      </c>
      <c r="L2708" s="4" t="s">
        <v>1478</v>
      </c>
    </row>
    <row r="2709" spans="1:12" hidden="1" x14ac:dyDescent="0.25">
      <c r="A2709" t="s">
        <v>330</v>
      </c>
      <c r="B2709" t="s">
        <v>8</v>
      </c>
      <c r="C2709" t="s">
        <v>315</v>
      </c>
      <c r="D2709" s="2" t="s">
        <v>448</v>
      </c>
      <c r="E2709" s="4" t="s">
        <v>64</v>
      </c>
      <c r="F2709" s="4" t="s">
        <v>3</v>
      </c>
      <c r="G2709" s="1" t="str">
        <f t="shared" si="42"/>
        <v>C:\Users\alemeled\Desktop\RStudio Maturite\data\Photo_MATURITE\Sprattus sprattus\M\B\R0010156.JPG</v>
      </c>
      <c r="H2709" s="2" t="s">
        <v>448</v>
      </c>
      <c r="I2709" s="5" t="s">
        <v>315</v>
      </c>
      <c r="J2709" s="3">
        <v>44498</v>
      </c>
      <c r="K2709" s="4" t="s">
        <v>1478</v>
      </c>
      <c r="L2709" s="4" t="s">
        <v>1478</v>
      </c>
    </row>
    <row r="2710" spans="1:12" hidden="1" x14ac:dyDescent="0.25">
      <c r="A2710" t="s">
        <v>331</v>
      </c>
      <c r="B2710" t="s">
        <v>8</v>
      </c>
      <c r="C2710" t="s">
        <v>315</v>
      </c>
      <c r="D2710" s="2" t="s">
        <v>448</v>
      </c>
      <c r="E2710" s="4" t="s">
        <v>64</v>
      </c>
      <c r="F2710" s="4" t="s">
        <v>3</v>
      </c>
      <c r="G2710" s="1" t="str">
        <f t="shared" si="42"/>
        <v>C:\Users\alemeled\Desktop\RStudio Maturite\data\Photo_MATURITE\Sprattus sprattus\M\B\R0010158.JPG</v>
      </c>
      <c r="H2710" s="2" t="s">
        <v>448</v>
      </c>
      <c r="I2710" s="5" t="s">
        <v>315</v>
      </c>
      <c r="J2710" s="3">
        <v>44498</v>
      </c>
      <c r="K2710" s="4" t="s">
        <v>1478</v>
      </c>
      <c r="L2710" s="4" t="s">
        <v>1478</v>
      </c>
    </row>
    <row r="2711" spans="1:12" hidden="1" x14ac:dyDescent="0.25">
      <c r="A2711" t="s">
        <v>332</v>
      </c>
      <c r="B2711" t="s">
        <v>8</v>
      </c>
      <c r="C2711" t="s">
        <v>315</v>
      </c>
      <c r="D2711" s="2" t="s">
        <v>448</v>
      </c>
      <c r="E2711" s="4" t="s">
        <v>64</v>
      </c>
      <c r="F2711" s="4" t="s">
        <v>3</v>
      </c>
      <c r="G2711" s="1" t="str">
        <f t="shared" si="42"/>
        <v>C:\Users\alemeled\Desktop\RStudio Maturite\data\Photo_MATURITE\Sprattus sprattus\M\B\R0010159.JPG</v>
      </c>
      <c r="H2711" s="2" t="s">
        <v>448</v>
      </c>
      <c r="I2711" s="5" t="s">
        <v>315</v>
      </c>
      <c r="J2711" s="3">
        <v>44498</v>
      </c>
      <c r="K2711" s="4" t="s">
        <v>1478</v>
      </c>
      <c r="L2711" s="4" t="s">
        <v>1478</v>
      </c>
    </row>
    <row r="2712" spans="1:12" hidden="1" x14ac:dyDescent="0.25">
      <c r="A2712" t="s">
        <v>178</v>
      </c>
      <c r="B2712" t="s">
        <v>115</v>
      </c>
      <c r="C2712" t="s">
        <v>436</v>
      </c>
      <c r="D2712" s="2" t="s">
        <v>441</v>
      </c>
      <c r="E2712" s="4" t="s">
        <v>64</v>
      </c>
      <c r="F2712" s="4" t="s">
        <v>3</v>
      </c>
      <c r="G2712" s="1" t="str">
        <f t="shared" si="42"/>
        <v>C:\Users\alemeled\Desktop\RStudio Maturite\data\Photo_MATURITE\Trachurus trachurus\M\B\R0010024.JPG</v>
      </c>
      <c r="H2712" s="2" t="s">
        <v>441</v>
      </c>
      <c r="I2712" s="5" t="s">
        <v>436</v>
      </c>
      <c r="J2712" s="3">
        <v>44498</v>
      </c>
      <c r="K2712" s="4" t="s">
        <v>1478</v>
      </c>
      <c r="L2712" s="4" t="s">
        <v>1478</v>
      </c>
    </row>
    <row r="2713" spans="1:12" hidden="1" x14ac:dyDescent="0.25">
      <c r="A2713" t="s">
        <v>179</v>
      </c>
      <c r="B2713" t="s">
        <v>115</v>
      </c>
      <c r="C2713" t="s">
        <v>436</v>
      </c>
      <c r="D2713" s="2" t="s">
        <v>441</v>
      </c>
      <c r="E2713" s="4" t="s">
        <v>64</v>
      </c>
      <c r="F2713" s="4" t="s">
        <v>3</v>
      </c>
      <c r="G2713" s="1" t="str">
        <f t="shared" si="42"/>
        <v>C:\Users\alemeled\Desktop\RStudio Maturite\data\Photo_MATURITE\Trachurus trachurus\M\B\R0010025.JPG</v>
      </c>
      <c r="H2713" s="2" t="s">
        <v>441</v>
      </c>
      <c r="I2713" s="5" t="s">
        <v>436</v>
      </c>
      <c r="J2713" s="3">
        <v>44498</v>
      </c>
      <c r="K2713" s="4" t="s">
        <v>1478</v>
      </c>
      <c r="L2713" s="4" t="s">
        <v>1478</v>
      </c>
    </row>
    <row r="2714" spans="1:12" hidden="1" x14ac:dyDescent="0.25">
      <c r="A2714" t="s">
        <v>180</v>
      </c>
      <c r="B2714" t="s">
        <v>115</v>
      </c>
      <c r="C2714" t="s">
        <v>436</v>
      </c>
      <c r="D2714" s="2" t="s">
        <v>441</v>
      </c>
      <c r="E2714" s="4" t="s">
        <v>64</v>
      </c>
      <c r="F2714" s="4" t="s">
        <v>3</v>
      </c>
      <c r="G2714" s="1" t="str">
        <f t="shared" si="42"/>
        <v>C:\Users\alemeled\Desktop\RStudio Maturite\data\Photo_MATURITE\Trachurus trachurus\M\B\R0010026.JPG</v>
      </c>
      <c r="H2714" s="2" t="s">
        <v>441</v>
      </c>
      <c r="I2714" s="5" t="s">
        <v>436</v>
      </c>
      <c r="J2714" s="3">
        <v>44498</v>
      </c>
      <c r="K2714" s="4" t="s">
        <v>1478</v>
      </c>
      <c r="L2714" s="4" t="s">
        <v>1478</v>
      </c>
    </row>
    <row r="2715" spans="1:12" hidden="1" x14ac:dyDescent="0.25">
      <c r="A2715" t="s">
        <v>181</v>
      </c>
      <c r="B2715" t="s">
        <v>115</v>
      </c>
      <c r="C2715" t="s">
        <v>436</v>
      </c>
      <c r="D2715" s="2" t="s">
        <v>441</v>
      </c>
      <c r="E2715" s="4" t="s">
        <v>64</v>
      </c>
      <c r="F2715" s="4" t="s">
        <v>3</v>
      </c>
      <c r="G2715" s="1" t="str">
        <f t="shared" si="42"/>
        <v>C:\Users\alemeled\Desktop\RStudio Maturite\data\Photo_MATURITE\Trachurus trachurus\M\B\R0010027.JPG</v>
      </c>
      <c r="H2715" s="2" t="s">
        <v>441</v>
      </c>
      <c r="I2715" s="5" t="s">
        <v>436</v>
      </c>
      <c r="J2715" s="3">
        <v>44498</v>
      </c>
      <c r="K2715" s="4" t="s">
        <v>1478</v>
      </c>
      <c r="L2715" s="4" t="s">
        <v>1478</v>
      </c>
    </row>
    <row r="2716" spans="1:12" hidden="1" x14ac:dyDescent="0.25">
      <c r="A2716" s="19" t="s">
        <v>1566</v>
      </c>
      <c r="B2716" t="s">
        <v>8</v>
      </c>
      <c r="C2716" t="s">
        <v>438</v>
      </c>
      <c r="D2716" s="2" t="s">
        <v>442</v>
      </c>
      <c r="E2716" s="4" t="s">
        <v>2</v>
      </c>
      <c r="F2716" s="4" t="s">
        <v>10</v>
      </c>
      <c r="G2716" s="1" t="str">
        <f t="shared" si="42"/>
        <v>C:\Users\alemeled\Desktop\RStudio Maturite\data\Photo_MATURITE\\F\C\ASPICUC_F_9.JPG</v>
      </c>
      <c r="H2716" s="10"/>
      <c r="I2716" s="20"/>
      <c r="J2716" s="3">
        <v>44680</v>
      </c>
      <c r="K2716" s="4" t="s">
        <v>1478</v>
      </c>
      <c r="L2716" s="4" t="s">
        <v>1478</v>
      </c>
    </row>
    <row r="2717" spans="1:12" hidden="1" x14ac:dyDescent="0.25">
      <c r="A2717" s="19" t="s">
        <v>1567</v>
      </c>
      <c r="B2717" t="s">
        <v>8</v>
      </c>
      <c r="C2717" t="s">
        <v>438</v>
      </c>
      <c r="D2717" s="2" t="s">
        <v>442</v>
      </c>
      <c r="E2717" s="4" t="s">
        <v>2</v>
      </c>
      <c r="F2717" s="4" t="s">
        <v>10</v>
      </c>
      <c r="G2717" s="1" t="str">
        <f t="shared" si="42"/>
        <v>C:\Users\alemeled\Desktop\RStudio Maturite\data\Photo_MATURITE\\F\C\ASPICUC_F_10.JPG</v>
      </c>
      <c r="H2717" s="10"/>
      <c r="I2717" s="20"/>
      <c r="J2717" s="3">
        <v>44680</v>
      </c>
      <c r="K2717" s="4" t="s">
        <v>1478</v>
      </c>
      <c r="L2717" s="4" t="s">
        <v>1478</v>
      </c>
    </row>
    <row r="2718" spans="1:12" hidden="1" x14ac:dyDescent="0.25">
      <c r="A2718" s="19" t="s">
        <v>1568</v>
      </c>
      <c r="B2718" t="s">
        <v>8</v>
      </c>
      <c r="C2718" t="s">
        <v>438</v>
      </c>
      <c r="D2718" s="2" t="s">
        <v>442</v>
      </c>
      <c r="E2718" s="4" t="s">
        <v>64</v>
      </c>
      <c r="F2718" s="4" t="s">
        <v>10</v>
      </c>
      <c r="G2718" s="1" t="str">
        <f t="shared" si="42"/>
        <v>C:\Users\alemeled\Desktop\RStudio Maturite\data\Photo_MATURITE\\M\C\ASPICUC_M_2.JPG</v>
      </c>
      <c r="H2718" s="10"/>
      <c r="I2718" s="20"/>
      <c r="J2718" s="3">
        <v>44680</v>
      </c>
      <c r="K2718" s="4" t="s">
        <v>1478</v>
      </c>
      <c r="L2718" s="4" t="s">
        <v>1478</v>
      </c>
    </row>
    <row r="2719" spans="1:12" hidden="1" x14ac:dyDescent="0.25">
      <c r="A2719" s="19" t="s">
        <v>1569</v>
      </c>
      <c r="B2719" t="s">
        <v>115</v>
      </c>
      <c r="C2719" t="s">
        <v>431</v>
      </c>
      <c r="D2719" s="2" t="s">
        <v>439</v>
      </c>
      <c r="E2719" s="4" t="s">
        <v>2</v>
      </c>
      <c r="F2719" s="4" t="s">
        <v>3</v>
      </c>
      <c r="G2719" s="1" t="str">
        <f t="shared" si="42"/>
        <v>C:\Users\alemeled\Desktop\RStudio Maturite\data\Photo_MATURITE\\F\B\DICELAB_F_3.JPG</v>
      </c>
      <c r="H2719" s="10"/>
      <c r="I2719" s="20"/>
      <c r="J2719" s="3">
        <v>44680</v>
      </c>
      <c r="K2719" s="4" t="s">
        <v>1478</v>
      </c>
      <c r="L2719" s="4" t="s">
        <v>1478</v>
      </c>
    </row>
    <row r="2720" spans="1:12" hidden="1" x14ac:dyDescent="0.25">
      <c r="A2720" s="19" t="s">
        <v>1570</v>
      </c>
      <c r="B2720" t="s">
        <v>115</v>
      </c>
      <c r="C2720" t="s">
        <v>1114</v>
      </c>
      <c r="D2720" s="2" t="s">
        <v>1114</v>
      </c>
      <c r="E2720" s="4" t="s">
        <v>64</v>
      </c>
      <c r="F2720" s="4" t="s">
        <v>33</v>
      </c>
      <c r="G2720" s="1" t="str">
        <f t="shared" si="42"/>
        <v>C:\Users\alemeled\Desktop\RStudio Maturite\data\Photo_MATURITE\Gadus morhua\M\D\GADIDE_M_1.JPG</v>
      </c>
      <c r="H2720" s="10" t="s">
        <v>678</v>
      </c>
      <c r="I2720" s="20"/>
      <c r="J2720" s="3">
        <v>44680</v>
      </c>
      <c r="K2720" s="4" t="s">
        <v>1478</v>
      </c>
      <c r="L2720" s="4" t="s">
        <v>1478</v>
      </c>
    </row>
    <row r="2721" spans="1:12" hidden="1" x14ac:dyDescent="0.25">
      <c r="A2721" s="19" t="s">
        <v>1571</v>
      </c>
      <c r="B2721" t="s">
        <v>9</v>
      </c>
      <c r="C2721" t="s">
        <v>1114</v>
      </c>
      <c r="D2721" s="2" t="s">
        <v>1114</v>
      </c>
      <c r="E2721" s="4" t="s">
        <v>64</v>
      </c>
      <c r="F2721" s="4" t="s">
        <v>33</v>
      </c>
      <c r="G2721" s="1" t="str">
        <f t="shared" si="42"/>
        <v>C:\Users\alemeled\Desktop\RStudio Maturite\data\Photo_MATURITE\\M\D\GADIDE_M_2.JPG</v>
      </c>
      <c r="H2721" s="10"/>
      <c r="I2721" s="20"/>
      <c r="J2721" s="3">
        <v>44680</v>
      </c>
      <c r="K2721" s="4" t="s">
        <v>1478</v>
      </c>
      <c r="L2721" s="4" t="s">
        <v>1478</v>
      </c>
    </row>
    <row r="2722" spans="1:12" hidden="1" x14ac:dyDescent="0.25">
      <c r="A2722" s="19" t="s">
        <v>1572</v>
      </c>
      <c r="B2722" t="s">
        <v>9</v>
      </c>
      <c r="C2722" t="s">
        <v>1114</v>
      </c>
      <c r="D2722" s="2" t="s">
        <v>1114</v>
      </c>
      <c r="E2722" s="4" t="s">
        <v>64</v>
      </c>
      <c r="F2722" s="4" t="s">
        <v>33</v>
      </c>
      <c r="G2722" s="1" t="str">
        <f t="shared" si="42"/>
        <v>C:\Users\alemeled\Desktop\RStudio Maturite\data\Photo_MATURITE\\M\D\GADIDE_M_3.JPG</v>
      </c>
      <c r="H2722" s="10"/>
      <c r="I2722" s="20"/>
      <c r="J2722" s="3">
        <v>44680</v>
      </c>
      <c r="K2722" s="4" t="s">
        <v>1478</v>
      </c>
      <c r="L2722" s="4" t="s">
        <v>1478</v>
      </c>
    </row>
    <row r="2723" spans="1:12" hidden="1" x14ac:dyDescent="0.25">
      <c r="A2723" s="19" t="s">
        <v>1573</v>
      </c>
      <c r="B2723" t="s">
        <v>9</v>
      </c>
      <c r="C2723" t="s">
        <v>1114</v>
      </c>
      <c r="D2723" s="2" t="s">
        <v>1114</v>
      </c>
      <c r="E2723" s="4" t="s">
        <v>64</v>
      </c>
      <c r="F2723" s="4" t="s">
        <v>10</v>
      </c>
      <c r="G2723" s="1" t="str">
        <f t="shared" si="42"/>
        <v>C:\Users\alemeled\Desktop\RStudio Maturite\data\Photo_MATURITE\\M\C\GADIDE_M_4.JPG</v>
      </c>
      <c r="H2723" s="10"/>
      <c r="I2723" s="20"/>
      <c r="J2723" s="3">
        <v>44680</v>
      </c>
      <c r="K2723" s="4" t="s">
        <v>1478</v>
      </c>
      <c r="L2723" s="4" t="s">
        <v>1478</v>
      </c>
    </row>
    <row r="2724" spans="1:12" hidden="1" x14ac:dyDescent="0.25">
      <c r="A2724" s="19" t="s">
        <v>1574</v>
      </c>
      <c r="B2724" t="s">
        <v>9</v>
      </c>
      <c r="C2724" t="s">
        <v>1114</v>
      </c>
      <c r="D2724" s="2" t="s">
        <v>1114</v>
      </c>
      <c r="E2724" s="4" t="s">
        <v>64</v>
      </c>
      <c r="F2724" s="4" t="s">
        <v>10</v>
      </c>
      <c r="G2724" s="1" t="str">
        <f t="shared" si="42"/>
        <v>C:\Users\alemeled\Desktop\RStudio Maturite\data\Photo_MATURITE\\M\C\GADIDE_M_5.JPG</v>
      </c>
      <c r="H2724" s="10"/>
      <c r="I2724" s="20"/>
      <c r="J2724" s="3">
        <v>44680</v>
      </c>
      <c r="K2724" s="4" t="s">
        <v>1478</v>
      </c>
      <c r="L2724" s="4" t="s">
        <v>1478</v>
      </c>
    </row>
    <row r="2725" spans="1:12" hidden="1" x14ac:dyDescent="0.25">
      <c r="A2725" s="19" t="s">
        <v>1575</v>
      </c>
      <c r="B2725" t="s">
        <v>8</v>
      </c>
      <c r="C2725" t="s">
        <v>1114</v>
      </c>
      <c r="D2725" s="2" t="s">
        <v>1114</v>
      </c>
      <c r="E2725" s="4" t="s">
        <v>64</v>
      </c>
      <c r="F2725" s="4" t="s">
        <v>10</v>
      </c>
      <c r="G2725" s="1" t="str">
        <f t="shared" si="42"/>
        <v>C:\Users\alemeled\Desktop\RStudio Maturite\data\Photo_MATURITE\\M\C\GADIDE_M_6.JPG</v>
      </c>
      <c r="H2725" s="10"/>
      <c r="I2725" s="20"/>
      <c r="J2725" s="3">
        <v>44680</v>
      </c>
      <c r="K2725" s="4" t="s">
        <v>1478</v>
      </c>
      <c r="L2725" s="4" t="s">
        <v>1478</v>
      </c>
    </row>
    <row r="2726" spans="1:12" hidden="1" x14ac:dyDescent="0.25">
      <c r="A2726" s="19" t="s">
        <v>1576</v>
      </c>
      <c r="B2726" t="s">
        <v>8</v>
      </c>
      <c r="C2726" t="s">
        <v>458</v>
      </c>
      <c r="D2726" s="2" t="s">
        <v>458</v>
      </c>
      <c r="E2726" s="4" t="s">
        <v>2</v>
      </c>
      <c r="F2726" s="4" t="s">
        <v>10</v>
      </c>
      <c r="G2726" s="1" t="str">
        <f t="shared" si="42"/>
        <v>C:\Users\alemeled\Desktop\RStudio Maturite\data\Photo_MATURITE\\F\C\LOPH_F_1.JPG</v>
      </c>
      <c r="H2726" s="10"/>
      <c r="I2726" s="20"/>
      <c r="J2726" s="3">
        <v>44680</v>
      </c>
      <c r="K2726" s="4" t="s">
        <v>1478</v>
      </c>
      <c r="L2726" s="4" t="s">
        <v>1478</v>
      </c>
    </row>
    <row r="2727" spans="1:12" hidden="1" x14ac:dyDescent="0.25">
      <c r="A2727" s="19" t="s">
        <v>1577</v>
      </c>
      <c r="B2727" t="s">
        <v>8</v>
      </c>
      <c r="C2727" t="s">
        <v>458</v>
      </c>
      <c r="D2727" s="2" t="s">
        <v>458</v>
      </c>
      <c r="E2727" s="4" t="s">
        <v>2</v>
      </c>
      <c r="F2727" s="4" t="s">
        <v>10</v>
      </c>
      <c r="G2727" s="1" t="str">
        <f t="shared" si="42"/>
        <v>C:\Users\alemeled\Desktop\RStudio Maturite\data\Photo_MATURITE\\F\C\LOPH_F_2.JPG</v>
      </c>
      <c r="H2727" s="10"/>
      <c r="I2727" s="20"/>
      <c r="J2727" s="3">
        <v>44680</v>
      </c>
      <c r="K2727" s="4" t="s">
        <v>1478</v>
      </c>
      <c r="L2727" s="4" t="s">
        <v>1478</v>
      </c>
    </row>
    <row r="2728" spans="1:12" hidden="1" x14ac:dyDescent="0.25">
      <c r="A2728" s="19" t="s">
        <v>1578</v>
      </c>
      <c r="B2728" t="s">
        <v>8</v>
      </c>
      <c r="C2728" t="s">
        <v>458</v>
      </c>
      <c r="D2728" s="2" t="s">
        <v>458</v>
      </c>
      <c r="E2728" s="4" t="s">
        <v>2</v>
      </c>
      <c r="F2728" s="4" t="s">
        <v>33</v>
      </c>
      <c r="G2728" s="1" t="str">
        <f t="shared" si="42"/>
        <v>C:\Users\alemeled\Desktop\RStudio Maturite\data\Photo_MATURITE\\F\D\LOPH_F_3.JPG</v>
      </c>
      <c r="H2728" s="10"/>
      <c r="I2728" s="20"/>
      <c r="J2728" s="3">
        <v>44680</v>
      </c>
      <c r="K2728" s="4" t="s">
        <v>1478</v>
      </c>
      <c r="L2728" s="4" t="s">
        <v>1478</v>
      </c>
    </row>
    <row r="2729" spans="1:12" hidden="1" x14ac:dyDescent="0.25">
      <c r="A2729" s="19" t="s">
        <v>1579</v>
      </c>
      <c r="B2729" t="s">
        <v>8</v>
      </c>
      <c r="C2729" t="s">
        <v>458</v>
      </c>
      <c r="D2729" s="2" t="s">
        <v>458</v>
      </c>
      <c r="E2729" s="4" t="s">
        <v>64</v>
      </c>
      <c r="F2729" s="4" t="s">
        <v>33</v>
      </c>
      <c r="G2729" s="1" t="str">
        <f t="shared" si="42"/>
        <v>C:\Users\alemeled\Desktop\RStudio Maturite\data\Photo_MATURITE\\M\D\LOPH_M_2.JPG</v>
      </c>
      <c r="H2729" s="10"/>
      <c r="I2729" s="20"/>
      <c r="J2729" s="3">
        <v>44680</v>
      </c>
      <c r="K2729" s="4" t="s">
        <v>1478</v>
      </c>
      <c r="L2729" s="4" t="s">
        <v>1478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5"/>
  <sheetViews>
    <sheetView topLeftCell="A491" workbookViewId="0">
      <selection activeCell="I496" sqref="I496"/>
    </sheetView>
  </sheetViews>
  <sheetFormatPr baseColWidth="10" defaultRowHeight="15" x14ac:dyDescent="0.25"/>
  <cols>
    <col min="1" max="1" width="11.42578125" style="63"/>
    <col min="2" max="2" width="23" style="45" customWidth="1"/>
    <col min="10" max="10" width="13.5703125" customWidth="1"/>
    <col min="11" max="11" width="14.140625" customWidth="1"/>
    <col min="13" max="13" width="11.85546875" customWidth="1"/>
    <col min="16" max="16" width="12.7109375" customWidth="1"/>
  </cols>
  <sheetData>
    <row r="1" spans="1:16" x14ac:dyDescent="0.25">
      <c r="A1" s="46" t="s">
        <v>1475</v>
      </c>
      <c r="B1" s="64" t="s">
        <v>425</v>
      </c>
      <c r="C1" s="30" t="s">
        <v>423</v>
      </c>
      <c r="D1" s="31" t="s">
        <v>1</v>
      </c>
      <c r="E1" s="31" t="s">
        <v>1556</v>
      </c>
      <c r="F1" s="31" t="s">
        <v>424</v>
      </c>
      <c r="G1" s="29" t="s">
        <v>0</v>
      </c>
      <c r="H1" s="29" t="s">
        <v>2898</v>
      </c>
      <c r="I1" s="31" t="s">
        <v>427</v>
      </c>
      <c r="J1" s="32" t="s">
        <v>1557</v>
      </c>
      <c r="K1" s="31" t="s">
        <v>1558</v>
      </c>
      <c r="L1" s="33" t="s">
        <v>450</v>
      </c>
      <c r="M1" s="28" t="s">
        <v>426</v>
      </c>
      <c r="N1" s="28" t="s">
        <v>1582</v>
      </c>
      <c r="O1" s="33" t="s">
        <v>1543</v>
      </c>
      <c r="P1" s="33" t="s">
        <v>1584</v>
      </c>
    </row>
    <row r="2" spans="1:16" x14ac:dyDescent="0.25">
      <c r="A2" s="59" t="s">
        <v>1477</v>
      </c>
      <c r="B2" s="56" t="str">
        <f>IF(H2="A","A - IMMATURE",IF(H2="B","B - EN DÉVELOPPEMENT",IF(H2="C","C - EN PONTE",IF(H2="D","D - RÉGRESSION/RÉGÉNÉRATION",IF(H2="E","E - OMISSION DE PONTE","F - ANORMAL")))))</f>
        <v>A - IMMATURE</v>
      </c>
      <c r="C2" s="9" t="s">
        <v>255</v>
      </c>
      <c r="D2" s="17" t="s">
        <v>9</v>
      </c>
      <c r="E2" s="17" t="s">
        <v>437</v>
      </c>
      <c r="F2" s="18" t="s">
        <v>445</v>
      </c>
      <c r="G2" s="34" t="s">
        <v>2</v>
      </c>
      <c r="H2" s="34" t="s">
        <v>34</v>
      </c>
      <c r="I2" s="35" t="str">
        <f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8" t="s">
        <v>445</v>
      </c>
      <c r="K2" s="17" t="s">
        <v>437</v>
      </c>
      <c r="L2" s="38">
        <v>44498</v>
      </c>
      <c r="M2" s="21" t="s">
        <v>116</v>
      </c>
      <c r="N2" s="65" t="s">
        <v>2895</v>
      </c>
      <c r="O2" s="37"/>
      <c r="P2" s="37"/>
    </row>
    <row r="3" spans="1:16" x14ac:dyDescent="0.25">
      <c r="A3" s="59" t="s">
        <v>1477</v>
      </c>
      <c r="B3" s="56" t="str">
        <f>IF(H3="A","A - IMMATURE",IF(H3="B","B - EN DÉVELOPPEMENT",IF(H3="C","C - EN PONTE",IF(H3="D","D - RÉGRESSION/RÉGÉNÉRATION",IF(H3="E","E - OMISSION DE PONTE","F - ANORMAL")))))</f>
        <v>B - EN DÉVELOPPEMENT</v>
      </c>
      <c r="C3" s="9" t="s">
        <v>1530</v>
      </c>
      <c r="D3" s="17" t="s">
        <v>8</v>
      </c>
      <c r="E3" s="17" t="s">
        <v>310</v>
      </c>
      <c r="F3" s="18" t="s">
        <v>447</v>
      </c>
      <c r="G3" s="34" t="s">
        <v>64</v>
      </c>
      <c r="H3" s="34" t="s">
        <v>3</v>
      </c>
      <c r="I3" s="35" t="str">
        <f>HYPERLINK("C:\Users\alemeled\Desktop\RStudio Maturite\data\Photo_MATURITE\"&amp;J3&amp;"\"&amp;G3&amp;"\"&amp;H3&amp;"\"&amp;C3&amp;".JPG")</f>
        <v>C:\Users\alemeled\Desktop\RStudio Maturite\data\Photo_MATURITE\Solea solea\M\B\DSC00003.JPG</v>
      </c>
      <c r="J3" s="18" t="s">
        <v>447</v>
      </c>
      <c r="K3" s="17" t="s">
        <v>310</v>
      </c>
      <c r="L3" s="38">
        <v>44621</v>
      </c>
      <c r="M3" s="21" t="s">
        <v>1478</v>
      </c>
      <c r="N3" s="24" t="s">
        <v>1478</v>
      </c>
      <c r="O3" s="37">
        <v>1001</v>
      </c>
      <c r="P3" s="37">
        <v>1001</v>
      </c>
    </row>
    <row r="4" spans="1:16" x14ac:dyDescent="0.25">
      <c r="A4" s="59" t="s">
        <v>1476</v>
      </c>
      <c r="B4" s="56" t="str">
        <f>IF(H4="A","A - IMMATURE",IF(H4="B","B - EN DÉVELOPPEMENT",IF(H4="C","C - EN PONTE",IF(H4="D","D - RÉGRESSION/RÉGÉNÉRATION",IF(H4="E","E - OMISSION DE PONTE","F - ANORMAL")))))</f>
        <v>B - EN DÉVELOPPEMENT</v>
      </c>
      <c r="C4" s="9" t="s">
        <v>1532</v>
      </c>
      <c r="D4" s="17" t="s">
        <v>8</v>
      </c>
      <c r="E4" s="17" t="s">
        <v>310</v>
      </c>
      <c r="F4" s="18" t="s">
        <v>447</v>
      </c>
      <c r="G4" s="34" t="s">
        <v>64</v>
      </c>
      <c r="H4" s="34" t="s">
        <v>3</v>
      </c>
      <c r="I4" s="35" t="str">
        <f>HYPERLINK("C:\Users\alemeled\Desktop\RStudio Maturite\data\Photo_MATURITE\"&amp;J4&amp;"\"&amp;G4&amp;"\"&amp;H4&amp;"\"&amp;C4&amp;".JPG")</f>
        <v>C:\Users\alemeled\Desktop\RStudio Maturite\data\Photo_MATURITE\Solea solea\M\B\DSC00009.JPG</v>
      </c>
      <c r="J4" s="18" t="s">
        <v>447</v>
      </c>
      <c r="K4" s="17" t="s">
        <v>310</v>
      </c>
      <c r="L4" s="38">
        <v>44621</v>
      </c>
      <c r="M4" s="21" t="s">
        <v>1478</v>
      </c>
      <c r="N4" s="24" t="s">
        <v>1478</v>
      </c>
      <c r="O4" s="37">
        <v>1001</v>
      </c>
      <c r="P4" s="37">
        <v>1001</v>
      </c>
    </row>
    <row r="5" spans="1:16" x14ac:dyDescent="0.25">
      <c r="A5" s="59" t="s">
        <v>1477</v>
      </c>
      <c r="B5" s="56" t="str">
        <f>IF(H5="A","A - IMMATURE",IF(H5="B","B - EN DÉVELOPPEMENT",IF(H5="C","C - EN PONTE",IF(H5="D","D - RÉGRESSION/RÉGÉNÉRATION",IF(H5="E","E - OMISSION DE PONTE","F - ANORMAL")))))</f>
        <v>B - EN DÉVELOPPEMENT</v>
      </c>
      <c r="C5" s="9" t="s">
        <v>1535</v>
      </c>
      <c r="D5" s="17" t="s">
        <v>9</v>
      </c>
      <c r="E5" s="17" t="s">
        <v>310</v>
      </c>
      <c r="F5" s="18" t="s">
        <v>447</v>
      </c>
      <c r="G5" s="34" t="s">
        <v>64</v>
      </c>
      <c r="H5" s="34" t="s">
        <v>3</v>
      </c>
      <c r="I5" s="35" t="str">
        <f>HYPERLINK("C:\Users\alemeled\Desktop\RStudio Maturite\data\Photo_MATURITE\"&amp;J5&amp;"\"&amp;G5&amp;"\"&amp;H5&amp;"\"&amp;C5&amp;".JPG")</f>
        <v>C:\Users\alemeled\Desktop\RStudio Maturite\data\Photo_MATURITE\Solea solea\M\B\DSC00013.JPG</v>
      </c>
      <c r="J5" s="18" t="s">
        <v>447</v>
      </c>
      <c r="K5" s="17" t="s">
        <v>310</v>
      </c>
      <c r="L5" s="38">
        <v>44621</v>
      </c>
      <c r="M5" s="21" t="s">
        <v>1478</v>
      </c>
      <c r="N5" s="24" t="s">
        <v>1478</v>
      </c>
      <c r="O5" s="37">
        <v>1001</v>
      </c>
      <c r="P5" s="37">
        <v>1001</v>
      </c>
    </row>
    <row r="6" spans="1:16" x14ac:dyDescent="0.25">
      <c r="A6" s="59" t="s">
        <v>1477</v>
      </c>
      <c r="B6" s="56" t="str">
        <f>IF(H6="A","A - IMMATURE",IF(H6="B","B - EN DÉVELOPPEMENT",IF(H6="C","C - EN PONTE",IF(H6="D","D - RÉGRESSION/RÉGÉNÉRATION",IF(H6="E","E - OMISSION DE PONTE","F - ANORMAL")))))</f>
        <v>C - EN PONTE</v>
      </c>
      <c r="C6" s="9" t="s">
        <v>1504</v>
      </c>
      <c r="D6" s="17" t="s">
        <v>8</v>
      </c>
      <c r="E6" s="17" t="s">
        <v>310</v>
      </c>
      <c r="F6" s="18" t="s">
        <v>447</v>
      </c>
      <c r="G6" s="34" t="s">
        <v>2</v>
      </c>
      <c r="H6" s="34" t="s">
        <v>10</v>
      </c>
      <c r="I6" s="35" t="str">
        <f>HYPERLINK("C:\Users\alemeled\Desktop\RStudio Maturite\data\Photo_MATURITE\"&amp;J6&amp;"\"&amp;G6&amp;"\"&amp;H6&amp;"\"&amp;C6&amp;".JPG")</f>
        <v>C:\Users\alemeled\Desktop\RStudio Maturite\data\Photo_MATURITE\Solea solea\F\C\DSC00025.JPG</v>
      </c>
      <c r="J6" s="18" t="s">
        <v>447</v>
      </c>
      <c r="K6" s="17" t="s">
        <v>310</v>
      </c>
      <c r="L6" s="38">
        <v>44621</v>
      </c>
      <c r="M6" s="21" t="s">
        <v>1478</v>
      </c>
      <c r="N6" s="21" t="s">
        <v>1478</v>
      </c>
      <c r="O6" s="37">
        <v>1001</v>
      </c>
      <c r="P6" s="37">
        <v>1001</v>
      </c>
    </row>
    <row r="7" spans="1:16" x14ac:dyDescent="0.25">
      <c r="A7" s="59" t="s">
        <v>1476</v>
      </c>
      <c r="B7" s="56" t="str">
        <f>IF(H7="A","A - IMMATURE",IF(H7="B","B - EN DÉVELOPPEMENT",IF(H7="C","C - EN PONTE",IF(H7="D","D - RÉGRESSION/RÉGÉNÉRATION",IF(H7="E","E - OMISSION DE PONTE","F - ANORMAL")))))</f>
        <v>C - EN PONTE</v>
      </c>
      <c r="C7" s="9" t="s">
        <v>1508</v>
      </c>
      <c r="D7" s="17" t="s">
        <v>126</v>
      </c>
      <c r="E7" s="17" t="s">
        <v>310</v>
      </c>
      <c r="F7" s="18" t="s">
        <v>447</v>
      </c>
      <c r="G7" s="34" t="s">
        <v>2</v>
      </c>
      <c r="H7" s="34" t="s">
        <v>10</v>
      </c>
      <c r="I7" s="35" t="str">
        <f>HYPERLINK("C:\Users\alemeled\Desktop\RStudio Maturite\data\Photo_MATURITE\"&amp;J7&amp;"\"&amp;G7&amp;"\"&amp;H7&amp;"\"&amp;C7&amp;".JPG")</f>
        <v>C:\Users\alemeled\Desktop\RStudio Maturite\data\Photo_MATURITE\Solea solea\F\C\DSC00034.JPG</v>
      </c>
      <c r="J7" s="18" t="s">
        <v>447</v>
      </c>
      <c r="K7" s="17" t="s">
        <v>310</v>
      </c>
      <c r="L7" s="38">
        <v>44621</v>
      </c>
      <c r="M7" s="21" t="s">
        <v>1478</v>
      </c>
      <c r="N7" s="24" t="s">
        <v>1478</v>
      </c>
      <c r="O7" s="37">
        <v>1001</v>
      </c>
      <c r="P7" s="37">
        <v>1001</v>
      </c>
    </row>
    <row r="8" spans="1:16" x14ac:dyDescent="0.25">
      <c r="A8" s="59" t="s">
        <v>1477</v>
      </c>
      <c r="B8" s="56" t="str">
        <f>IF(H8="A","A - IMMATURE",IF(H8="B","B - EN DÉVELOPPEMENT",IF(H8="C","C - EN PONTE",IF(H8="D","D - RÉGRESSION/RÉGÉNÉRATION",IF(H8="E","E - OMISSION DE PONTE","F - ANORMAL")))))</f>
        <v>C - EN PONTE</v>
      </c>
      <c r="C8" s="9" t="s">
        <v>1509</v>
      </c>
      <c r="D8" s="17" t="s">
        <v>126</v>
      </c>
      <c r="E8" s="17" t="s">
        <v>310</v>
      </c>
      <c r="F8" s="18" t="s">
        <v>447</v>
      </c>
      <c r="G8" s="34" t="s">
        <v>2</v>
      </c>
      <c r="H8" s="34" t="s">
        <v>10</v>
      </c>
      <c r="I8" s="35" t="str">
        <f>HYPERLINK("C:\Users\alemeled\Desktop\RStudio Maturite\data\Photo_MATURITE\"&amp;J8&amp;"\"&amp;G8&amp;"\"&amp;H8&amp;"\"&amp;C8&amp;".JPG")</f>
        <v>C:\Users\alemeled\Desktop\RStudio Maturite\data\Photo_MATURITE\Solea solea\F\C\DSC00036.JPG</v>
      </c>
      <c r="J8" s="18" t="s">
        <v>447</v>
      </c>
      <c r="K8" s="17" t="s">
        <v>310</v>
      </c>
      <c r="L8" s="38">
        <v>44621</v>
      </c>
      <c r="M8" s="21" t="s">
        <v>1478</v>
      </c>
      <c r="N8" s="24" t="s">
        <v>1478</v>
      </c>
      <c r="O8" s="37">
        <v>1001</v>
      </c>
      <c r="P8" s="37">
        <v>1001</v>
      </c>
    </row>
    <row r="9" spans="1:16" x14ac:dyDescent="0.25">
      <c r="A9" s="59" t="s">
        <v>1477</v>
      </c>
      <c r="B9" s="56" t="str">
        <f>IF(H9="A","A - IMMATURE",IF(H9="B","B - EN DÉVELOPPEMENT",IF(H9="C","C - EN PONTE",IF(H9="D","D - RÉGRESSION/RÉGÉNÉRATION",IF(H9="E","E - OMISSION DE PONTE","F - ANORMAL")))))</f>
        <v>C - EN PONTE</v>
      </c>
      <c r="C9" s="9" t="s">
        <v>1511</v>
      </c>
      <c r="D9" s="17" t="s">
        <v>126</v>
      </c>
      <c r="E9" s="17" t="s">
        <v>310</v>
      </c>
      <c r="F9" s="18" t="s">
        <v>447</v>
      </c>
      <c r="G9" s="21" t="s">
        <v>2</v>
      </c>
      <c r="H9" s="34" t="s">
        <v>10</v>
      </c>
      <c r="I9" s="35" t="str">
        <f>HYPERLINK("C:\Users\alemeled\Desktop\RStudio Maturite\data\Photo_MATURITE\"&amp;J9&amp;"\"&amp;G9&amp;"\"&amp;H9&amp;"\"&amp;C9&amp;".JPG")</f>
        <v>C:\Users\alemeled\Desktop\RStudio Maturite\data\Photo_MATURITE\Solea solea\F\C\DSC00040.JPG</v>
      </c>
      <c r="J9" s="18" t="s">
        <v>447</v>
      </c>
      <c r="K9" s="17" t="s">
        <v>310</v>
      </c>
      <c r="L9" s="38">
        <v>44621</v>
      </c>
      <c r="M9" s="21" t="s">
        <v>1478</v>
      </c>
      <c r="N9" s="21" t="s">
        <v>1478</v>
      </c>
      <c r="O9" s="37">
        <v>1001</v>
      </c>
      <c r="P9" s="37">
        <v>1001</v>
      </c>
    </row>
    <row r="10" spans="1:16" x14ac:dyDescent="0.25">
      <c r="A10" s="59" t="s">
        <v>1476</v>
      </c>
      <c r="B10" s="56" t="str">
        <f>IF(H10="A","A - IMMATURE",IF(H10="B","B - EN DÉVELOPPEMENT",IF(H10="C","C - EN PONTE",IF(H10="D","D - RÉGRESSION/RÉGÉNÉRATION",IF(H10="E","E - OMISSION DE PONTE","F - ANORMAL")))))</f>
        <v>D - RÉGRESSION/RÉGÉNÉRATION</v>
      </c>
      <c r="C10" s="9" t="s">
        <v>1519</v>
      </c>
      <c r="D10" s="17" t="s">
        <v>8</v>
      </c>
      <c r="E10" s="17" t="s">
        <v>310</v>
      </c>
      <c r="F10" s="18" t="s">
        <v>447</v>
      </c>
      <c r="G10" s="34" t="s">
        <v>2</v>
      </c>
      <c r="H10" s="34" t="s">
        <v>33</v>
      </c>
      <c r="I10" s="35" t="str">
        <f>HYPERLINK("C:\Users\alemeled\Desktop\RStudio Maturite\data\Photo_MATURITE\"&amp;J10&amp;"\"&amp;G10&amp;"\"&amp;H10&amp;"\"&amp;C10&amp;".JPG")</f>
        <v>C:\Users\alemeled\Desktop\RStudio Maturite\data\Photo_MATURITE\Solea solea\F\D\DSC00045.JPG</v>
      </c>
      <c r="J10" s="18" t="s">
        <v>447</v>
      </c>
      <c r="K10" s="17" t="s">
        <v>310</v>
      </c>
      <c r="L10" s="38">
        <v>44621</v>
      </c>
      <c r="M10" s="21" t="s">
        <v>1478</v>
      </c>
      <c r="N10" s="24" t="s">
        <v>1478</v>
      </c>
      <c r="O10" s="37">
        <v>3012</v>
      </c>
      <c r="P10" s="37">
        <v>3012</v>
      </c>
    </row>
    <row r="11" spans="1:16" x14ac:dyDescent="0.25">
      <c r="A11" s="59" t="s">
        <v>1477</v>
      </c>
      <c r="B11" s="56" t="str">
        <f>IF(H11="A","A - IMMATURE",IF(H11="B","B - EN DÉVELOPPEMENT",IF(H11="C","C - EN PONTE",IF(H11="D","D - RÉGRESSION/RÉGÉNÉRATION",IF(H11="E","E - OMISSION DE PONTE","F - ANORMAL")))))</f>
        <v>D - RÉGRESSION/RÉGÉNÉRATION</v>
      </c>
      <c r="C11" s="9" t="s">
        <v>1523</v>
      </c>
      <c r="D11" s="17" t="s">
        <v>126</v>
      </c>
      <c r="E11" s="17" t="s">
        <v>310</v>
      </c>
      <c r="F11" s="18" t="s">
        <v>447</v>
      </c>
      <c r="G11" s="34" t="s">
        <v>2</v>
      </c>
      <c r="H11" s="34" t="s">
        <v>33</v>
      </c>
      <c r="I11" s="35" t="str">
        <f>HYPERLINK("C:\Users\alemeled\Desktop\RStudio Maturite\data\Photo_MATURITE\"&amp;J11&amp;"\"&amp;G11&amp;"\"&amp;H11&amp;"\"&amp;C11&amp;".JPG")</f>
        <v>C:\Users\alemeled\Desktop\RStudio Maturite\data\Photo_MATURITE\Solea solea\F\D\DSC00054.JPG</v>
      </c>
      <c r="J11" s="18" t="s">
        <v>447</v>
      </c>
      <c r="K11" s="17" t="s">
        <v>310</v>
      </c>
      <c r="L11" s="38">
        <v>44621</v>
      </c>
      <c r="M11" s="21" t="s">
        <v>1478</v>
      </c>
      <c r="N11" s="24" t="s">
        <v>1478</v>
      </c>
      <c r="O11" s="37">
        <v>3012</v>
      </c>
      <c r="P11" s="37">
        <v>3012</v>
      </c>
    </row>
    <row r="12" spans="1:16" x14ac:dyDescent="0.25">
      <c r="A12" s="59" t="s">
        <v>1477</v>
      </c>
      <c r="B12" s="56" t="str">
        <f>IF(H12="A","A - IMMATURE",IF(H12="B","B - EN DÉVELOPPEMENT",IF(H12="C","C - EN PONTE",IF(H12="D","D - RÉGRESSION/RÉGÉNÉRATION",IF(H12="E","E - OMISSION DE PONTE","F - ANORMAL")))))</f>
        <v>B - EN DÉVELOPPEMENT</v>
      </c>
      <c r="C12" s="9" t="s">
        <v>1538</v>
      </c>
      <c r="D12" s="17" t="s">
        <v>8</v>
      </c>
      <c r="E12" s="17" t="s">
        <v>310</v>
      </c>
      <c r="F12" s="18" t="s">
        <v>447</v>
      </c>
      <c r="G12" s="34" t="s">
        <v>64</v>
      </c>
      <c r="H12" s="34" t="s">
        <v>3</v>
      </c>
      <c r="I12" s="35" t="str">
        <f>HYPERLINK("C:\Users\alemeled\Desktop\RStudio Maturite\data\Photo_MATURITE\"&amp;J12&amp;"\"&amp;G12&amp;"\"&amp;H12&amp;"\"&amp;C12&amp;".JPG")</f>
        <v>C:\Users\alemeled\Desktop\RStudio Maturite\data\Photo_MATURITE\Solea solea\M\B\DSC00062.JPG</v>
      </c>
      <c r="J12" s="18" t="s">
        <v>447</v>
      </c>
      <c r="K12" s="17" t="s">
        <v>310</v>
      </c>
      <c r="L12" s="38">
        <v>44621</v>
      </c>
      <c r="M12" s="21" t="s">
        <v>1478</v>
      </c>
      <c r="N12" s="24" t="s">
        <v>1478</v>
      </c>
      <c r="O12" s="37">
        <v>3013</v>
      </c>
      <c r="P12" s="37">
        <v>3013</v>
      </c>
    </row>
    <row r="13" spans="1:16" x14ac:dyDescent="0.25">
      <c r="A13" s="59" t="s">
        <v>1476</v>
      </c>
      <c r="B13" s="56" t="str">
        <f>IF(H13="A","A - IMMATURE",IF(H13="B","B - EN DÉVELOPPEMENT",IF(H13="C","C - EN PONTE",IF(H13="D","D - RÉGRESSION/RÉGÉNÉRATION",IF(H13="E","E - OMISSION DE PONTE","F - ANORMAL")))))</f>
        <v>B - EN DÉVELOPPEMENT</v>
      </c>
      <c r="C13" s="9" t="s">
        <v>1539</v>
      </c>
      <c r="D13" s="17" t="s">
        <v>8</v>
      </c>
      <c r="E13" s="17" t="s">
        <v>310</v>
      </c>
      <c r="F13" s="18" t="s">
        <v>447</v>
      </c>
      <c r="G13" s="34" t="s">
        <v>64</v>
      </c>
      <c r="H13" s="34" t="s">
        <v>3</v>
      </c>
      <c r="I13" s="35" t="str">
        <f>HYPERLINK("C:\Users\alemeled\Desktop\RStudio Maturite\data\Photo_MATURITE\"&amp;J13&amp;"\"&amp;G13&amp;"\"&amp;H13&amp;"\"&amp;C13&amp;".JPG")</f>
        <v>C:\Users\alemeled\Desktop\RStudio Maturite\data\Photo_MATURITE\Solea solea\M\B\DSC00063.JPG</v>
      </c>
      <c r="J13" s="18" t="s">
        <v>447</v>
      </c>
      <c r="K13" s="17" t="s">
        <v>310</v>
      </c>
      <c r="L13" s="38">
        <v>44621</v>
      </c>
      <c r="M13" s="21" t="s">
        <v>1478</v>
      </c>
      <c r="N13" s="24" t="s">
        <v>1478</v>
      </c>
      <c r="O13" s="37">
        <v>3013</v>
      </c>
      <c r="P13" s="37">
        <v>3013</v>
      </c>
    </row>
    <row r="14" spans="1:16" x14ac:dyDescent="0.25">
      <c r="A14" s="59" t="s">
        <v>1477</v>
      </c>
      <c r="B14" s="56" t="str">
        <f>IF(H14="A","A - IMMATURE",IF(H14="B","B - EN DÉVELOPPEMENT",IF(H14="C","C - EN PONTE",IF(H14="D","D - RÉGRESSION/RÉGÉNÉRATION",IF(H14="E","E - OMISSION DE PONTE","F - ANORMAL")))))</f>
        <v>B - EN DÉVELOPPEMENT</v>
      </c>
      <c r="C14" s="9" t="s">
        <v>1541</v>
      </c>
      <c r="D14" s="17" t="s">
        <v>9</v>
      </c>
      <c r="E14" s="17" t="s">
        <v>310</v>
      </c>
      <c r="F14" s="18" t="s">
        <v>447</v>
      </c>
      <c r="G14" s="34" t="s">
        <v>64</v>
      </c>
      <c r="H14" s="34" t="s">
        <v>3</v>
      </c>
      <c r="I14" s="35" t="str">
        <f>HYPERLINK("C:\Users\alemeled\Desktop\RStudio Maturite\data\Photo_MATURITE\"&amp;J14&amp;"\"&amp;G14&amp;"\"&amp;H14&amp;"\"&amp;C14&amp;".JPG")</f>
        <v>C:\Users\alemeled\Desktop\RStudio Maturite\data\Photo_MATURITE\Solea solea\M\B\DSC00067.JPG</v>
      </c>
      <c r="J14" s="18" t="s">
        <v>447</v>
      </c>
      <c r="K14" s="17" t="s">
        <v>310</v>
      </c>
      <c r="L14" s="38">
        <v>44621</v>
      </c>
      <c r="M14" s="21" t="s">
        <v>1478</v>
      </c>
      <c r="N14" s="24" t="s">
        <v>1478</v>
      </c>
      <c r="O14" s="37">
        <v>3013</v>
      </c>
      <c r="P14" s="37">
        <v>3013</v>
      </c>
    </row>
    <row r="15" spans="1:16" x14ac:dyDescent="0.25">
      <c r="A15" s="59" t="s">
        <v>1477</v>
      </c>
      <c r="B15" s="56" t="str">
        <f>IF(H15="A","A - IMMATURE",IF(H15="B","B - EN DÉVELOPPEMENT",IF(H15="C","C - EN PONTE",IF(H15="D","D - RÉGRESSION/RÉGÉNÉRATION",IF(H15="E","E - OMISSION DE PONTE","F - ANORMAL")))))</f>
        <v>B - EN DÉVELOPPEMENT</v>
      </c>
      <c r="C15" s="9" t="s">
        <v>1485</v>
      </c>
      <c r="D15" s="17" t="s">
        <v>8</v>
      </c>
      <c r="E15" s="17" t="s">
        <v>310</v>
      </c>
      <c r="F15" s="18" t="s">
        <v>447</v>
      </c>
      <c r="G15" s="34" t="s">
        <v>2</v>
      </c>
      <c r="H15" s="34" t="s">
        <v>3</v>
      </c>
      <c r="I15" s="35" t="str">
        <f>HYPERLINK("C:\Users\alemeled\Desktop\RStudio Maturite\data\Photo_MATURITE\"&amp;J15&amp;"\"&amp;G15&amp;"\"&amp;H15&amp;"\"&amp;C15&amp;".JPG")</f>
        <v>C:\Users\alemeled\Desktop\RStudio Maturite\data\Photo_MATURITE\Solea solea\F\B\DSC00071.JPG</v>
      </c>
      <c r="J15" s="18" t="s">
        <v>447</v>
      </c>
      <c r="K15" s="17" t="s">
        <v>310</v>
      </c>
      <c r="L15" s="38">
        <v>44621</v>
      </c>
      <c r="M15" s="21" t="s">
        <v>1478</v>
      </c>
      <c r="N15" s="24" t="s">
        <v>1478</v>
      </c>
      <c r="O15" s="37">
        <v>1034</v>
      </c>
      <c r="P15" s="37">
        <v>1034</v>
      </c>
    </row>
    <row r="16" spans="1:16" x14ac:dyDescent="0.25">
      <c r="A16" s="59" t="s">
        <v>1476</v>
      </c>
      <c r="B16" s="56" t="str">
        <f>IF(H16="A","A - IMMATURE",IF(H16="B","B - EN DÉVELOPPEMENT",IF(H16="C","C - EN PONTE",IF(H16="D","D - RÉGRESSION/RÉGÉNÉRATION",IF(H16="E","E - OMISSION DE PONTE","F - ANORMAL")))))</f>
        <v>B - EN DÉVELOPPEMENT</v>
      </c>
      <c r="C16" s="9" t="s">
        <v>1489</v>
      </c>
      <c r="D16" s="17" t="s">
        <v>126</v>
      </c>
      <c r="E16" s="17" t="s">
        <v>310</v>
      </c>
      <c r="F16" s="18" t="s">
        <v>447</v>
      </c>
      <c r="G16" s="34" t="s">
        <v>2</v>
      </c>
      <c r="H16" s="34" t="s">
        <v>3</v>
      </c>
      <c r="I16" s="35" t="str">
        <f>HYPERLINK("C:\Users\alemeled\Desktop\RStudio Maturite\data\Photo_MATURITE\"&amp;J16&amp;"\"&amp;G16&amp;"\"&amp;H16&amp;"\"&amp;C16&amp;".JPG")</f>
        <v>C:\Users\alemeled\Desktop\RStudio Maturite\data\Photo_MATURITE\Solea solea\F\B\DSC00087.JPG</v>
      </c>
      <c r="J16" s="18" t="s">
        <v>447</v>
      </c>
      <c r="K16" s="17" t="s">
        <v>310</v>
      </c>
      <c r="L16" s="38">
        <v>44621</v>
      </c>
      <c r="M16" s="21" t="s">
        <v>1478</v>
      </c>
      <c r="N16" s="24" t="s">
        <v>1478</v>
      </c>
      <c r="O16" s="37">
        <v>1034</v>
      </c>
      <c r="P16" s="37">
        <v>1034</v>
      </c>
    </row>
    <row r="17" spans="1:16" x14ac:dyDescent="0.25">
      <c r="A17" s="59" t="s">
        <v>1477</v>
      </c>
      <c r="B17" s="56" t="str">
        <f>IF(H17="A","A - IMMATURE",IF(H17="B","B - EN DÉVELOPPEMENT",IF(H17="C","C - EN PONTE",IF(H17="D","D - RÉGRESSION/RÉGÉNÉRATION",IF(H17="E","E - OMISSION DE PONTE","F - ANORMAL")))))</f>
        <v>B - EN DÉVELOPPEMENT</v>
      </c>
      <c r="C17" s="9" t="s">
        <v>1492</v>
      </c>
      <c r="D17" s="17" t="s">
        <v>8</v>
      </c>
      <c r="E17" s="17" t="s">
        <v>310</v>
      </c>
      <c r="F17" s="18" t="s">
        <v>447</v>
      </c>
      <c r="G17" s="34" t="s">
        <v>2</v>
      </c>
      <c r="H17" s="34" t="s">
        <v>3</v>
      </c>
      <c r="I17" s="35" t="str">
        <f>HYPERLINK("C:\Users\alemeled\Desktop\RStudio Maturite\data\Photo_MATURITE\"&amp;J17&amp;"\"&amp;G17&amp;"\"&amp;H17&amp;"\"&amp;C17&amp;".JPG")</f>
        <v>C:\Users\alemeled\Desktop\RStudio Maturite\data\Photo_MATURITE\Solea solea\F\B\DSC00093.JPG</v>
      </c>
      <c r="J17" s="18" t="s">
        <v>447</v>
      </c>
      <c r="K17" s="17" t="s">
        <v>310</v>
      </c>
      <c r="L17" s="38">
        <v>44621</v>
      </c>
      <c r="M17" s="21" t="s">
        <v>1478</v>
      </c>
      <c r="N17" s="24" t="s">
        <v>1478</v>
      </c>
      <c r="O17" s="37">
        <v>2012</v>
      </c>
      <c r="P17" s="37">
        <v>2012</v>
      </c>
    </row>
    <row r="18" spans="1:16" x14ac:dyDescent="0.25">
      <c r="A18" s="59" t="s">
        <v>1476</v>
      </c>
      <c r="B18" s="56" t="str">
        <f>IF(H18="A","A - IMMATURE",IF(H18="B","B - EN DÉVELOPPEMENT",IF(H18="C","C - EN PONTE",IF(H18="D","D - RÉGRESSION/RÉGÉNÉRATION",IF(H18="E","E - OMISSION DE PONTE","F - ANORMAL")))))</f>
        <v>B - EN DÉVELOPPEMENT</v>
      </c>
      <c r="C18" s="9" t="s">
        <v>1493</v>
      </c>
      <c r="D18" s="17" t="s">
        <v>8</v>
      </c>
      <c r="E18" s="17" t="s">
        <v>310</v>
      </c>
      <c r="F18" s="18" t="s">
        <v>447</v>
      </c>
      <c r="G18" s="34" t="s">
        <v>2</v>
      </c>
      <c r="H18" s="34" t="s">
        <v>3</v>
      </c>
      <c r="I18" s="35" t="str">
        <f>HYPERLINK("C:\Users\alemeled\Desktop\RStudio Maturite\data\Photo_MATURITE\"&amp;J18&amp;"\"&amp;G18&amp;"\"&amp;H18&amp;"\"&amp;C18&amp;".JPG")</f>
        <v>C:\Users\alemeled\Desktop\RStudio Maturite\data\Photo_MATURITE\Solea solea\F\B\DSC00094.JPG</v>
      </c>
      <c r="J18" s="18" t="s">
        <v>447</v>
      </c>
      <c r="K18" s="17" t="s">
        <v>310</v>
      </c>
      <c r="L18" s="38">
        <v>44621</v>
      </c>
      <c r="M18" s="21" t="s">
        <v>1478</v>
      </c>
      <c r="N18" s="24" t="s">
        <v>1478</v>
      </c>
      <c r="O18" s="37">
        <v>2012</v>
      </c>
      <c r="P18" s="37">
        <v>2012</v>
      </c>
    </row>
    <row r="19" spans="1:16" x14ac:dyDescent="0.25">
      <c r="A19" s="59" t="s">
        <v>1477</v>
      </c>
      <c r="B19" s="56" t="str">
        <f>IF(H19="A","A - IMMATURE",IF(H19="B","B - EN DÉVELOPPEMENT",IF(H19="C","C - EN PONTE",IF(H19="D","D - RÉGRESSION/RÉGÉNÉRATION",IF(H19="E","E - OMISSION DE PONTE","F - ANORMAL")))))</f>
        <v>B - EN DÉVELOPPEMENT</v>
      </c>
      <c r="C19" s="9" t="s">
        <v>1495</v>
      </c>
      <c r="D19" s="17" t="s">
        <v>9</v>
      </c>
      <c r="E19" s="17" t="s">
        <v>310</v>
      </c>
      <c r="F19" s="18" t="s">
        <v>447</v>
      </c>
      <c r="G19" s="34" t="s">
        <v>2</v>
      </c>
      <c r="H19" s="34" t="s">
        <v>3</v>
      </c>
      <c r="I19" s="35" t="str">
        <f>HYPERLINK("C:\Users\alemeled\Desktop\RStudio Maturite\data\Photo_MATURITE\"&amp;J19&amp;"\"&amp;G19&amp;"\"&amp;H19&amp;"\"&amp;C19&amp;".JPG")</f>
        <v>C:\Users\alemeled\Desktop\RStudio Maturite\data\Photo_MATURITE\Solea solea\F\B\DSC00097.JPG</v>
      </c>
      <c r="J19" s="18" t="s">
        <v>447</v>
      </c>
      <c r="K19" s="17" t="s">
        <v>310</v>
      </c>
      <c r="L19" s="38">
        <v>44621</v>
      </c>
      <c r="M19" s="21" t="s">
        <v>1478</v>
      </c>
      <c r="N19" s="24" t="s">
        <v>1478</v>
      </c>
      <c r="O19" s="37">
        <v>2012</v>
      </c>
      <c r="P19" s="37">
        <v>2012</v>
      </c>
    </row>
    <row r="20" spans="1:16" x14ac:dyDescent="0.25">
      <c r="A20" s="59" t="s">
        <v>1477</v>
      </c>
      <c r="B20" s="56" t="str">
        <f>IF(H20="A","A - IMMATURE",IF(H20="B","B - EN DÉVELOPPEMENT",IF(H20="C","C - EN PONTE",IF(H20="D","D - RÉGRESSION/RÉGÉNÉRATION",IF(H20="E","E - OMISSION DE PONTE","F - ANORMAL")))))</f>
        <v>B - EN DÉVELOPPEMENT</v>
      </c>
      <c r="C20" s="9" t="s">
        <v>1497</v>
      </c>
      <c r="D20" s="17" t="s">
        <v>8</v>
      </c>
      <c r="E20" s="17" t="s">
        <v>310</v>
      </c>
      <c r="F20" s="18" t="s">
        <v>447</v>
      </c>
      <c r="G20" s="34" t="s">
        <v>2</v>
      </c>
      <c r="H20" s="34" t="s">
        <v>3</v>
      </c>
      <c r="I20" s="35" t="str">
        <f>HYPERLINK("C:\Users\alemeled\Desktop\RStudio Maturite\data\Photo_MATURITE\"&amp;J20&amp;"\"&amp;G20&amp;"\"&amp;H20&amp;"\"&amp;C20&amp;".JPG")</f>
        <v>C:\Users\alemeled\Desktop\RStudio Maturite\data\Photo_MATURITE\Solea solea\F\B\DSC00105.JPG</v>
      </c>
      <c r="J20" s="18" t="s">
        <v>447</v>
      </c>
      <c r="K20" s="17" t="s">
        <v>310</v>
      </c>
      <c r="L20" s="38">
        <v>44621</v>
      </c>
      <c r="M20" s="21" t="s">
        <v>1478</v>
      </c>
      <c r="N20" s="24" t="s">
        <v>1478</v>
      </c>
      <c r="O20" s="37">
        <v>4002</v>
      </c>
      <c r="P20" s="37">
        <v>4002</v>
      </c>
    </row>
    <row r="21" spans="1:16" x14ac:dyDescent="0.25">
      <c r="A21" s="59" t="s">
        <v>1477</v>
      </c>
      <c r="B21" s="56" t="str">
        <f>IF(H21="A","A - IMMATURE",IF(H21="B","B - EN DÉVELOPPEMENT",IF(H21="C","C - EN PONTE",IF(H21="D","D - RÉGRESSION/RÉGÉNÉRATION",IF(H21="E","E - OMISSION DE PONTE","F - ANORMAL")))))</f>
        <v>B - EN DÉVELOPPEMENT</v>
      </c>
      <c r="C21" s="17" t="s">
        <v>1498</v>
      </c>
      <c r="D21" s="17" t="s">
        <v>8</v>
      </c>
      <c r="E21" s="17" t="s">
        <v>310</v>
      </c>
      <c r="F21" s="18" t="s">
        <v>447</v>
      </c>
      <c r="G21" s="34" t="s">
        <v>2</v>
      </c>
      <c r="H21" s="34" t="s">
        <v>3</v>
      </c>
      <c r="I21" s="35" t="str">
        <f>HYPERLINK("C:\Users\alemeled\Desktop\RStudio Maturite\data\Photo_MATURITE\"&amp;J21&amp;"\"&amp;G21&amp;"\"&amp;H21&amp;"\"&amp;C21&amp;".JPG")</f>
        <v>C:\Users\alemeled\Desktop\RStudio Maturite\data\Photo_MATURITE\Solea solea\F\B\DSC00108.JPG</v>
      </c>
      <c r="J21" s="18" t="s">
        <v>447</v>
      </c>
      <c r="K21" s="17" t="s">
        <v>310</v>
      </c>
      <c r="L21" s="38">
        <v>44621</v>
      </c>
      <c r="M21" s="21" t="s">
        <v>1478</v>
      </c>
      <c r="N21" s="24" t="s">
        <v>1478</v>
      </c>
      <c r="O21" s="37">
        <v>4022</v>
      </c>
      <c r="P21" s="37">
        <v>4022</v>
      </c>
    </row>
    <row r="22" spans="1:16" x14ac:dyDescent="0.25">
      <c r="A22" s="59" t="s">
        <v>1477</v>
      </c>
      <c r="B22" s="56" t="str">
        <f>IF(H22="A","A - IMMATURE",IF(H22="B","B - EN DÉVELOPPEMENT",IF(H22="C","C - EN PONTE",IF(H22="D","D - RÉGRESSION/RÉGÉNÉRATION",IF(H22="E","E - OMISSION DE PONTE","F - ANORMAL")))))</f>
        <v>B - EN DÉVELOPPEMENT</v>
      </c>
      <c r="C22" s="17" t="s">
        <v>1500</v>
      </c>
      <c r="D22" s="17" t="s">
        <v>9</v>
      </c>
      <c r="E22" s="17" t="s">
        <v>310</v>
      </c>
      <c r="F22" s="18" t="s">
        <v>447</v>
      </c>
      <c r="G22" s="34" t="s">
        <v>2</v>
      </c>
      <c r="H22" s="34" t="s">
        <v>3</v>
      </c>
      <c r="I22" s="35" t="str">
        <f>HYPERLINK("C:\Users\alemeled\Desktop\RStudio Maturite\data\Photo_MATURITE\"&amp;J22&amp;"\"&amp;G22&amp;"\"&amp;H22&amp;"\"&amp;C22&amp;".JPG")</f>
        <v>C:\Users\alemeled\Desktop\RStudio Maturite\data\Photo_MATURITE\Solea solea\F\B\DSC00113.JPG</v>
      </c>
      <c r="J22" s="18" t="s">
        <v>447</v>
      </c>
      <c r="K22" s="17" t="s">
        <v>310</v>
      </c>
      <c r="L22" s="38">
        <v>44621</v>
      </c>
      <c r="M22" s="21" t="s">
        <v>1478</v>
      </c>
      <c r="N22" s="24" t="s">
        <v>1478</v>
      </c>
      <c r="O22" s="37">
        <v>4002</v>
      </c>
      <c r="P22" s="37">
        <v>4002</v>
      </c>
    </row>
    <row r="23" spans="1:16" x14ac:dyDescent="0.25">
      <c r="A23" s="59" t="s">
        <v>1477</v>
      </c>
      <c r="B23" s="56" t="str">
        <f>IF(H23="A","A - IMMATURE",IF(H23="B","B - EN DÉVELOPPEMENT",IF(H23="C","C - EN PONTE",IF(H23="D","D - RÉGRESSION/RÉGÉNÉRATION",IF(H23="E","E - OMISSION DE PONTE","F - ANORMAL")))))</f>
        <v>D - RÉGRESSION/RÉGÉNÉRATION</v>
      </c>
      <c r="C23" s="9" t="s">
        <v>1524</v>
      </c>
      <c r="D23" s="17" t="s">
        <v>8</v>
      </c>
      <c r="E23" s="17" t="s">
        <v>310</v>
      </c>
      <c r="F23" s="18" t="s">
        <v>447</v>
      </c>
      <c r="G23" s="34" t="s">
        <v>2</v>
      </c>
      <c r="H23" s="34" t="s">
        <v>33</v>
      </c>
      <c r="I23" s="35" t="str">
        <f>HYPERLINK("C:\Users\alemeled\Desktop\RStudio Maturite\data\Photo_MATURITE\"&amp;J23&amp;"\"&amp;G23&amp;"\"&amp;H23&amp;"\"&amp;C23&amp;".JPG")</f>
        <v>C:\Users\alemeled\Desktop\RStudio Maturite\data\Photo_MATURITE\Solea solea\F\D\DSC00119.JPG</v>
      </c>
      <c r="J23" s="18" t="s">
        <v>447</v>
      </c>
      <c r="K23" s="17" t="s">
        <v>310</v>
      </c>
      <c r="L23" s="38">
        <v>44621</v>
      </c>
      <c r="M23" s="21" t="s">
        <v>1478</v>
      </c>
      <c r="N23" s="24" t="s">
        <v>1478</v>
      </c>
      <c r="O23" s="37">
        <v>3014</v>
      </c>
      <c r="P23" s="37">
        <v>3014</v>
      </c>
    </row>
    <row r="24" spans="1:16" x14ac:dyDescent="0.25">
      <c r="A24" s="59" t="s">
        <v>1476</v>
      </c>
      <c r="B24" s="56" t="str">
        <f>IF(H24="A","A - IMMATURE",IF(H24="B","B - EN DÉVELOPPEMENT",IF(H24="C","C - EN PONTE",IF(H24="D","D - RÉGRESSION/RÉGÉNÉRATION",IF(H24="E","E - OMISSION DE PONTE","F - ANORMAL")))))</f>
        <v>D - RÉGRESSION/RÉGÉNÉRATION</v>
      </c>
      <c r="C24" s="9" t="s">
        <v>1527</v>
      </c>
      <c r="D24" s="17" t="s">
        <v>126</v>
      </c>
      <c r="E24" s="17" t="s">
        <v>310</v>
      </c>
      <c r="F24" s="18" t="s">
        <v>447</v>
      </c>
      <c r="G24" s="34" t="s">
        <v>2</v>
      </c>
      <c r="H24" s="34" t="s">
        <v>33</v>
      </c>
      <c r="I24" s="35" t="str">
        <f>HYPERLINK("C:\Users\alemeled\Desktop\RStudio Maturite\data\Photo_MATURITE\"&amp;J24&amp;"\"&amp;G24&amp;"\"&amp;H24&amp;"\"&amp;C24&amp;".JPG")</f>
        <v>C:\Users\alemeled\Desktop\RStudio Maturite\data\Photo_MATURITE\Solea solea\F\D\DSC00130.JPG</v>
      </c>
      <c r="J24" s="18" t="s">
        <v>447</v>
      </c>
      <c r="K24" s="17" t="s">
        <v>310</v>
      </c>
      <c r="L24" s="38">
        <v>44621</v>
      </c>
      <c r="M24" s="21" t="s">
        <v>1478</v>
      </c>
      <c r="N24" s="24" t="s">
        <v>1478</v>
      </c>
      <c r="O24" s="37">
        <v>3014</v>
      </c>
      <c r="P24" s="37">
        <v>3014</v>
      </c>
    </row>
    <row r="25" spans="1:16" x14ac:dyDescent="0.25">
      <c r="A25" s="59" t="s">
        <v>1476</v>
      </c>
      <c r="B25" s="56" t="str">
        <f>IF(H25="A","A - IMMATURE",IF(H25="B","B - EN DÉVELOPPEMENT",IF(H25="C","C - EN PONTE",IF(H25="D","D - RÉGRESSION/RÉGÉNÉRATION",IF(H25="E","E - OMISSION DE PONTE","F - ANORMAL")))))</f>
        <v>C - EN PONTE</v>
      </c>
      <c r="C25" s="9" t="s">
        <v>1512</v>
      </c>
      <c r="D25" s="17" t="s">
        <v>8</v>
      </c>
      <c r="E25" s="17" t="s">
        <v>310</v>
      </c>
      <c r="F25" s="18" t="s">
        <v>447</v>
      </c>
      <c r="G25" s="34" t="s">
        <v>2</v>
      </c>
      <c r="H25" s="34" t="s">
        <v>10</v>
      </c>
      <c r="I25" s="35" t="str">
        <f>HYPERLINK("C:\Users\alemeled\Desktop\RStudio Maturite\data\Photo_MATURITE\"&amp;J25&amp;"\"&amp;G25&amp;"\"&amp;H25&amp;"\"&amp;C25&amp;".JPG")</f>
        <v>C:\Users\alemeled\Desktop\RStudio Maturite\data\Photo_MATURITE\Solea solea\F\C\DSC00135.JPG</v>
      </c>
      <c r="J25" s="18" t="s">
        <v>447</v>
      </c>
      <c r="K25" s="17" t="s">
        <v>310</v>
      </c>
      <c r="L25" s="38">
        <v>44621</v>
      </c>
      <c r="M25" s="21" t="s">
        <v>1478</v>
      </c>
      <c r="N25" s="24" t="s">
        <v>1478</v>
      </c>
      <c r="O25" s="37">
        <v>1001</v>
      </c>
      <c r="P25" s="37">
        <v>1001</v>
      </c>
    </row>
    <row r="26" spans="1:16" x14ac:dyDescent="0.25">
      <c r="A26" s="59" t="s">
        <v>1477</v>
      </c>
      <c r="B26" s="56" t="str">
        <f>IF(H26="A","A - IMMATURE",IF(H26="B","B - EN DÉVELOPPEMENT",IF(H26="C","C - EN PONTE",IF(H26="D","D - RÉGRESSION/RÉGÉNÉRATION",IF(H26="E","E - OMISSION DE PONTE","F - ANORMAL")))))</f>
        <v>C - EN PONTE</v>
      </c>
      <c r="C26" s="9" t="s">
        <v>1513</v>
      </c>
      <c r="D26" s="17" t="s">
        <v>8</v>
      </c>
      <c r="E26" s="17" t="s">
        <v>310</v>
      </c>
      <c r="F26" s="18" t="s">
        <v>447</v>
      </c>
      <c r="G26" s="34" t="s">
        <v>2</v>
      </c>
      <c r="H26" s="34" t="s">
        <v>10</v>
      </c>
      <c r="I26" s="35" t="str">
        <f>HYPERLINK("C:\Users\alemeled\Desktop\RStudio Maturite\data\Photo_MATURITE\"&amp;J26&amp;"\"&amp;G26&amp;"\"&amp;H26&amp;"\"&amp;C26&amp;".JPG")</f>
        <v>C:\Users\alemeled\Desktop\RStudio Maturite\data\Photo_MATURITE\Solea solea\F\C\DSC00136.JPG</v>
      </c>
      <c r="J26" s="18" t="s">
        <v>447</v>
      </c>
      <c r="K26" s="17" t="s">
        <v>310</v>
      </c>
      <c r="L26" s="38">
        <v>44621</v>
      </c>
      <c r="M26" s="21" t="s">
        <v>1478</v>
      </c>
      <c r="N26" s="21" t="s">
        <v>1478</v>
      </c>
      <c r="O26" s="37">
        <v>1001</v>
      </c>
      <c r="P26" s="37">
        <v>1001</v>
      </c>
    </row>
    <row r="27" spans="1:16" x14ac:dyDescent="0.25">
      <c r="A27" s="59" t="s">
        <v>1477</v>
      </c>
      <c r="B27" s="56" t="str">
        <f>IF(H27="A","A - IMMATURE",IF(H27="B","B - EN DÉVELOPPEMENT",IF(H27="C","C - EN PONTE",IF(H27="D","D - RÉGRESSION/RÉGÉNÉRATION",IF(H27="E","E - OMISSION DE PONTE","F - ANORMAL")))))</f>
        <v>C - EN PONTE</v>
      </c>
      <c r="C27" s="9" t="s">
        <v>1514</v>
      </c>
      <c r="D27" s="17" t="s">
        <v>8</v>
      </c>
      <c r="E27" s="17" t="s">
        <v>310</v>
      </c>
      <c r="F27" s="18" t="s">
        <v>447</v>
      </c>
      <c r="G27" s="21" t="s">
        <v>2</v>
      </c>
      <c r="H27" s="34" t="s">
        <v>10</v>
      </c>
      <c r="I27" s="35" t="str">
        <f>HYPERLINK("C:\Users\alemeled\Desktop\RStudio Maturite\data\Photo_MATURITE\"&amp;J27&amp;"\"&amp;G27&amp;"\"&amp;H27&amp;"\"&amp;C27&amp;".JPG")</f>
        <v>C:\Users\alemeled\Desktop\RStudio Maturite\data\Photo_MATURITE\Solea solea\F\C\DSC00138.JPG</v>
      </c>
      <c r="J27" s="18" t="s">
        <v>447</v>
      </c>
      <c r="K27" s="17" t="s">
        <v>310</v>
      </c>
      <c r="L27" s="38">
        <v>44621</v>
      </c>
      <c r="M27" s="21" t="s">
        <v>1478</v>
      </c>
      <c r="N27" s="24" t="s">
        <v>1478</v>
      </c>
      <c r="O27" s="37">
        <v>1001</v>
      </c>
      <c r="P27" s="37">
        <v>1001</v>
      </c>
    </row>
    <row r="28" spans="1:16" x14ac:dyDescent="0.25">
      <c r="A28" s="59" t="s">
        <v>1477</v>
      </c>
      <c r="B28" s="56" t="str">
        <f>IF(H28="A","A - IMMATURE",IF(H28="B","B - EN DÉVELOPPEMENT",IF(H28="C","C - EN PONTE",IF(H28="D","D - RÉGRESSION/RÉGÉNÉRATION",IF(H28="E","E - OMISSION DE PONTE","F - ANORMAL")))))</f>
        <v>C - EN PONTE</v>
      </c>
      <c r="C28" s="9" t="s">
        <v>1515</v>
      </c>
      <c r="D28" s="17" t="s">
        <v>9</v>
      </c>
      <c r="E28" s="17" t="s">
        <v>310</v>
      </c>
      <c r="F28" s="18" t="s">
        <v>447</v>
      </c>
      <c r="G28" s="34" t="s">
        <v>2</v>
      </c>
      <c r="H28" s="34" t="s">
        <v>10</v>
      </c>
      <c r="I28" s="35" t="str">
        <f>HYPERLINK("C:\Users\alemeled\Desktop\RStudio Maturite\data\Photo_MATURITE\"&amp;J28&amp;"\"&amp;G28&amp;"\"&amp;H28&amp;"\"&amp;C28&amp;".JPG")</f>
        <v>C:\Users\alemeled\Desktop\RStudio Maturite\data\Photo_MATURITE\Solea solea\F\C\DSC00141.JPG</v>
      </c>
      <c r="J28" s="18" t="s">
        <v>447</v>
      </c>
      <c r="K28" s="17" t="s">
        <v>310</v>
      </c>
      <c r="L28" s="38">
        <v>44621</v>
      </c>
      <c r="M28" s="21" t="s">
        <v>1478</v>
      </c>
      <c r="N28" s="24" t="s">
        <v>1478</v>
      </c>
      <c r="O28" s="37">
        <v>1001</v>
      </c>
      <c r="P28" s="37">
        <v>1001</v>
      </c>
    </row>
    <row r="29" spans="1:16" x14ac:dyDescent="0.25">
      <c r="A29" s="59" t="s">
        <v>1477</v>
      </c>
      <c r="B29" s="56" t="str">
        <f>IF(H29="A","A - IMMATURE",IF(H29="B","B - EN DÉVELOPPEMENT",IF(H29="C","C - EN PONTE",IF(H29="D","D - RÉGRESSION/RÉGÉNÉRATION",IF(H29="E","E - OMISSION DE PONTE","F - ANORMAL")))))</f>
        <v>C - EN PONTE</v>
      </c>
      <c r="C29" s="9" t="s">
        <v>1517</v>
      </c>
      <c r="D29" s="17" t="s">
        <v>126</v>
      </c>
      <c r="E29" s="17" t="s">
        <v>310</v>
      </c>
      <c r="F29" s="18" t="s">
        <v>447</v>
      </c>
      <c r="G29" s="34" t="s">
        <v>2</v>
      </c>
      <c r="H29" s="34" t="s">
        <v>10</v>
      </c>
      <c r="I29" s="35" t="str">
        <f>HYPERLINK("C:\Users\alemeled\Desktop\RStudio Maturite\data\Photo_MATURITE\"&amp;J29&amp;"\"&amp;G29&amp;"\"&amp;H29&amp;"\"&amp;C29&amp;".JPG")</f>
        <v>C:\Users\alemeled\Desktop\RStudio Maturite\data\Photo_MATURITE\Solea solea\F\C\DSC00146.JPG</v>
      </c>
      <c r="J29" s="18" t="s">
        <v>447</v>
      </c>
      <c r="K29" s="17" t="s">
        <v>310</v>
      </c>
      <c r="L29" s="38">
        <v>44621</v>
      </c>
      <c r="M29" s="21" t="s">
        <v>1478</v>
      </c>
      <c r="N29" s="24" t="s">
        <v>1478</v>
      </c>
      <c r="O29" s="37">
        <v>1001</v>
      </c>
      <c r="P29" s="37">
        <v>1001</v>
      </c>
    </row>
    <row r="30" spans="1:16" x14ac:dyDescent="0.25">
      <c r="A30" s="59" t="s">
        <v>1476</v>
      </c>
      <c r="B30" s="56" t="str">
        <f>IF(H30="A","A - IMMATURE",IF(H30="B","B - EN DÉVELOPPEMENT",IF(H30="C","C - EN PONTE",IF(H30="D","D - RÉGRESSION/RÉGÉNÉRATION",IF(H30="E","E - OMISSION DE PONTE","F - ANORMAL")))))</f>
        <v>A - IMMATURE</v>
      </c>
      <c r="C30" s="9" t="s">
        <v>175</v>
      </c>
      <c r="D30" s="17" t="s">
        <v>115</v>
      </c>
      <c r="E30" s="17" t="s">
        <v>1473</v>
      </c>
      <c r="F30" s="18" t="s">
        <v>1474</v>
      </c>
      <c r="G30" s="34" t="s">
        <v>64</v>
      </c>
      <c r="H30" s="34" t="s">
        <v>34</v>
      </c>
      <c r="I30" s="35" t="str">
        <f>HYPERLINK("C:\Users\alemeled\Desktop\RStudio Maturite\data\Photo_MATURITE\"&amp;J30&amp;"\"&amp;G30&amp;"\"&amp;H30&amp;"\"&amp;C30&amp;".JPG")</f>
        <v>C:\Users\alemeled\Desktop\RStudio Maturite\data\Photo_MATURITE\Scophthalmus rhombus\M\A\DSC01677.JPG</v>
      </c>
      <c r="J30" s="18" t="s">
        <v>440</v>
      </c>
      <c r="K30" s="17" t="s">
        <v>432</v>
      </c>
      <c r="L30" s="38">
        <v>44498</v>
      </c>
      <c r="M30" s="21" t="s">
        <v>116</v>
      </c>
      <c r="N30" s="4" t="s">
        <v>2895</v>
      </c>
      <c r="O30" s="37"/>
      <c r="P30" s="37"/>
    </row>
    <row r="31" spans="1:16" x14ac:dyDescent="0.25">
      <c r="A31" s="59" t="s">
        <v>1476</v>
      </c>
      <c r="B31" s="56" t="str">
        <f>IF(H31="A","A - IMMATURE",IF(H31="B","B - EN DÉVELOPPEMENT",IF(H31="C","C - EN PONTE",IF(H31="D","D - RÉGRESSION/RÉGÉNÉRATION",IF(H31="E","E - OMISSION DE PONTE","F - ANORMAL")))))</f>
        <v>A - IMMATURE</v>
      </c>
      <c r="C31" s="9" t="s">
        <v>177</v>
      </c>
      <c r="D31" s="17" t="s">
        <v>9</v>
      </c>
      <c r="E31" s="17" t="s">
        <v>1473</v>
      </c>
      <c r="F31" s="18" t="s">
        <v>1474</v>
      </c>
      <c r="G31" s="34" t="s">
        <v>64</v>
      </c>
      <c r="H31" s="34" t="s">
        <v>34</v>
      </c>
      <c r="I31" s="35" t="str">
        <f>HYPERLINK("C:\Users\alemeled\Desktop\RStudio Maturite\data\Photo_MATURITE\"&amp;J31&amp;"\"&amp;G31&amp;"\"&amp;H31&amp;"\"&amp;C31&amp;".JPG")</f>
        <v>C:\Users\alemeled\Desktop\RStudio Maturite\data\Photo_MATURITE\Scophthalmus rhombus\M\A\DSC01681.JPG</v>
      </c>
      <c r="J31" s="18" t="s">
        <v>440</v>
      </c>
      <c r="K31" s="17" t="s">
        <v>432</v>
      </c>
      <c r="L31" s="38">
        <v>44498</v>
      </c>
      <c r="M31" s="21" t="s">
        <v>116</v>
      </c>
      <c r="N31" s="4" t="s">
        <v>2895</v>
      </c>
      <c r="O31" s="37"/>
      <c r="P31" s="37"/>
    </row>
    <row r="32" spans="1:16" x14ac:dyDescent="0.25">
      <c r="A32" s="59" t="s">
        <v>1476</v>
      </c>
      <c r="B32" s="56" t="str">
        <f>IF(H32="A","A - IMMATURE",IF(H32="B","B - EN DÉVELOPPEMENT",IF(H32="C","C - EN PONTE",IF(H32="D","D - RÉGRESSION/RÉGÉNÉRATION",IF(H32="E","E - OMISSION DE PONTE","F - ANORMAL")))))</f>
        <v>A - IMMATURE</v>
      </c>
      <c r="C32" s="9" t="s">
        <v>311</v>
      </c>
      <c r="D32" s="17" t="s">
        <v>115</v>
      </c>
      <c r="E32" s="17" t="s">
        <v>310</v>
      </c>
      <c r="F32" s="18" t="s">
        <v>447</v>
      </c>
      <c r="G32" s="34" t="s">
        <v>64</v>
      </c>
      <c r="H32" s="34" t="s">
        <v>34</v>
      </c>
      <c r="I32" s="35" t="str">
        <f>HYPERLINK("C:\Users\alemeled\Desktop\RStudio Maturite\data\Photo_MATURITE\"&amp;J32&amp;"\"&amp;G32&amp;"\"&amp;H32&amp;"\"&amp;C32&amp;".JPG")</f>
        <v>C:\Users\alemeled\Desktop\RStudio Maturite\data\Photo_MATURITE\Solea solea\M\A\DSC01682.JPG</v>
      </c>
      <c r="J32" s="18" t="s">
        <v>447</v>
      </c>
      <c r="K32" s="17" t="s">
        <v>310</v>
      </c>
      <c r="L32" s="38">
        <v>44498</v>
      </c>
      <c r="M32" s="21" t="s">
        <v>116</v>
      </c>
      <c r="N32" s="4" t="s">
        <v>2895</v>
      </c>
      <c r="O32" s="37"/>
      <c r="P32" s="37"/>
    </row>
    <row r="33" spans="1:16" x14ac:dyDescent="0.25">
      <c r="A33" s="59" t="s">
        <v>1476</v>
      </c>
      <c r="B33" s="56" t="str">
        <f>IF(H33="A","A - IMMATURE",IF(H33="B","B - EN DÉVELOPPEMENT",IF(H33="C","C - EN PONTE",IF(H33="D","D - RÉGRESSION/RÉGÉNÉRATION",IF(H33="E","E - OMISSION DE PONTE","F - ANORMAL")))))</f>
        <v>A - IMMATURE</v>
      </c>
      <c r="C33" s="9" t="s">
        <v>314</v>
      </c>
      <c r="D33" s="17" t="s">
        <v>9</v>
      </c>
      <c r="E33" s="17" t="s">
        <v>310</v>
      </c>
      <c r="F33" s="18" t="s">
        <v>447</v>
      </c>
      <c r="G33" s="34" t="s">
        <v>64</v>
      </c>
      <c r="H33" s="34" t="s">
        <v>34</v>
      </c>
      <c r="I33" s="35" t="str">
        <f>HYPERLINK("C:\Users\alemeled\Desktop\RStudio Maturite\data\Photo_MATURITE\"&amp;J33&amp;"\"&amp;G33&amp;"\"&amp;H33&amp;"\"&amp;C33&amp;".JPG")</f>
        <v>C:\Users\alemeled\Desktop\RStudio Maturite\data\Photo_MATURITE\Solea solea\M\A\DSC01693.JPG</v>
      </c>
      <c r="J33" s="18" t="s">
        <v>447</v>
      </c>
      <c r="K33" s="17" t="s">
        <v>310</v>
      </c>
      <c r="L33" s="38">
        <v>44498</v>
      </c>
      <c r="M33" s="21" t="s">
        <v>116</v>
      </c>
      <c r="N33" s="65" t="s">
        <v>2895</v>
      </c>
      <c r="O33" s="37"/>
      <c r="P33" s="37"/>
    </row>
    <row r="34" spans="1:16" x14ac:dyDescent="0.25">
      <c r="A34" s="59" t="s">
        <v>1477</v>
      </c>
      <c r="B34" s="56" t="str">
        <f>IF(H34="A","A - IMMATURE",IF(H34="B","B - EN DÉVELOPPEMENT",IF(H34="C","C - EN PONTE",IF(H34="D","D - RÉGRESSION/RÉGÉNÉRATION",IF(H34="E","E - OMISSION DE PONTE","F - ANORMAL")))))</f>
        <v>B - EN DÉVELOPPEMENT</v>
      </c>
      <c r="C34" s="9" t="s">
        <v>1585</v>
      </c>
      <c r="D34" s="17" t="s">
        <v>8</v>
      </c>
      <c r="E34" s="17" t="s">
        <v>1586</v>
      </c>
      <c r="F34" s="18" t="s">
        <v>1587</v>
      </c>
      <c r="G34" s="21" t="s">
        <v>64</v>
      </c>
      <c r="H34" s="21" t="s">
        <v>3</v>
      </c>
      <c r="I34" s="35" t="str">
        <f>HYPERLINK("C:\Users\alemeled\Desktop\RStudio Maturite\data\Photo_MATURITE\"&amp;J34&amp;"\"&amp;G34&amp;"\"&amp;H34&amp;"\"&amp;C34&amp;".JPG")</f>
        <v>C:\Users\alemeled\Desktop\RStudio Maturite\data\Photo_MATURITE\Haemulon plumierii\M\B\HAEMPLU_MB_02.JPG</v>
      </c>
      <c r="J34" s="18" t="s">
        <v>1588</v>
      </c>
      <c r="K34" s="17" t="s">
        <v>1589</v>
      </c>
      <c r="L34" s="38">
        <v>44725</v>
      </c>
      <c r="M34" s="21" t="s">
        <v>1590</v>
      </c>
      <c r="N34" s="21" t="s">
        <v>1591</v>
      </c>
      <c r="O34" s="36"/>
      <c r="P34" s="36"/>
    </row>
    <row r="35" spans="1:16" x14ac:dyDescent="0.25">
      <c r="A35" s="59" t="s">
        <v>1477</v>
      </c>
      <c r="B35" s="56" t="str">
        <f>IF(H35="A","A - IMMATURE",IF(H35="B","B - EN DÉVELOPPEMENT",IF(H35="C","C - EN PONTE",IF(H35="D","D - RÉGRESSION/RÉGÉNÉRATION",IF(H35="E","E - OMISSION DE PONTE","F - ANORMAL")))))</f>
        <v>A - IMMATURE</v>
      </c>
      <c r="C35" s="9" t="s">
        <v>1374</v>
      </c>
      <c r="D35" s="17" t="s">
        <v>9</v>
      </c>
      <c r="E35" s="17" t="s">
        <v>1110</v>
      </c>
      <c r="F35" s="18" t="s">
        <v>1112</v>
      </c>
      <c r="G35" s="21" t="s">
        <v>2</v>
      </c>
      <c r="H35" s="34" t="s">
        <v>34</v>
      </c>
      <c r="I35" s="35" t="str">
        <f>HYPERLINK("C:\Users\alemeled\Desktop\RStudio Maturite\data\Photo_MATURITE\"&amp;J35&amp;"\"&amp;G35&amp;"\"&amp;H35&amp;"\"&amp;C35&amp;".JPG")</f>
        <v>C:\Users\alemeled\Desktop\RStudio Maturite\data\Photo_MATURITE\Lepidorhombus sp.\F\A\LEPI_WHI 331_03.JPG</v>
      </c>
      <c r="J35" s="18" t="s">
        <v>1368</v>
      </c>
      <c r="K35" s="17" t="s">
        <v>951</v>
      </c>
      <c r="L35" s="38">
        <v>44609</v>
      </c>
      <c r="M35" s="21" t="s">
        <v>1478</v>
      </c>
      <c r="N35" s="21" t="s">
        <v>1478</v>
      </c>
      <c r="O35" s="37"/>
      <c r="P35" s="37"/>
    </row>
    <row r="36" spans="1:16" x14ac:dyDescent="0.25">
      <c r="A36" s="59" t="s">
        <v>1476</v>
      </c>
      <c r="B36" s="56" t="str">
        <f>IF(H36="A","A - IMMATURE",IF(H36="B","B - EN DÉVELOPPEMENT",IF(H36="C","C - EN PONTE",IF(H36="D","D - RÉGRESSION/RÉGÉNÉRATION",IF(H36="E","E - OMISSION DE PONTE","F - ANORMAL")))))</f>
        <v>A - IMMATURE</v>
      </c>
      <c r="C36" s="9" t="s">
        <v>1377</v>
      </c>
      <c r="D36" s="17" t="s">
        <v>115</v>
      </c>
      <c r="E36" s="17" t="s">
        <v>1110</v>
      </c>
      <c r="F36" s="18" t="s">
        <v>1112</v>
      </c>
      <c r="G36" s="21" t="s">
        <v>2</v>
      </c>
      <c r="H36" s="34" t="s">
        <v>34</v>
      </c>
      <c r="I36" s="35" t="str">
        <f>HYPERLINK("C:\Users\alemeled\Desktop\RStudio Maturite\data\Photo_MATURITE\"&amp;J36&amp;"\"&amp;G36&amp;"\"&amp;H36&amp;"\"&amp;C36&amp;".JPG")</f>
        <v>C:\Users\alemeled\Desktop\RStudio Maturite\data\Photo_MATURITE\Lepidorhombus sp.\F\A\LEPI_WHI 472_01.JPG</v>
      </c>
      <c r="J36" s="18" t="s">
        <v>1368</v>
      </c>
      <c r="K36" s="17" t="s">
        <v>951</v>
      </c>
      <c r="L36" s="38">
        <v>44609</v>
      </c>
      <c r="M36" s="21" t="s">
        <v>1478</v>
      </c>
      <c r="N36" s="21" t="s">
        <v>1478</v>
      </c>
      <c r="O36" s="37"/>
      <c r="P36" s="37"/>
    </row>
    <row r="37" spans="1:16" x14ac:dyDescent="0.25">
      <c r="A37" s="59" t="s">
        <v>1476</v>
      </c>
      <c r="B37" s="56" t="str">
        <f>IF(H37="A","A - IMMATURE",IF(H37="B","B - EN DÉVELOPPEMENT",IF(H37="C","C - EN PONTE",IF(H37="D","D - RÉGRESSION/RÉGÉNÉRATION",IF(H37="E","E - OMISSION DE PONTE","F - ANORMAL")))))</f>
        <v>F - ANORMAL</v>
      </c>
      <c r="C37" s="9" t="s">
        <v>1407</v>
      </c>
      <c r="D37" s="17" t="s">
        <v>115</v>
      </c>
      <c r="E37" s="17" t="s">
        <v>1110</v>
      </c>
      <c r="F37" s="18" t="s">
        <v>1112</v>
      </c>
      <c r="G37" s="21" t="s">
        <v>64</v>
      </c>
      <c r="H37" s="21" t="s">
        <v>2</v>
      </c>
      <c r="I37" s="35" t="str">
        <f>HYPERLINK("C:\Users\alemeled\Desktop\RStudio Maturite\data\Photo_MATURITE\"&amp;J37&amp;"\"&amp;G37&amp;"\"&amp;H37&amp;"\"&amp;C37&amp;".JPG")</f>
        <v>C:\Users\alemeled\Desktop\RStudio Maturite\data\Photo_MATURITE\Lepidorhombus sp.\M\F\LEPI_WHI 506 Male 05.JPG</v>
      </c>
      <c r="J37" s="18" t="s">
        <v>1368</v>
      </c>
      <c r="K37" s="17" t="s">
        <v>951</v>
      </c>
      <c r="L37" s="38">
        <v>44609</v>
      </c>
      <c r="M37" s="21" t="s">
        <v>1478</v>
      </c>
      <c r="N37" s="21" t="s">
        <v>1478</v>
      </c>
      <c r="O37" s="37"/>
      <c r="P37" s="37"/>
    </row>
    <row r="38" spans="1:16" x14ac:dyDescent="0.25">
      <c r="A38" s="59" t="s">
        <v>1477</v>
      </c>
      <c r="B38" s="56" t="str">
        <f>IF(H38="A","A - IMMATURE",IF(H38="B","B - EN DÉVELOPPEMENT",IF(H38="C","C - EN PONTE",IF(H38="D","D - RÉGRESSION/RÉGÉNÉRATION",IF(H38="E","E - OMISSION DE PONTE","F - ANORMAL")))))</f>
        <v>D - RÉGRESSION/RÉGÉNÉRATION</v>
      </c>
      <c r="C38" s="9" t="s">
        <v>1394</v>
      </c>
      <c r="D38" s="17" t="s">
        <v>9</v>
      </c>
      <c r="E38" s="17" t="s">
        <v>1110</v>
      </c>
      <c r="F38" s="18" t="s">
        <v>1112</v>
      </c>
      <c r="G38" s="21" t="s">
        <v>2</v>
      </c>
      <c r="H38" s="34" t="s">
        <v>33</v>
      </c>
      <c r="I38" s="35" t="str">
        <f>HYPERLINK("C:\Users\alemeled\Desktop\RStudio Maturite\data\Photo_MATURITE\"&amp;J38&amp;"\"&amp;G38&amp;"\"&amp;H38&amp;"\"&amp;C38&amp;".JPG")</f>
        <v>C:\Users\alemeled\Desktop\RStudio Maturite\data\Photo_MATURITE\Lepidorhombus sp.\F\D\LEPI_WHI 59_03.JPG</v>
      </c>
      <c r="J38" s="18" t="s">
        <v>1368</v>
      </c>
      <c r="K38" s="17" t="s">
        <v>951</v>
      </c>
      <c r="L38" s="38">
        <v>44609</v>
      </c>
      <c r="M38" s="21" t="s">
        <v>1478</v>
      </c>
      <c r="N38" s="21" t="s">
        <v>1478</v>
      </c>
      <c r="O38" s="37"/>
      <c r="P38" s="37"/>
    </row>
    <row r="39" spans="1:16" x14ac:dyDescent="0.25">
      <c r="A39" s="59" t="s">
        <v>1476</v>
      </c>
      <c r="B39" s="56" t="str">
        <f>IF(H39="A","A - IMMATURE",IF(H39="B","B - EN DÉVELOPPEMENT",IF(H39="C","C - EN PONTE",IF(H39="D","D - RÉGRESSION/RÉGÉNÉRATION",IF(H39="E","E - OMISSION DE PONTE","F - ANORMAL")))))</f>
        <v>D - RÉGRESSION/RÉGÉNÉRATION</v>
      </c>
      <c r="C39" s="9" t="s">
        <v>1400</v>
      </c>
      <c r="D39" s="17" t="s">
        <v>9</v>
      </c>
      <c r="E39" s="17" t="s">
        <v>1110</v>
      </c>
      <c r="F39" s="18" t="s">
        <v>1112</v>
      </c>
      <c r="G39" s="21" t="s">
        <v>2</v>
      </c>
      <c r="H39" s="34" t="s">
        <v>33</v>
      </c>
      <c r="I39" s="35" t="str">
        <f>HYPERLINK("C:\Users\alemeled\Desktop\RStudio Maturite\data\Photo_MATURITE\"&amp;J39&amp;"\"&amp;G39&amp;"\"&amp;H39&amp;"\"&amp;C39&amp;".JPG")</f>
        <v>C:\Users\alemeled\Desktop\RStudio Maturite\data\Photo_MATURITE\Lepidorhombus sp.\F\D\LEPI_WHI 71_03.JPG</v>
      </c>
      <c r="J39" s="18" t="s">
        <v>1368</v>
      </c>
      <c r="K39" s="17" t="s">
        <v>951</v>
      </c>
      <c r="L39" s="38">
        <v>44609</v>
      </c>
      <c r="M39" s="21" t="s">
        <v>1478</v>
      </c>
      <c r="N39" s="21" t="s">
        <v>1478</v>
      </c>
      <c r="O39" s="37"/>
      <c r="P39" s="37"/>
    </row>
    <row r="40" spans="1:16" x14ac:dyDescent="0.25">
      <c r="A40" s="59" t="s">
        <v>1476</v>
      </c>
      <c r="B40" s="56" t="str">
        <f>IF(H40="A","A - IMMATURE",IF(H40="B","B - EN DÉVELOPPEMENT",IF(H40="C","C - EN PONTE",IF(H40="D","D - RÉGRESSION/RÉGÉNÉRATION",IF(H40="E","E - OMISSION DE PONTE","F - ANORMAL")))))</f>
        <v>B - EN DÉVELOPPEMENT</v>
      </c>
      <c r="C40" s="74" t="s">
        <v>1385</v>
      </c>
      <c r="D40" s="42" t="s">
        <v>9</v>
      </c>
      <c r="E40" s="67" t="s">
        <v>1110</v>
      </c>
      <c r="F40" s="68" t="s">
        <v>1112</v>
      </c>
      <c r="G40" s="69" t="s">
        <v>2</v>
      </c>
      <c r="H40" s="69" t="s">
        <v>3</v>
      </c>
      <c r="I40" s="40" t="str">
        <f>HYPERLINK("C:\Users\alemeled\Desktop\RStudio Maturite\data\Photo_MATURITE\"&amp;J40&amp;"\"&amp;G40&amp;"\"&amp;H40&amp;"\"&amp;C40&amp;".JPG")</f>
        <v>C:\Users\alemeled\Desktop\RStudio Maturite\data\Photo_MATURITE\Lepidorhombus sp.\F\B\LEPI_WHI 90_03.JPG</v>
      </c>
      <c r="J40" s="81" t="s">
        <v>1368</v>
      </c>
      <c r="K40" s="17" t="s">
        <v>951</v>
      </c>
      <c r="L40" s="82">
        <v>44609</v>
      </c>
      <c r="M40" s="65" t="s">
        <v>1478</v>
      </c>
      <c r="N40" s="4" t="s">
        <v>1478</v>
      </c>
      <c r="O40" s="83"/>
      <c r="P40" s="83"/>
    </row>
    <row r="41" spans="1:16" x14ac:dyDescent="0.25">
      <c r="A41" s="59" t="s">
        <v>1477</v>
      </c>
      <c r="B41" s="56" t="str">
        <f>IF(H41="A","A - IMMATURE",IF(H41="B","B - EN DÉVELOPPEMENT",IF(H41="C","C - EN PONTE",IF(H41="D","D - RÉGRESSION/RÉGÉNÉRATION",IF(H41="E","E - OMISSION DE PONTE","F - ANORMAL")))))</f>
        <v>A - IMMATURE</v>
      </c>
      <c r="C41" s="9" t="s">
        <v>1410</v>
      </c>
      <c r="D41" s="17" t="s">
        <v>9</v>
      </c>
      <c r="E41" s="17" t="s">
        <v>1109</v>
      </c>
      <c r="F41" s="18" t="s">
        <v>1114</v>
      </c>
      <c r="G41" s="21" t="s">
        <v>2</v>
      </c>
      <c r="H41" s="34" t="s">
        <v>34</v>
      </c>
      <c r="I41" s="35" t="str">
        <f>HYPERLINK("C:\Users\alemeled\Desktop\RStudio Maturite\data\Photo_MATURITE\"&amp;J41&amp;"\"&amp;G41&amp;"\"&amp;H41&amp;"\"&amp;C41&amp;".JPG")</f>
        <v>C:\Users\alemeled\Desktop\RStudio Maturite\data\Photo_MATURITE\Micromesistius poutassou\F\A\MICR_POU 023_03.JPG</v>
      </c>
      <c r="J41" s="18" t="s">
        <v>444</v>
      </c>
      <c r="K41" s="39" t="s">
        <v>434</v>
      </c>
      <c r="L41" s="38">
        <v>44609</v>
      </c>
      <c r="M41" s="21" t="s">
        <v>1478</v>
      </c>
      <c r="N41" s="24" t="s">
        <v>1478</v>
      </c>
      <c r="O41" s="37"/>
      <c r="P41" s="37"/>
    </row>
    <row r="42" spans="1:16" x14ac:dyDescent="0.25">
      <c r="A42" s="59" t="s">
        <v>1476</v>
      </c>
      <c r="B42" s="56" t="str">
        <f>IF(H42="A","A - IMMATURE",IF(H42="B","B - EN DÉVELOPPEMENT",IF(H42="C","C - EN PONTE",IF(H42="D","D - RÉGRESSION/RÉGÉNÉRATION",IF(H42="E","E - OMISSION DE PONTE","F - ANORMAL")))))</f>
        <v>D - RÉGRESSION/RÉGÉNÉRATION</v>
      </c>
      <c r="C42" s="9" t="s">
        <v>1447</v>
      </c>
      <c r="D42" s="17" t="s">
        <v>9</v>
      </c>
      <c r="E42" s="17" t="s">
        <v>437</v>
      </c>
      <c r="F42" s="18" t="s">
        <v>445</v>
      </c>
      <c r="G42" s="21" t="s">
        <v>2</v>
      </c>
      <c r="H42" s="34" t="s">
        <v>33</v>
      </c>
      <c r="I42" s="35" t="str">
        <f>HYPERLINK("C:\Users\alemeled\Desktop\RStudio Maturite\data\Photo_MATURITE\"&amp;J42&amp;"\"&amp;G42&amp;"\"&amp;H42&amp;"\"&amp;C42&amp;".JPG")</f>
        <v>C:\Users\alemeled\Desktop\RStudio Maturite\data\Photo_MATURITE\Mullus surmuletus\F\D\MULL_SUR 128_03.JPG</v>
      </c>
      <c r="J42" s="18" t="s">
        <v>445</v>
      </c>
      <c r="K42" s="17" t="s">
        <v>437</v>
      </c>
      <c r="L42" s="38">
        <v>44440</v>
      </c>
      <c r="M42" s="21" t="s">
        <v>1478</v>
      </c>
      <c r="N42" s="24" t="s">
        <v>1478</v>
      </c>
      <c r="O42" s="37"/>
      <c r="P42" s="37"/>
    </row>
    <row r="43" spans="1:16" x14ac:dyDescent="0.25">
      <c r="A43" s="59" t="s">
        <v>1477</v>
      </c>
      <c r="B43" s="56" t="str">
        <f>IF(H43="A","A - IMMATURE",IF(H43="B","B - EN DÉVELOPPEMENT",IF(H43="C","C - EN PONTE",IF(H43="D","D - RÉGRESSION/RÉGÉNÉRATION",IF(H43="E","E - OMISSION DE PONTE","F - ANORMAL")))))</f>
        <v>D - RÉGRESSION/RÉGÉNÉRATION</v>
      </c>
      <c r="C43" s="9" t="s">
        <v>1448</v>
      </c>
      <c r="D43" s="17" t="s">
        <v>115</v>
      </c>
      <c r="E43" s="17" t="s">
        <v>437</v>
      </c>
      <c r="F43" s="18" t="s">
        <v>445</v>
      </c>
      <c r="G43" s="21" t="s">
        <v>2</v>
      </c>
      <c r="H43" s="34" t="s">
        <v>33</v>
      </c>
      <c r="I43" s="35" t="str">
        <f>HYPERLINK("C:\Users\alemeled\Desktop\RStudio Maturite\data\Photo_MATURITE\"&amp;J43&amp;"\"&amp;G43&amp;"\"&amp;H43&amp;"\"&amp;C43&amp;".JPG")</f>
        <v>C:\Users\alemeled\Desktop\RStudio Maturite\data\Photo_MATURITE\Mullus surmuletus\F\D\MULL_SUR 130_01.JPG</v>
      </c>
      <c r="J43" s="18" t="s">
        <v>445</v>
      </c>
      <c r="K43" s="17" t="s">
        <v>437</v>
      </c>
      <c r="L43" s="38">
        <v>44440</v>
      </c>
      <c r="M43" s="21" t="s">
        <v>1478</v>
      </c>
      <c r="N43" s="24" t="s">
        <v>1478</v>
      </c>
      <c r="O43" s="37"/>
      <c r="P43" s="37"/>
    </row>
    <row r="44" spans="1:16" x14ac:dyDescent="0.25">
      <c r="A44" s="59" t="s">
        <v>1477</v>
      </c>
      <c r="B44" s="56" t="str">
        <f>IF(H44="A","A - IMMATURE",IF(H44="B","B - EN DÉVELOPPEMENT",IF(H44="C","C - EN PONTE",IF(H44="D","D - RÉGRESSION/RÉGÉNÉRATION",IF(H44="E","E - OMISSION DE PONTE","F - ANORMAL")))))</f>
        <v>D - RÉGRESSION/RÉGÉNÉRATION</v>
      </c>
      <c r="C44" s="9" t="s">
        <v>1449</v>
      </c>
      <c r="D44" s="17" t="s">
        <v>9</v>
      </c>
      <c r="E44" s="17" t="s">
        <v>437</v>
      </c>
      <c r="F44" s="18" t="s">
        <v>445</v>
      </c>
      <c r="G44" s="21" t="s">
        <v>2</v>
      </c>
      <c r="H44" s="34" t="s">
        <v>33</v>
      </c>
      <c r="I44" s="35" t="str">
        <f>HYPERLINK("C:\Users\alemeled\Desktop\RStudio Maturite\data\Photo_MATURITE\"&amp;J44&amp;"\"&amp;G44&amp;"\"&amp;H44&amp;"\"&amp;C44&amp;".JPG")</f>
        <v>C:\Users\alemeled\Desktop\RStudio Maturite\data\Photo_MATURITE\Mullus surmuletus\F\D\MULL_SUR 130_03.JPG</v>
      </c>
      <c r="J44" s="18" t="s">
        <v>445</v>
      </c>
      <c r="K44" s="17" t="s">
        <v>437</v>
      </c>
      <c r="L44" s="38">
        <v>44440</v>
      </c>
      <c r="M44" s="21" t="s">
        <v>1478</v>
      </c>
      <c r="N44" s="24" t="s">
        <v>1478</v>
      </c>
      <c r="O44" s="37"/>
      <c r="P44" s="37"/>
    </row>
    <row r="45" spans="1:16" x14ac:dyDescent="0.25">
      <c r="A45" s="59" t="s">
        <v>1477</v>
      </c>
      <c r="B45" s="56" t="str">
        <f>IF(H45="A","A - IMMATURE",IF(H45="B","B - EN DÉVELOPPEMENT",IF(H45="C","C - EN PONTE",IF(H45="D","D - RÉGRESSION/RÉGÉNÉRATION",IF(H45="E","E - OMISSION DE PONTE","F - ANORMAL")))))</f>
        <v>D - RÉGRESSION/RÉGÉNÉRATION</v>
      </c>
      <c r="C45" s="9" t="s">
        <v>1450</v>
      </c>
      <c r="D45" s="17" t="s">
        <v>115</v>
      </c>
      <c r="E45" s="17" t="s">
        <v>437</v>
      </c>
      <c r="F45" s="18" t="s">
        <v>445</v>
      </c>
      <c r="G45" s="21" t="s">
        <v>2</v>
      </c>
      <c r="H45" s="34" t="s">
        <v>33</v>
      </c>
      <c r="I45" s="35" t="str">
        <f>HYPERLINK("C:\Users\alemeled\Desktop\RStudio Maturite\data\Photo_MATURITE\"&amp;J45&amp;"\"&amp;G45&amp;"\"&amp;H45&amp;"\"&amp;C45&amp;".JPG")</f>
        <v>C:\Users\alemeled\Desktop\RStudio Maturite\data\Photo_MATURITE\Mullus surmuletus\F\D\MULL_SUR 131_01.JPG</v>
      </c>
      <c r="J45" s="18" t="s">
        <v>445</v>
      </c>
      <c r="K45" s="17" t="s">
        <v>437</v>
      </c>
      <c r="L45" s="38">
        <v>44440</v>
      </c>
      <c r="M45" s="21" t="s">
        <v>1478</v>
      </c>
      <c r="N45" s="21" t="s">
        <v>1478</v>
      </c>
      <c r="O45" s="37"/>
      <c r="P45" s="37"/>
    </row>
    <row r="46" spans="1:16" x14ac:dyDescent="0.25">
      <c r="A46" s="59" t="s">
        <v>1477</v>
      </c>
      <c r="B46" s="56" t="str">
        <f>IF(H46="A","A - IMMATURE",IF(H46="B","B - EN DÉVELOPPEMENT",IF(H46="C","C - EN PONTE",IF(H46="D","D - RÉGRESSION/RÉGÉNÉRATION",IF(H46="E","E - OMISSION DE PONTE","F - ANORMAL")))))</f>
        <v>D - RÉGRESSION/RÉGÉNÉRATION</v>
      </c>
      <c r="C46" s="9" t="s">
        <v>1451</v>
      </c>
      <c r="D46" s="17" t="s">
        <v>115</v>
      </c>
      <c r="E46" s="17" t="s">
        <v>437</v>
      </c>
      <c r="F46" s="18" t="s">
        <v>445</v>
      </c>
      <c r="G46" s="21" t="s">
        <v>2</v>
      </c>
      <c r="H46" s="34" t="s">
        <v>33</v>
      </c>
      <c r="I46" s="35" t="str">
        <f>HYPERLINK("C:\Users\alemeled\Desktop\RStudio Maturite\data\Photo_MATURITE\"&amp;J46&amp;"\"&amp;G46&amp;"\"&amp;H46&amp;"\"&amp;C46&amp;".JPG")</f>
        <v>C:\Users\alemeled\Desktop\RStudio Maturite\data\Photo_MATURITE\Mullus surmuletus\F\D\MULL_SUR 134_01.JPG</v>
      </c>
      <c r="J46" s="18" t="s">
        <v>445</v>
      </c>
      <c r="K46" s="17" t="s">
        <v>437</v>
      </c>
      <c r="L46" s="38">
        <v>44440</v>
      </c>
      <c r="M46" s="21" t="s">
        <v>1478</v>
      </c>
      <c r="N46" s="24" t="s">
        <v>1478</v>
      </c>
      <c r="O46" s="37"/>
      <c r="P46" s="37"/>
    </row>
    <row r="47" spans="1:16" x14ac:dyDescent="0.25">
      <c r="A47" s="59" t="s">
        <v>1476</v>
      </c>
      <c r="B47" s="56" t="str">
        <f>IF(H47="A","A - IMMATURE",IF(H47="B","B - EN DÉVELOPPEMENT",IF(H47="C","C - EN PONTE",IF(H47="D","D - RÉGRESSION/RÉGÉNÉRATION",IF(H47="E","E - OMISSION DE PONTE","F - ANORMAL")))))</f>
        <v>D - RÉGRESSION/RÉGÉNÉRATION</v>
      </c>
      <c r="C47" s="9" t="s">
        <v>1452</v>
      </c>
      <c r="D47" s="17" t="s">
        <v>9</v>
      </c>
      <c r="E47" s="17" t="s">
        <v>437</v>
      </c>
      <c r="F47" s="18" t="s">
        <v>445</v>
      </c>
      <c r="G47" s="21" t="s">
        <v>2</v>
      </c>
      <c r="H47" s="34" t="s">
        <v>33</v>
      </c>
      <c r="I47" s="35" t="str">
        <f>HYPERLINK("C:\Users\alemeled\Desktop\RStudio Maturite\data\Photo_MATURITE\"&amp;J47&amp;"\"&amp;G47&amp;"\"&amp;H47&amp;"\"&amp;C47&amp;".JPG")</f>
        <v>C:\Users\alemeled\Desktop\RStudio Maturite\data\Photo_MATURITE\Mullus surmuletus\F\D\MULL_SUR 134_03.JPG</v>
      </c>
      <c r="J47" s="18" t="s">
        <v>445</v>
      </c>
      <c r="K47" s="17" t="s">
        <v>437</v>
      </c>
      <c r="L47" s="38">
        <v>44440</v>
      </c>
      <c r="M47" s="21" t="s">
        <v>1478</v>
      </c>
      <c r="N47" s="21" t="s">
        <v>1478</v>
      </c>
      <c r="O47" s="37"/>
      <c r="P47" s="37"/>
    </row>
    <row r="48" spans="1:16" x14ac:dyDescent="0.25">
      <c r="A48" s="59" t="s">
        <v>1477</v>
      </c>
      <c r="B48" s="56" t="str">
        <f>IF(H48="A","A - IMMATURE",IF(H48="B","B - EN DÉVELOPPEMENT",IF(H48="C","C - EN PONTE",IF(H48="D","D - RÉGRESSION/RÉGÉNÉRATION",IF(H48="E","E - OMISSION DE PONTE","F - ANORMAL")))))</f>
        <v>B - EN DÉVELOPPEMENT</v>
      </c>
      <c r="C48" s="9" t="s">
        <v>1453</v>
      </c>
      <c r="D48" s="17" t="s">
        <v>9</v>
      </c>
      <c r="E48" s="17" t="s">
        <v>437</v>
      </c>
      <c r="F48" s="18" t="s">
        <v>445</v>
      </c>
      <c r="G48" s="21" t="s">
        <v>2</v>
      </c>
      <c r="H48" s="34" t="s">
        <v>3</v>
      </c>
      <c r="I48" s="35" t="str">
        <f>HYPERLINK("C:\Users\alemeled\Desktop\RStudio Maturite\data\Photo_MATURITE\"&amp;J48&amp;"\"&amp;G48&amp;"\"&amp;H48&amp;"\"&amp;C48&amp;".JPG")</f>
        <v>C:\Users\alemeled\Desktop\RStudio Maturite\data\Photo_MATURITE\Mullus surmuletus\F\B\MULL_SUR 163_03.JPG</v>
      </c>
      <c r="J48" s="18" t="s">
        <v>445</v>
      </c>
      <c r="K48" s="39" t="s">
        <v>437</v>
      </c>
      <c r="L48" s="38">
        <v>44609</v>
      </c>
      <c r="M48" s="21" t="s">
        <v>1478</v>
      </c>
      <c r="N48" s="21" t="s">
        <v>1478</v>
      </c>
      <c r="O48" s="37"/>
      <c r="P48" s="37"/>
    </row>
    <row r="49" spans="1:16" x14ac:dyDescent="0.25">
      <c r="A49" s="59" t="s">
        <v>1477</v>
      </c>
      <c r="B49" s="56" t="str">
        <f>IF(H49="A","A - IMMATURE",IF(H49="B","B - EN DÉVELOPPEMENT",IF(H49="C","C - EN PONTE",IF(H49="D","D - RÉGRESSION/RÉGÉNÉRATION",IF(H49="E","E - OMISSION DE PONTE","F - ANORMAL")))))</f>
        <v>B - EN DÉVELOPPEMENT</v>
      </c>
      <c r="C49" s="9" t="s">
        <v>1454</v>
      </c>
      <c r="D49" s="17" t="s">
        <v>9</v>
      </c>
      <c r="E49" s="17" t="s">
        <v>437</v>
      </c>
      <c r="F49" s="18" t="s">
        <v>445</v>
      </c>
      <c r="G49" s="21" t="s">
        <v>2</v>
      </c>
      <c r="H49" s="34" t="s">
        <v>3</v>
      </c>
      <c r="I49" s="35" t="str">
        <f>HYPERLINK("C:\Users\alemeled\Desktop\RStudio Maturite\data\Photo_MATURITE\"&amp;J49&amp;"\"&amp;G49&amp;"\"&amp;H49&amp;"\"&amp;C49&amp;".JPG")</f>
        <v>C:\Users\alemeled\Desktop\RStudio Maturite\data\Photo_MATURITE\Mullus surmuletus\F\B\MULL_SUR 164_03.JPG</v>
      </c>
      <c r="J49" s="18" t="s">
        <v>445</v>
      </c>
      <c r="K49" s="39" t="s">
        <v>437</v>
      </c>
      <c r="L49" s="38">
        <v>44609</v>
      </c>
      <c r="M49" s="21" t="s">
        <v>1478</v>
      </c>
      <c r="N49" s="24" t="s">
        <v>1478</v>
      </c>
      <c r="O49" s="37"/>
      <c r="P49" s="37"/>
    </row>
    <row r="50" spans="1:16" x14ac:dyDescent="0.25">
      <c r="A50" s="59" t="s">
        <v>1477</v>
      </c>
      <c r="B50" s="56" t="str">
        <f>IF(H50="A","A - IMMATURE",IF(H50="B","B - EN DÉVELOPPEMENT",IF(H50="C","C - EN PONTE",IF(H50="D","D - RÉGRESSION/RÉGÉNÉRATION",IF(H50="E","E - OMISSION DE PONTE","F - ANORMAL")))))</f>
        <v>B - EN DÉVELOPPEMENT</v>
      </c>
      <c r="C50" s="9" t="s">
        <v>1455</v>
      </c>
      <c r="D50" s="17" t="s">
        <v>9</v>
      </c>
      <c r="E50" s="17" t="s">
        <v>437</v>
      </c>
      <c r="F50" s="18" t="s">
        <v>445</v>
      </c>
      <c r="G50" s="21" t="s">
        <v>2</v>
      </c>
      <c r="H50" s="34" t="s">
        <v>3</v>
      </c>
      <c r="I50" s="35" t="str">
        <f>HYPERLINK("C:\Users\alemeled\Desktop\RStudio Maturite\data\Photo_MATURITE\"&amp;J50&amp;"\"&amp;G50&amp;"\"&amp;H50&amp;"\"&amp;C50&amp;".JPG")</f>
        <v>C:\Users\alemeled\Desktop\RStudio Maturite\data\Photo_MATURITE\Mullus surmuletus\F\B\MULL_SUR 167_03.JPG</v>
      </c>
      <c r="J50" s="18" t="s">
        <v>445</v>
      </c>
      <c r="K50" s="39" t="s">
        <v>437</v>
      </c>
      <c r="L50" s="38">
        <v>44609</v>
      </c>
      <c r="M50" s="21" t="s">
        <v>1478</v>
      </c>
      <c r="N50" s="24" t="s">
        <v>1478</v>
      </c>
      <c r="O50" s="37"/>
      <c r="P50" s="37"/>
    </row>
    <row r="51" spans="1:16" x14ac:dyDescent="0.25">
      <c r="A51" s="59" t="s">
        <v>1476</v>
      </c>
      <c r="B51" s="56" t="str">
        <f>IF(H51="A","A - IMMATURE",IF(H51="B","B - EN DÉVELOPPEMENT",IF(H51="C","C - EN PONTE",IF(H51="D","D - RÉGRESSION/RÉGÉNÉRATION",IF(H51="E","E - OMISSION DE PONTE","F - ANORMAL")))))</f>
        <v>A - IMMATURE</v>
      </c>
      <c r="C51" s="9" t="s">
        <v>1424</v>
      </c>
      <c r="D51" s="17" t="s">
        <v>9</v>
      </c>
      <c r="E51" s="17" t="s">
        <v>437</v>
      </c>
      <c r="F51" s="18" t="s">
        <v>445</v>
      </c>
      <c r="G51" s="21" t="s">
        <v>2</v>
      </c>
      <c r="H51" s="34" t="s">
        <v>34</v>
      </c>
      <c r="I51" s="35" t="str">
        <f>HYPERLINK("C:\Users\alemeled\Desktop\RStudio Maturite\data\Photo_MATURITE\"&amp;J51&amp;"\"&amp;G51&amp;"\"&amp;H51&amp;"\"&amp;C51&amp;".JPG")</f>
        <v>C:\Users\alemeled\Desktop\RStudio Maturite\data\Photo_MATURITE\Mullus surmuletus\F\A\MULL_SUR 171_03.JPG</v>
      </c>
      <c r="J51" s="18" t="s">
        <v>445</v>
      </c>
      <c r="K51" s="39" t="s">
        <v>437</v>
      </c>
      <c r="L51" s="38">
        <v>44609</v>
      </c>
      <c r="M51" s="21" t="s">
        <v>1478</v>
      </c>
      <c r="N51" s="24" t="s">
        <v>1478</v>
      </c>
      <c r="O51" s="37"/>
      <c r="P51" s="37"/>
    </row>
    <row r="52" spans="1:16" x14ac:dyDescent="0.25">
      <c r="A52" s="59" t="s">
        <v>1477</v>
      </c>
      <c r="B52" s="56" t="str">
        <f>IF(H52="A","A - IMMATURE",IF(H52="B","B - EN DÉVELOPPEMENT",IF(H52="C","C - EN PONTE",IF(H52="D","D - RÉGRESSION/RÉGÉNÉRATION",IF(H52="E","E - OMISSION DE PONTE","F - ANORMAL")))))</f>
        <v>A - IMMATURE</v>
      </c>
      <c r="C52" s="9" t="s">
        <v>1426</v>
      </c>
      <c r="D52" s="17" t="s">
        <v>9</v>
      </c>
      <c r="E52" s="17" t="s">
        <v>437</v>
      </c>
      <c r="F52" s="18" t="s">
        <v>445</v>
      </c>
      <c r="G52" s="21" t="s">
        <v>2</v>
      </c>
      <c r="H52" s="34" t="s">
        <v>34</v>
      </c>
      <c r="I52" s="35" t="str">
        <f>HYPERLINK("C:\Users\alemeled\Desktop\RStudio Maturite\data\Photo_MATURITE\"&amp;J52&amp;"\"&amp;G52&amp;"\"&amp;H52&amp;"\"&amp;C52&amp;".JPG")</f>
        <v>C:\Users\alemeled\Desktop\RStudio Maturite\data\Photo_MATURITE\Mullus surmuletus\F\A\MULL_SUR 174_03.JPG</v>
      </c>
      <c r="J52" s="18" t="s">
        <v>445</v>
      </c>
      <c r="K52" s="39" t="s">
        <v>437</v>
      </c>
      <c r="L52" s="38">
        <v>44609</v>
      </c>
      <c r="M52" s="21" t="s">
        <v>1478</v>
      </c>
      <c r="N52" s="24" t="s">
        <v>1478</v>
      </c>
      <c r="O52" s="37"/>
      <c r="P52" s="37"/>
    </row>
    <row r="53" spans="1:16" x14ac:dyDescent="0.25">
      <c r="A53" s="59" t="s">
        <v>1476</v>
      </c>
      <c r="B53" s="56" t="str">
        <f>IF(H53="A","A - IMMATURE",IF(H53="B","B - EN DÉVELOPPEMENT",IF(H53="C","C - EN PONTE",IF(H53="D","D - RÉGRESSION/RÉGÉNÉRATION",IF(H53="E","E - OMISSION DE PONTE","F - ANORMAL")))))</f>
        <v>A - IMMATURE</v>
      </c>
      <c r="C53" s="9" t="s">
        <v>1428</v>
      </c>
      <c r="D53" s="17" t="s">
        <v>9</v>
      </c>
      <c r="E53" s="17" t="s">
        <v>437</v>
      </c>
      <c r="F53" s="18" t="s">
        <v>445</v>
      </c>
      <c r="G53" s="21" t="s">
        <v>2</v>
      </c>
      <c r="H53" s="34" t="s">
        <v>34</v>
      </c>
      <c r="I53" s="35" t="str">
        <f>HYPERLINK("C:\Users\alemeled\Desktop\RStudio Maturite\data\Photo_MATURITE\"&amp;J53&amp;"\"&amp;G53&amp;"\"&amp;H53&amp;"\"&amp;C53&amp;".JPG")</f>
        <v>C:\Users\alemeled\Desktop\RStudio Maturite\data\Photo_MATURITE\Mullus surmuletus\F\A\MULL_SUR 179_03.JPG</v>
      </c>
      <c r="J53" s="18" t="s">
        <v>445</v>
      </c>
      <c r="K53" s="39" t="s">
        <v>437</v>
      </c>
      <c r="L53" s="38">
        <v>44609</v>
      </c>
      <c r="M53" s="21" t="s">
        <v>1478</v>
      </c>
      <c r="N53" s="24" t="s">
        <v>1478</v>
      </c>
      <c r="O53" s="37"/>
      <c r="P53" s="37"/>
    </row>
    <row r="54" spans="1:16" x14ac:dyDescent="0.25">
      <c r="A54" s="59" t="s">
        <v>1477</v>
      </c>
      <c r="B54" s="56" t="str">
        <f>IF(H54="A","A - IMMATURE",IF(H54="B","B - EN DÉVELOPPEMENT",IF(H54="C","C - EN PONTE",IF(H54="D","D - RÉGRESSION/RÉGÉNÉRATION",IF(H54="E","E - OMISSION DE PONTE","F - ANORMAL")))))</f>
        <v>F - ANORMAL</v>
      </c>
      <c r="C54" s="9" t="s">
        <v>1432</v>
      </c>
      <c r="D54" s="17" t="s">
        <v>9</v>
      </c>
      <c r="E54" s="17" t="s">
        <v>437</v>
      </c>
      <c r="F54" s="18" t="s">
        <v>445</v>
      </c>
      <c r="G54" s="21" t="s">
        <v>2</v>
      </c>
      <c r="H54" s="21" t="s">
        <v>2</v>
      </c>
      <c r="I54" s="35" t="str">
        <f>HYPERLINK("C:\Users\alemeled\Desktop\RStudio Maturite\data\Photo_MATURITE\"&amp;J54&amp;"\"&amp;G54&amp;"\"&amp;H54&amp;"\"&amp;C54&amp;".JPG")</f>
        <v>C:\Users\alemeled\Desktop\RStudio Maturite\data\Photo_MATURITE\Mullus surmuletus\F\F\MULL_SUR 3_03.JPG</v>
      </c>
      <c r="J54" s="18" t="s">
        <v>445</v>
      </c>
      <c r="K54" s="17" t="s">
        <v>437</v>
      </c>
      <c r="L54" s="38">
        <v>44228</v>
      </c>
      <c r="M54" s="21" t="s">
        <v>1478</v>
      </c>
      <c r="N54" s="24" t="s">
        <v>1478</v>
      </c>
      <c r="O54" s="37"/>
      <c r="P54" s="37"/>
    </row>
    <row r="55" spans="1:16" x14ac:dyDescent="0.25">
      <c r="A55" s="59" t="s">
        <v>1477</v>
      </c>
      <c r="B55" s="56" t="str">
        <f>IF(H55="A","A - IMMATURE",IF(H55="B","B - EN DÉVELOPPEMENT",IF(H55="C","C - EN PONTE",IF(H55="D","D - RÉGRESSION/RÉGÉNÉRATION",IF(H55="E","E - OMISSION DE PONTE","F - ANORMAL")))))</f>
        <v>B - EN DÉVELOPPEMENT</v>
      </c>
      <c r="C55" s="9" t="s">
        <v>1445</v>
      </c>
      <c r="D55" s="17" t="s">
        <v>9</v>
      </c>
      <c r="E55" s="17" t="s">
        <v>437</v>
      </c>
      <c r="F55" s="18" t="s">
        <v>445</v>
      </c>
      <c r="G55" s="21" t="s">
        <v>2</v>
      </c>
      <c r="H55" s="34" t="s">
        <v>3</v>
      </c>
      <c r="I55" s="35" t="str">
        <f>HYPERLINK("C:\Users\alemeled\Desktop\RStudio Maturite\data\Photo_MATURITE\"&amp;J55&amp;"\"&amp;G55&amp;"\"&amp;H55&amp;"\"&amp;C55&amp;".JPG")</f>
        <v>C:\Users\alemeled\Desktop\RStudio Maturite\data\Photo_MATURITE\Mullus surmuletus\F\B\MULL_SUR 31_03.JPG</v>
      </c>
      <c r="J55" s="18" t="s">
        <v>445</v>
      </c>
      <c r="K55" s="39" t="s">
        <v>437</v>
      </c>
      <c r="L55" s="38">
        <v>44609</v>
      </c>
      <c r="M55" s="21" t="s">
        <v>1478</v>
      </c>
      <c r="N55" s="24" t="s">
        <v>1478</v>
      </c>
      <c r="O55" s="37"/>
      <c r="P55" s="37"/>
    </row>
    <row r="56" spans="1:16" x14ac:dyDescent="0.25">
      <c r="A56" s="59" t="s">
        <v>1476</v>
      </c>
      <c r="B56" s="56" t="str">
        <f>IF(H56="A","A - IMMATURE",IF(H56="B","B - EN DÉVELOPPEMENT",IF(H56="C","C - EN PONTE",IF(H56="D","D - RÉGRESSION/RÉGÉNÉRATION",IF(H56="E","E - OMISSION DE PONTE","F - ANORMAL")))))</f>
        <v>C - EN PONTE</v>
      </c>
      <c r="C56" s="9" t="s">
        <v>1456</v>
      </c>
      <c r="D56" s="17" t="s">
        <v>115</v>
      </c>
      <c r="E56" s="17" t="s">
        <v>437</v>
      </c>
      <c r="F56" s="18" t="s">
        <v>445</v>
      </c>
      <c r="G56" s="21" t="s">
        <v>2</v>
      </c>
      <c r="H56" s="34" t="s">
        <v>10</v>
      </c>
      <c r="I56" s="35" t="str">
        <f>HYPERLINK("C:\Users\alemeled\Desktop\RStudio Maturite\data\Photo_MATURITE\"&amp;J56&amp;"\"&amp;G56&amp;"\"&amp;H56&amp;"\"&amp;C56&amp;".JPG")</f>
        <v>C:\Users\alemeled\Desktop\RStudio Maturite\data\Photo_MATURITE\Mullus surmuletus\F\C\MULL_SUR 46_01.JPG</v>
      </c>
      <c r="J56" s="18" t="s">
        <v>445</v>
      </c>
      <c r="K56" s="39" t="s">
        <v>437</v>
      </c>
      <c r="L56" s="38">
        <v>44609</v>
      </c>
      <c r="M56" s="21" t="s">
        <v>1478</v>
      </c>
      <c r="N56" s="24" t="s">
        <v>1478</v>
      </c>
      <c r="O56" s="37"/>
      <c r="P56" s="37"/>
    </row>
    <row r="57" spans="1:16" x14ac:dyDescent="0.25">
      <c r="A57" s="59" t="s">
        <v>1477</v>
      </c>
      <c r="B57" s="56" t="str">
        <f>IF(H57="A","A - IMMATURE",IF(H57="B","B - EN DÉVELOPPEMENT",IF(H57="C","C - EN PONTE",IF(H57="D","D - RÉGRESSION/RÉGÉNÉRATION",IF(H57="E","E - OMISSION DE PONTE","F - ANORMAL")))))</f>
        <v>C - EN PONTE</v>
      </c>
      <c r="C57" s="9" t="s">
        <v>1457</v>
      </c>
      <c r="D57" s="17" t="s">
        <v>9</v>
      </c>
      <c r="E57" s="17" t="s">
        <v>437</v>
      </c>
      <c r="F57" s="18" t="s">
        <v>445</v>
      </c>
      <c r="G57" s="21" t="s">
        <v>2</v>
      </c>
      <c r="H57" s="34" t="s">
        <v>10</v>
      </c>
      <c r="I57" s="35" t="str">
        <f>HYPERLINK("C:\Users\alemeled\Desktop\RStudio Maturite\data\Photo_MATURITE\"&amp;J57&amp;"\"&amp;G57&amp;"\"&amp;H57&amp;"\"&amp;C57&amp;".JPG")</f>
        <v>C:\Users\alemeled\Desktop\RStudio Maturite\data\Photo_MATURITE\Mullus surmuletus\F\C\MULL_SUR 47_03.JPG</v>
      </c>
      <c r="J57" s="18" t="s">
        <v>445</v>
      </c>
      <c r="K57" s="39" t="s">
        <v>437</v>
      </c>
      <c r="L57" s="38">
        <v>44609</v>
      </c>
      <c r="M57" s="21" t="s">
        <v>1478</v>
      </c>
      <c r="N57" s="24" t="s">
        <v>1478</v>
      </c>
      <c r="O57" s="37"/>
      <c r="P57" s="37"/>
    </row>
    <row r="58" spans="1:16" x14ac:dyDescent="0.25">
      <c r="A58" s="59" t="s">
        <v>1476</v>
      </c>
      <c r="B58" s="56" t="str">
        <f>IF(H58="A","A - IMMATURE",IF(H58="B","B - EN DÉVELOPPEMENT",IF(H58="C","C - EN PONTE",IF(H58="D","D - RÉGRESSION/RÉGÉNÉRATION",IF(H58="E","E - OMISSION DE PONTE","F - ANORMAL")))))</f>
        <v>F - ANORMAL</v>
      </c>
      <c r="C58" s="9" t="s">
        <v>1459</v>
      </c>
      <c r="D58" s="17" t="s">
        <v>9</v>
      </c>
      <c r="E58" s="17" t="s">
        <v>437</v>
      </c>
      <c r="F58" s="18" t="s">
        <v>445</v>
      </c>
      <c r="G58" s="21" t="s">
        <v>2</v>
      </c>
      <c r="H58" s="21" t="s">
        <v>2</v>
      </c>
      <c r="I58" s="35" t="str">
        <f>HYPERLINK("C:\Users\alemeled\Desktop\RStudio Maturite\data\Photo_MATURITE\"&amp;J58&amp;"\"&amp;G58&amp;"\"&amp;H58&amp;"\"&amp;C58&amp;".JPG")</f>
        <v>C:\Users\alemeled\Desktop\RStudio Maturite\data\Photo_MATURITE\Mullus surmuletus\F\F\MULL_SUR 54_03.JPG</v>
      </c>
      <c r="J58" s="18" t="s">
        <v>445</v>
      </c>
      <c r="K58" s="17" t="s">
        <v>437</v>
      </c>
      <c r="L58" s="38">
        <v>44317</v>
      </c>
      <c r="M58" s="21" t="s">
        <v>1478</v>
      </c>
      <c r="N58" s="21" t="s">
        <v>1478</v>
      </c>
      <c r="O58" s="37"/>
      <c r="P58" s="37"/>
    </row>
    <row r="59" spans="1:16" x14ac:dyDescent="0.25">
      <c r="A59" s="59" t="s">
        <v>1476</v>
      </c>
      <c r="B59" s="56" t="str">
        <f>IF(H59="A","A - IMMATURE",IF(H59="B","B - EN DÉVELOPPEMENT",IF(H59="C","C - EN PONTE",IF(H59="D","D - RÉGRESSION/RÉGÉNÉRATION",IF(H59="E","E - OMISSION DE PONTE","F - ANORMAL")))))</f>
        <v>C - EN PONTE</v>
      </c>
      <c r="C59" s="9" t="s">
        <v>1460</v>
      </c>
      <c r="D59" s="17" t="s">
        <v>9</v>
      </c>
      <c r="E59" s="17" t="s">
        <v>437</v>
      </c>
      <c r="F59" s="18" t="s">
        <v>445</v>
      </c>
      <c r="G59" s="21" t="s">
        <v>2</v>
      </c>
      <c r="H59" s="34" t="s">
        <v>10</v>
      </c>
      <c r="I59" s="35" t="str">
        <f>HYPERLINK("C:\Users\alemeled\Desktop\RStudio Maturite\data\Photo_MATURITE\"&amp;J59&amp;"\"&amp;G59&amp;"\"&amp;H59&amp;"\"&amp;C59&amp;".JPG")</f>
        <v>C:\Users\alemeled\Desktop\RStudio Maturite\data\Photo_MATURITE\Mullus surmuletus\F\C\MULL_SUR 55_03.JPG</v>
      </c>
      <c r="J59" s="18" t="s">
        <v>445</v>
      </c>
      <c r="K59" s="39" t="s">
        <v>437</v>
      </c>
      <c r="L59" s="38">
        <v>44609</v>
      </c>
      <c r="M59" s="21" t="s">
        <v>1478</v>
      </c>
      <c r="N59" s="24" t="s">
        <v>1478</v>
      </c>
      <c r="O59" s="37"/>
      <c r="P59" s="37"/>
    </row>
    <row r="60" spans="1:16" x14ac:dyDescent="0.25">
      <c r="A60" s="59" t="s">
        <v>1476</v>
      </c>
      <c r="B60" s="56" t="str">
        <f>IF(H60="A","A - IMMATURE",IF(H60="B","B - EN DÉVELOPPEMENT",IF(H60="C","C - EN PONTE",IF(H60="D","D - RÉGRESSION/RÉGÉNÉRATION",IF(H60="E","E - OMISSION DE PONTE","F - ANORMAL")))))</f>
        <v>B - EN DÉVELOPPEMENT</v>
      </c>
      <c r="C60" s="9" t="s">
        <v>1436</v>
      </c>
      <c r="D60" s="17" t="s">
        <v>9</v>
      </c>
      <c r="E60" s="17" t="s">
        <v>437</v>
      </c>
      <c r="F60" s="18" t="s">
        <v>445</v>
      </c>
      <c r="G60" s="21" t="s">
        <v>2</v>
      </c>
      <c r="H60" s="34" t="s">
        <v>3</v>
      </c>
      <c r="I60" s="35" t="str">
        <f>HYPERLINK("C:\Users\alemeled\Desktop\RStudio Maturite\data\Photo_MATURITE\"&amp;J60&amp;"\"&amp;G60&amp;"\"&amp;H60&amp;"\"&amp;C60&amp;".JPG")</f>
        <v>C:\Users\alemeled\Desktop\RStudio Maturite\data\Photo_MATURITE\Mullus surmuletus\F\B\MULL_SUR 7_03.JPG</v>
      </c>
      <c r="J60" s="18" t="s">
        <v>445</v>
      </c>
      <c r="K60" s="39" t="s">
        <v>437</v>
      </c>
      <c r="L60" s="38">
        <v>44609</v>
      </c>
      <c r="M60" s="21" t="s">
        <v>1478</v>
      </c>
      <c r="N60" s="24" t="s">
        <v>1478</v>
      </c>
      <c r="O60" s="37"/>
      <c r="P60" s="37"/>
    </row>
    <row r="61" spans="1:16" x14ac:dyDescent="0.25">
      <c r="A61" s="59" t="s">
        <v>1477</v>
      </c>
      <c r="B61" s="56" t="str">
        <f>IF(H61="A","A - IMMATURE",IF(H61="B","B - EN DÉVELOPPEMENT",IF(H61="C","C - EN PONTE",IF(H61="D","D - RÉGRESSION/RÉGÉNÉRATION",IF(H61="E","E - OMISSION DE PONTE","F - ANORMAL")))))</f>
        <v>C - EN PONTE</v>
      </c>
      <c r="C61" s="9" t="s">
        <v>1468</v>
      </c>
      <c r="D61" s="17" t="s">
        <v>9</v>
      </c>
      <c r="E61" s="17" t="s">
        <v>437</v>
      </c>
      <c r="F61" s="18" t="s">
        <v>445</v>
      </c>
      <c r="G61" s="21" t="s">
        <v>2</v>
      </c>
      <c r="H61" s="34" t="s">
        <v>10</v>
      </c>
      <c r="I61" s="35" t="str">
        <f>HYPERLINK("C:\Users\alemeled\Desktop\RStudio Maturite\data\Photo_MATURITE\"&amp;J61&amp;"\"&amp;G61&amp;"\"&amp;H61&amp;"\"&amp;C61&amp;".JPG")</f>
        <v>C:\Users\alemeled\Desktop\RStudio Maturite\data\Photo_MATURITE\Mullus surmuletus\F\C\MULL_SUR 82_03.JPG</v>
      </c>
      <c r="J61" s="18" t="s">
        <v>445</v>
      </c>
      <c r="K61" s="39" t="s">
        <v>437</v>
      </c>
      <c r="L61" s="38">
        <v>44611</v>
      </c>
      <c r="M61" s="21" t="s">
        <v>1478</v>
      </c>
      <c r="N61" s="21" t="s">
        <v>1478</v>
      </c>
      <c r="O61" s="37"/>
      <c r="P61" s="37"/>
    </row>
    <row r="62" spans="1:16" x14ac:dyDescent="0.25">
      <c r="A62" s="59" t="s">
        <v>1477</v>
      </c>
      <c r="B62" s="56" t="str">
        <f>IF(H62="A","A - IMMATURE",IF(H62="B","B - EN DÉVELOPPEMENT",IF(H62="C","C - EN PONTE",IF(H62="D","D - RÉGRESSION/RÉGÉNÉRATION",IF(H62="E","E - OMISSION DE PONTE","F - ANORMAL")))))</f>
        <v>C - EN PONTE</v>
      </c>
      <c r="C62" s="9" t="s">
        <v>1469</v>
      </c>
      <c r="D62" s="17" t="s">
        <v>115</v>
      </c>
      <c r="E62" s="17" t="s">
        <v>437</v>
      </c>
      <c r="F62" s="18" t="s">
        <v>445</v>
      </c>
      <c r="G62" s="21" t="s">
        <v>2</v>
      </c>
      <c r="H62" s="34" t="s">
        <v>10</v>
      </c>
      <c r="I62" s="35" t="str">
        <f>HYPERLINK("C:\Users\alemeled\Desktop\RStudio Maturite\data\Photo_MATURITE\"&amp;J62&amp;"\"&amp;G62&amp;"\"&amp;H62&amp;"\"&amp;C62&amp;".JPG")</f>
        <v>C:\Users\alemeled\Desktop\RStudio Maturite\data\Photo_MATURITE\Mullus surmuletus\F\C\MULL_SUR 85_01.JPG</v>
      </c>
      <c r="J62" s="18" t="s">
        <v>445</v>
      </c>
      <c r="K62" s="39" t="s">
        <v>437</v>
      </c>
      <c r="L62" s="38">
        <v>44610</v>
      </c>
      <c r="M62" s="21" t="s">
        <v>1478</v>
      </c>
      <c r="N62" s="24" t="s">
        <v>1478</v>
      </c>
      <c r="O62" s="37"/>
      <c r="P62" s="37"/>
    </row>
    <row r="63" spans="1:16" x14ac:dyDescent="0.25">
      <c r="A63" s="59" t="s">
        <v>1476</v>
      </c>
      <c r="B63" s="56" t="str">
        <f>IF(H63="A","A - IMMATURE",IF(H63="B","B - EN DÉVELOPPEMENT",IF(H63="C","C - EN PONTE",IF(H63="D","D - RÉGRESSION/RÉGÉNÉRATION",IF(H63="E","E - OMISSION DE PONTE","F - ANORMAL")))))</f>
        <v>F - ANORMAL</v>
      </c>
      <c r="C63" s="9" t="s">
        <v>1472</v>
      </c>
      <c r="D63" s="17" t="s">
        <v>9</v>
      </c>
      <c r="E63" s="17" t="s">
        <v>437</v>
      </c>
      <c r="F63" s="18" t="s">
        <v>445</v>
      </c>
      <c r="G63" s="21" t="s">
        <v>2</v>
      </c>
      <c r="H63" s="21" t="s">
        <v>2</v>
      </c>
      <c r="I63" s="35" t="str">
        <f>HYPERLINK("C:\Users\alemeled\Desktop\RStudio Maturite\data\Photo_MATURITE\"&amp;J63&amp;"\"&amp;G63&amp;"\"&amp;H63&amp;"\"&amp;C63&amp;".JPG")</f>
        <v>C:\Users\alemeled\Desktop\RStudio Maturite\data\Photo_MATURITE\Mullus surmuletus\F\F\MULL_SUR 87_03.JPG</v>
      </c>
      <c r="J63" s="18" t="s">
        <v>445</v>
      </c>
      <c r="K63" s="39" t="s">
        <v>437</v>
      </c>
      <c r="L63" s="38">
        <v>44609</v>
      </c>
      <c r="M63" s="21" t="s">
        <v>1478</v>
      </c>
      <c r="N63" s="24" t="s">
        <v>1478</v>
      </c>
      <c r="O63" s="37"/>
      <c r="P63" s="37"/>
    </row>
    <row r="64" spans="1:16" x14ac:dyDescent="0.25">
      <c r="A64" s="59" t="s">
        <v>1477</v>
      </c>
      <c r="B64" s="56" t="str">
        <f>IF(H64="A","A - IMMATURE",IF(H64="B","B - EN DÉVELOPPEMENT",IF(H64="C","C - EN PONTE",IF(H64="D","D - RÉGRESSION/RÉGÉNÉRATION",IF(H64="E","E - OMISSION DE PONTE","F - ANORMAL")))))</f>
        <v>A - IMMATURE</v>
      </c>
      <c r="C64" s="9" t="s">
        <v>1412</v>
      </c>
      <c r="D64" s="17" t="s">
        <v>115</v>
      </c>
      <c r="E64" s="17" t="s">
        <v>437</v>
      </c>
      <c r="F64" s="18" t="s">
        <v>445</v>
      </c>
      <c r="G64" s="21" t="s">
        <v>2</v>
      </c>
      <c r="H64" s="34" t="s">
        <v>34</v>
      </c>
      <c r="I64" s="35" t="str">
        <f>HYPERLINK("C:\Users\alemeled\Desktop\RStudio Maturite\data\Photo_MATURITE\"&amp;J64&amp;"\"&amp;G64&amp;"\"&amp;H64&amp;"\"&amp;C64&amp;".JPG")</f>
        <v>C:\Users\alemeled\Desktop\RStudio Maturite\data\Photo_MATURITE\Mullus surmuletus\F\A\MULL_SUR 88_01.JPG</v>
      </c>
      <c r="J64" s="18" t="s">
        <v>445</v>
      </c>
      <c r="K64" s="39" t="s">
        <v>437</v>
      </c>
      <c r="L64" s="38">
        <v>44609</v>
      </c>
      <c r="M64" s="21" t="s">
        <v>1478</v>
      </c>
      <c r="N64" s="24" t="s">
        <v>1478</v>
      </c>
      <c r="O64" s="37"/>
      <c r="P64" s="37"/>
    </row>
    <row r="65" spans="1:16" x14ac:dyDescent="0.25">
      <c r="A65" s="59" t="s">
        <v>1477</v>
      </c>
      <c r="B65" s="56" t="str">
        <f>IF(H65="A","A - IMMATURE",IF(H65="B","B - EN DÉVELOPPEMENT",IF(H65="C","C - EN PONTE",IF(H65="D","D - RÉGRESSION/RÉGÉNÉRATION",IF(H65="E","E - OMISSION DE PONTE","F - ANORMAL")))))</f>
        <v>A - IMMATURE</v>
      </c>
      <c r="C65" s="9" t="s">
        <v>1413</v>
      </c>
      <c r="D65" s="17" t="s">
        <v>9</v>
      </c>
      <c r="E65" s="17" t="s">
        <v>437</v>
      </c>
      <c r="F65" s="18" t="s">
        <v>445</v>
      </c>
      <c r="G65" s="21" t="s">
        <v>2</v>
      </c>
      <c r="H65" s="34" t="s">
        <v>34</v>
      </c>
      <c r="I65" s="35" t="str">
        <f>HYPERLINK("C:\Users\alemeled\Desktop\RStudio Maturite\data\Photo_MATURITE\"&amp;J65&amp;"\"&amp;G65&amp;"\"&amp;H65&amp;"\"&amp;C65&amp;".JPG")</f>
        <v>C:\Users\alemeled\Desktop\RStudio Maturite\data\Photo_MATURITE\Mullus surmuletus\F\A\MULL_SUR 91_03.JPG</v>
      </c>
      <c r="J65" s="18" t="s">
        <v>445</v>
      </c>
      <c r="K65" s="39" t="s">
        <v>437</v>
      </c>
      <c r="L65" s="38">
        <v>44609</v>
      </c>
      <c r="M65" s="21" t="s">
        <v>1478</v>
      </c>
      <c r="N65" s="24" t="s">
        <v>1478</v>
      </c>
      <c r="O65" s="37"/>
      <c r="P65" s="37"/>
    </row>
    <row r="66" spans="1:16" x14ac:dyDescent="0.25">
      <c r="A66" s="59" t="s">
        <v>1479</v>
      </c>
      <c r="B66" s="56" t="str">
        <f>IF(H66="A","A - IMMATURE",IF(H66="B","B - EN DÉVELOPPEMENT",IF(H66="C","C - EN PONTE",IF(H66="D","D - RÉGRESSION/RÉGÉNÉRATION",IF(H66="E","E - OMISSION DE PONTE","F - ANORMAL")))))</f>
        <v>A - IMMATURE</v>
      </c>
      <c r="C66" s="8" t="s">
        <v>1478</v>
      </c>
      <c r="D66" s="17"/>
      <c r="E66" s="17" t="s">
        <v>778</v>
      </c>
      <c r="F66" s="18" t="s">
        <v>1115</v>
      </c>
      <c r="G66" s="34" t="s">
        <v>2</v>
      </c>
      <c r="H66" s="34" t="s">
        <v>34</v>
      </c>
      <c r="I66" s="40" t="str">
        <f>HYPERLINK("C:\Users\alemeled\Desktop\RStudio Maturite\data\"&amp;C66&amp;".PNG")</f>
        <v>C:\Users\alemeled\Desktop\RStudio Maturite\data\NA.PNG</v>
      </c>
      <c r="J66" s="18"/>
      <c r="K66" s="17"/>
      <c r="L66" s="36"/>
      <c r="M66" s="21" t="s">
        <v>1478</v>
      </c>
      <c r="N66" s="24" t="s">
        <v>1478</v>
      </c>
      <c r="O66" s="37"/>
      <c r="P66" s="37"/>
    </row>
    <row r="67" spans="1:16" x14ac:dyDescent="0.25">
      <c r="A67" s="59" t="s">
        <v>1479</v>
      </c>
      <c r="B67" s="56" t="str">
        <f>IF(H67="A","A - IMMATURE",IF(H67="B","B - EN DÉVELOPPEMENT",IF(H67="C","C - EN PONTE",IF(H67="D","D - RÉGRESSION/RÉGÉNÉRATION",IF(H67="E","E - OMISSION DE PONTE","F - ANORMAL")))))</f>
        <v>B - EN DÉVELOPPEMENT</v>
      </c>
      <c r="C67" s="8" t="s">
        <v>1478</v>
      </c>
      <c r="D67" s="17"/>
      <c r="E67" s="17" t="s">
        <v>778</v>
      </c>
      <c r="F67" s="18" t="s">
        <v>1115</v>
      </c>
      <c r="G67" s="34" t="s">
        <v>2</v>
      </c>
      <c r="H67" s="34" t="s">
        <v>3</v>
      </c>
      <c r="I67" s="40" t="str">
        <f t="shared" ref="I67:I130" si="0">HYPERLINK("C:\Users\alemeled\Desktop\RStudio Maturite\data\"&amp;C67&amp;".PNG")</f>
        <v>C:\Users\alemeled\Desktop\RStudio Maturite\data\NA.PNG</v>
      </c>
      <c r="J67" s="18"/>
      <c r="K67" s="17"/>
      <c r="L67" s="36"/>
      <c r="M67" s="21" t="s">
        <v>1478</v>
      </c>
      <c r="N67" s="24" t="s">
        <v>1478</v>
      </c>
      <c r="O67" s="37"/>
      <c r="P67" s="37"/>
    </row>
    <row r="68" spans="1:16" x14ac:dyDescent="0.25">
      <c r="A68" s="59" t="s">
        <v>1479</v>
      </c>
      <c r="B68" s="56" t="str">
        <f>IF(H68="A","A - IMMATURE",IF(H68="B","B - EN DÉVELOPPEMENT",IF(H68="C","C - EN PONTE",IF(H68="D","D - RÉGRESSION/RÉGÉNÉRATION",IF(H68="E","E - OMISSION DE PONTE","F - ANORMAL")))))</f>
        <v>C - EN PONTE</v>
      </c>
      <c r="C68" s="8" t="s">
        <v>1478</v>
      </c>
      <c r="D68" s="17"/>
      <c r="E68" s="17" t="s">
        <v>778</v>
      </c>
      <c r="F68" s="18" t="s">
        <v>1115</v>
      </c>
      <c r="G68" s="34" t="s">
        <v>2</v>
      </c>
      <c r="H68" s="34" t="s">
        <v>10</v>
      </c>
      <c r="I68" s="40" t="str">
        <f t="shared" si="0"/>
        <v>C:\Users\alemeled\Desktop\RStudio Maturite\data\NA.PNG</v>
      </c>
      <c r="J68" s="18"/>
      <c r="K68" s="17"/>
      <c r="L68" s="36"/>
      <c r="M68" s="21" t="s">
        <v>1478</v>
      </c>
      <c r="N68" s="24" t="s">
        <v>1478</v>
      </c>
      <c r="O68" s="37"/>
      <c r="P68" s="37"/>
    </row>
    <row r="69" spans="1:16" x14ac:dyDescent="0.25">
      <c r="A69" s="59" t="s">
        <v>1479</v>
      </c>
      <c r="B69" s="56" t="str">
        <f>IF(H69="A","A - IMMATURE",IF(H69="B","B - EN DÉVELOPPEMENT",IF(H69="C","C - EN PONTE",IF(H69="D","D - RÉGRESSION/RÉGÉNÉRATION",IF(H69="E","E - OMISSION DE PONTE","F - ANORMAL")))))</f>
        <v>D - RÉGRESSION/RÉGÉNÉRATION</v>
      </c>
      <c r="C69" s="8" t="s">
        <v>1478</v>
      </c>
      <c r="D69" s="17"/>
      <c r="E69" s="17" t="s">
        <v>778</v>
      </c>
      <c r="F69" s="18" t="s">
        <v>1115</v>
      </c>
      <c r="G69" s="34" t="s">
        <v>2</v>
      </c>
      <c r="H69" s="34" t="s">
        <v>33</v>
      </c>
      <c r="I69" s="40" t="str">
        <f t="shared" si="0"/>
        <v>C:\Users\alemeled\Desktop\RStudio Maturite\data\NA.PNG</v>
      </c>
      <c r="J69" s="18"/>
      <c r="K69" s="17"/>
      <c r="L69" s="36"/>
      <c r="M69" s="21" t="s">
        <v>1478</v>
      </c>
      <c r="N69" s="21" t="s">
        <v>1478</v>
      </c>
      <c r="O69" s="37"/>
      <c r="P69" s="37"/>
    </row>
    <row r="70" spans="1:16" x14ac:dyDescent="0.25">
      <c r="A70" s="59" t="s">
        <v>1479</v>
      </c>
      <c r="B70" s="56" t="str">
        <f>IF(H70="A","A - IMMATURE",IF(H70="B","B - EN DÉVELOPPEMENT",IF(H70="C","C - EN PONTE",IF(H70="D","D - RÉGRESSION/RÉGÉNÉRATION",IF(H70="E","E - OMISSION DE PONTE","F - ANORMAL")))))</f>
        <v>E - OMISSION DE PONTE</v>
      </c>
      <c r="C70" s="8" t="s">
        <v>1478</v>
      </c>
      <c r="D70" s="17"/>
      <c r="E70" s="17" t="s">
        <v>778</v>
      </c>
      <c r="F70" s="18" t="s">
        <v>1115</v>
      </c>
      <c r="G70" s="34" t="s">
        <v>2</v>
      </c>
      <c r="H70" s="34" t="s">
        <v>1583</v>
      </c>
      <c r="I70" s="40" t="str">
        <f t="shared" si="0"/>
        <v>C:\Users\alemeled\Desktop\RStudio Maturite\data\NA.PNG</v>
      </c>
      <c r="J70" s="18"/>
      <c r="K70" s="17"/>
      <c r="L70" s="36"/>
      <c r="M70" s="21" t="s">
        <v>1478</v>
      </c>
      <c r="N70" s="24" t="s">
        <v>1478</v>
      </c>
      <c r="O70" s="37"/>
      <c r="P70" s="37"/>
    </row>
    <row r="71" spans="1:16" x14ac:dyDescent="0.25">
      <c r="A71" s="59" t="s">
        <v>1479</v>
      </c>
      <c r="B71" s="56" t="str">
        <f>IF(H71="A","A - IMMATURE",IF(H71="B","B - EN DÉVELOPPEMENT",IF(H71="C","C - EN PONTE",IF(H71="D","D - RÉGRESSION/RÉGÉNÉRATION",IF(H71="E","E - OMISSION DE PONTE","F - ANORMAL")))))</f>
        <v>F - ANORMAL</v>
      </c>
      <c r="C71" s="8" t="s">
        <v>1478</v>
      </c>
      <c r="D71" s="17"/>
      <c r="E71" s="17" t="s">
        <v>778</v>
      </c>
      <c r="F71" s="18" t="s">
        <v>1115</v>
      </c>
      <c r="G71" s="34" t="s">
        <v>2</v>
      </c>
      <c r="H71" s="21" t="s">
        <v>2</v>
      </c>
      <c r="I71" s="40" t="str">
        <f t="shared" si="0"/>
        <v>C:\Users\alemeled\Desktop\RStudio Maturite\data\NA.PNG</v>
      </c>
      <c r="J71" s="18"/>
      <c r="K71" s="17"/>
      <c r="L71" s="36"/>
      <c r="M71" s="21" t="s">
        <v>1478</v>
      </c>
      <c r="N71" s="24" t="s">
        <v>1478</v>
      </c>
      <c r="O71" s="37"/>
      <c r="P71" s="37"/>
    </row>
    <row r="72" spans="1:16" x14ac:dyDescent="0.25">
      <c r="A72" s="59" t="s">
        <v>1479</v>
      </c>
      <c r="B72" s="56" t="str">
        <f>IF(H72="A","A - IMMATURE",IF(H72="B","B - EN DÉVELOPPEMENT",IF(H72="C","C - EN PONTE",IF(H72="D","D - RÉGRESSION/RÉGÉNÉRATION",IF(H72="E","E - OMISSION DE PONTE","F - ANORMAL")))))</f>
        <v>A - IMMATURE</v>
      </c>
      <c r="C72" s="8" t="s">
        <v>1478</v>
      </c>
      <c r="D72" s="17"/>
      <c r="E72" s="17" t="s">
        <v>778</v>
      </c>
      <c r="F72" s="18" t="s">
        <v>1115</v>
      </c>
      <c r="G72" s="34" t="s">
        <v>64</v>
      </c>
      <c r="H72" s="34" t="s">
        <v>34</v>
      </c>
      <c r="I72" s="40" t="str">
        <f t="shared" si="0"/>
        <v>C:\Users\alemeled\Desktop\RStudio Maturite\data\NA.PNG</v>
      </c>
      <c r="J72" s="18"/>
      <c r="K72" s="17"/>
      <c r="L72" s="36"/>
      <c r="M72" s="21" t="s">
        <v>1478</v>
      </c>
      <c r="N72" s="24" t="s">
        <v>1478</v>
      </c>
      <c r="O72" s="37"/>
      <c r="P72" s="37"/>
    </row>
    <row r="73" spans="1:16" x14ac:dyDescent="0.25">
      <c r="A73" s="59" t="s">
        <v>1479</v>
      </c>
      <c r="B73" s="56" t="str">
        <f>IF(H73="A","A - IMMATURE",IF(H73="B","B - EN DÉVELOPPEMENT",IF(H73="C","C - EN PONTE",IF(H73="D","D - RÉGRESSION/RÉGÉNÉRATION",IF(H73="E","E - OMISSION DE PONTE","F - ANORMAL")))))</f>
        <v>B - EN DÉVELOPPEMENT</v>
      </c>
      <c r="C73" s="8" t="s">
        <v>1478</v>
      </c>
      <c r="D73" s="17"/>
      <c r="E73" s="17" t="s">
        <v>778</v>
      </c>
      <c r="F73" s="18" t="s">
        <v>1115</v>
      </c>
      <c r="G73" s="34" t="s">
        <v>64</v>
      </c>
      <c r="H73" s="34" t="s">
        <v>3</v>
      </c>
      <c r="I73" s="40" t="str">
        <f t="shared" si="0"/>
        <v>C:\Users\alemeled\Desktop\RStudio Maturite\data\NA.PNG</v>
      </c>
      <c r="J73" s="18"/>
      <c r="K73" s="17"/>
      <c r="L73" s="36"/>
      <c r="M73" s="21" t="s">
        <v>1478</v>
      </c>
      <c r="N73" s="21" t="s">
        <v>1478</v>
      </c>
      <c r="O73" s="37"/>
      <c r="P73" s="37"/>
    </row>
    <row r="74" spans="1:16" x14ac:dyDescent="0.25">
      <c r="A74" s="59" t="s">
        <v>1479</v>
      </c>
      <c r="B74" s="56" t="str">
        <f>IF(H74="A","A - IMMATURE",IF(H74="B","B - EN DÉVELOPPEMENT",IF(H74="C","C - EN PONTE",IF(H74="D","D - RÉGRESSION/RÉGÉNÉRATION",IF(H74="E","E - OMISSION DE PONTE","F - ANORMAL")))))</f>
        <v>C - EN PONTE</v>
      </c>
      <c r="C74" s="8" t="s">
        <v>1478</v>
      </c>
      <c r="D74" s="17"/>
      <c r="E74" s="17" t="s">
        <v>778</v>
      </c>
      <c r="F74" s="18" t="s">
        <v>1115</v>
      </c>
      <c r="G74" s="34" t="s">
        <v>64</v>
      </c>
      <c r="H74" s="34" t="s">
        <v>10</v>
      </c>
      <c r="I74" s="40" t="str">
        <f t="shared" si="0"/>
        <v>C:\Users\alemeled\Desktop\RStudio Maturite\data\NA.PNG</v>
      </c>
      <c r="J74" s="18"/>
      <c r="K74" s="17"/>
      <c r="L74" s="36"/>
      <c r="M74" s="21" t="s">
        <v>1478</v>
      </c>
      <c r="N74" s="21" t="s">
        <v>1478</v>
      </c>
      <c r="O74" s="37"/>
      <c r="P74" s="37"/>
    </row>
    <row r="75" spans="1:16" x14ac:dyDescent="0.25">
      <c r="A75" s="59" t="s">
        <v>1479</v>
      </c>
      <c r="B75" s="56" t="str">
        <f>IF(H75="A","A - IMMATURE",IF(H75="B","B - EN DÉVELOPPEMENT",IF(H75="C","C - EN PONTE",IF(H75="D","D - RÉGRESSION/RÉGÉNÉRATION",IF(H75="E","E - OMISSION DE PONTE","F - ANORMAL")))))</f>
        <v>D - RÉGRESSION/RÉGÉNÉRATION</v>
      </c>
      <c r="C75" s="8" t="s">
        <v>1478</v>
      </c>
      <c r="D75" s="17"/>
      <c r="E75" s="17" t="s">
        <v>778</v>
      </c>
      <c r="F75" s="18" t="s">
        <v>1115</v>
      </c>
      <c r="G75" s="34" t="s">
        <v>64</v>
      </c>
      <c r="H75" s="34" t="s">
        <v>33</v>
      </c>
      <c r="I75" s="40" t="str">
        <f t="shared" si="0"/>
        <v>C:\Users\alemeled\Desktop\RStudio Maturite\data\NA.PNG</v>
      </c>
      <c r="J75" s="18"/>
      <c r="K75" s="17"/>
      <c r="L75" s="36"/>
      <c r="M75" s="21" t="s">
        <v>1478</v>
      </c>
      <c r="N75" s="21" t="s">
        <v>1478</v>
      </c>
      <c r="O75" s="37"/>
      <c r="P75" s="37"/>
    </row>
    <row r="76" spans="1:16" x14ac:dyDescent="0.25">
      <c r="A76" s="59" t="s">
        <v>1479</v>
      </c>
      <c r="B76" s="56" t="str">
        <f>IF(H76="A","A - IMMATURE",IF(H76="B","B - EN DÉVELOPPEMENT",IF(H76="C","C - EN PONTE",IF(H76="D","D - RÉGRESSION/RÉGÉNÉRATION",IF(H76="E","E - OMISSION DE PONTE","F - ANORMAL")))))</f>
        <v>A - IMMATURE</v>
      </c>
      <c r="C76" s="8" t="s">
        <v>1478</v>
      </c>
      <c r="D76" s="17"/>
      <c r="E76" s="17" t="s">
        <v>1580</v>
      </c>
      <c r="F76" s="18" t="s">
        <v>1581</v>
      </c>
      <c r="G76" s="34" t="s">
        <v>2</v>
      </c>
      <c r="H76" s="34" t="s">
        <v>34</v>
      </c>
      <c r="I76" s="40" t="str">
        <f t="shared" si="0"/>
        <v>C:\Users\alemeled\Desktop\RStudio Maturite\data\NA.PNG</v>
      </c>
      <c r="J76" s="18"/>
      <c r="K76" s="17"/>
      <c r="L76" s="36"/>
      <c r="M76" s="21" t="s">
        <v>1478</v>
      </c>
      <c r="N76" s="24" t="s">
        <v>1478</v>
      </c>
      <c r="O76" s="37"/>
      <c r="P76" s="37"/>
    </row>
    <row r="77" spans="1:16" x14ac:dyDescent="0.25">
      <c r="A77" s="59" t="s">
        <v>1479</v>
      </c>
      <c r="B77" s="56" t="str">
        <f>IF(H77="A","A - IMMATURE",IF(H77="B","B - EN DÉVELOPPEMENT",IF(H77="C","C - EN PONTE",IF(H77="D","D - RÉGRESSION/RÉGÉNÉRATION",IF(H77="E","E - OMISSION DE PONTE","F - ANORMAL")))))</f>
        <v>A - IMMATURE</v>
      </c>
      <c r="C77" s="8" t="s">
        <v>1478</v>
      </c>
      <c r="D77" s="17"/>
      <c r="E77" s="17" t="s">
        <v>1580</v>
      </c>
      <c r="F77" s="18" t="s">
        <v>1581</v>
      </c>
      <c r="G77" s="34" t="s">
        <v>64</v>
      </c>
      <c r="H77" s="34" t="s">
        <v>34</v>
      </c>
      <c r="I77" s="40" t="str">
        <f t="shared" si="0"/>
        <v>C:\Users\alemeled\Desktop\RStudio Maturite\data\NA.PNG</v>
      </c>
      <c r="J77" s="18"/>
      <c r="K77" s="17"/>
      <c r="L77" s="36"/>
      <c r="M77" s="21" t="s">
        <v>1478</v>
      </c>
      <c r="N77" s="24" t="s">
        <v>1478</v>
      </c>
      <c r="O77" s="37"/>
      <c r="P77" s="37"/>
    </row>
    <row r="78" spans="1:16" x14ac:dyDescent="0.25">
      <c r="A78" s="59" t="s">
        <v>1479</v>
      </c>
      <c r="B78" s="56" t="str">
        <f>IF(H78="A","A - IMMATURE",IF(H78="B","B - EN DÉVELOPPEMENT",IF(H78="C","C - EN PONTE",IF(H78="D","D - RÉGRESSION/RÉGÉNÉRATION",IF(H78="E","E - OMISSION DE PONTE","F - ANORMAL")))))</f>
        <v>E - OMISSION DE PONTE</v>
      </c>
      <c r="C78" s="8" t="s">
        <v>1478</v>
      </c>
      <c r="D78" s="17"/>
      <c r="E78" s="17" t="s">
        <v>778</v>
      </c>
      <c r="F78" s="18" t="s">
        <v>1115</v>
      </c>
      <c r="G78" s="34" t="s">
        <v>64</v>
      </c>
      <c r="H78" s="34" t="s">
        <v>1583</v>
      </c>
      <c r="I78" s="40" t="str">
        <f t="shared" si="0"/>
        <v>C:\Users\alemeled\Desktop\RStudio Maturite\data\NA.PNG</v>
      </c>
      <c r="J78" s="18"/>
      <c r="K78" s="17"/>
      <c r="L78" s="36"/>
      <c r="M78" s="21" t="s">
        <v>1478</v>
      </c>
      <c r="N78" s="21" t="s">
        <v>1478</v>
      </c>
      <c r="O78" s="37"/>
      <c r="P78" s="37"/>
    </row>
    <row r="79" spans="1:16" x14ac:dyDescent="0.25">
      <c r="A79" s="59" t="s">
        <v>1479</v>
      </c>
      <c r="B79" s="56" t="str">
        <f>IF(H79="A","A - IMMATURE",IF(H79="B","B - EN DÉVELOPPEMENT",IF(H79="C","C - EN PONTE",IF(H79="D","D - RÉGRESSION/RÉGÉNÉRATION",IF(H79="E","E - OMISSION DE PONTE","F - ANORMAL")))))</f>
        <v>F - ANORMAL</v>
      </c>
      <c r="C79" s="8" t="s">
        <v>1478</v>
      </c>
      <c r="D79" s="17"/>
      <c r="E79" s="17" t="s">
        <v>778</v>
      </c>
      <c r="F79" s="18" t="s">
        <v>1115</v>
      </c>
      <c r="G79" s="34" t="s">
        <v>64</v>
      </c>
      <c r="H79" s="21" t="s">
        <v>2</v>
      </c>
      <c r="I79" s="40" t="str">
        <f t="shared" si="0"/>
        <v>C:\Users\alemeled\Desktop\RStudio Maturite\data\NA.PNG</v>
      </c>
      <c r="J79" s="18"/>
      <c r="K79" s="17"/>
      <c r="L79" s="36"/>
      <c r="M79" s="21" t="s">
        <v>1478</v>
      </c>
      <c r="N79" s="21" t="s">
        <v>1478</v>
      </c>
      <c r="O79" s="37"/>
      <c r="P79" s="37"/>
    </row>
    <row r="80" spans="1:16" x14ac:dyDescent="0.25">
      <c r="A80" s="59" t="s">
        <v>1479</v>
      </c>
      <c r="B80" s="56" t="str">
        <f>IF(H80="A","A - IMMATURE",IF(H80="B","B - EN DÉVELOPPEMENT",IF(H80="C","C - EN PONTE",IF(H80="D","D - RÉGRESSION/RÉGÉNÉRATION",IF(H80="E","E - OMISSION DE PONTE","F - ANORMAL")))))</f>
        <v>A - IMMATURE</v>
      </c>
      <c r="C80" s="8" t="s">
        <v>1478</v>
      </c>
      <c r="D80" s="17"/>
      <c r="E80" s="17" t="s">
        <v>430</v>
      </c>
      <c r="F80" s="18" t="s">
        <v>1480</v>
      </c>
      <c r="G80" s="34" t="s">
        <v>2</v>
      </c>
      <c r="H80" s="34" t="s">
        <v>34</v>
      </c>
      <c r="I80" s="40" t="str">
        <f t="shared" si="0"/>
        <v>C:\Users\alemeled\Desktop\RStudio Maturite\data\NA.PNG</v>
      </c>
      <c r="J80" s="18"/>
      <c r="K80" s="17"/>
      <c r="L80" s="36"/>
      <c r="M80" s="21" t="s">
        <v>1478</v>
      </c>
      <c r="N80" s="24" t="s">
        <v>1478</v>
      </c>
      <c r="O80" s="37"/>
      <c r="P80" s="37"/>
    </row>
    <row r="81" spans="1:16" x14ac:dyDescent="0.25">
      <c r="A81" s="59" t="s">
        <v>1479</v>
      </c>
      <c r="B81" s="56" t="str">
        <f>IF(H81="A","A - IMMATURE",IF(H81="B","B - EN DÉVELOPPEMENT",IF(H81="C","C - EN PONTE",IF(H81="D","D - RÉGRESSION/RÉGÉNÉRATION",IF(H81="E","E - OMISSION DE PONTE","F - ANORMAL")))))</f>
        <v>B - EN DÉVELOPPEMENT</v>
      </c>
      <c r="C81" s="8" t="s">
        <v>1478</v>
      </c>
      <c r="D81" s="17"/>
      <c r="E81" s="17" t="s">
        <v>430</v>
      </c>
      <c r="F81" s="18" t="s">
        <v>1480</v>
      </c>
      <c r="G81" s="34" t="s">
        <v>2</v>
      </c>
      <c r="H81" s="34" t="s">
        <v>3</v>
      </c>
      <c r="I81" s="40" t="str">
        <f t="shared" si="0"/>
        <v>C:\Users\alemeled\Desktop\RStudio Maturite\data\NA.PNG</v>
      </c>
      <c r="J81" s="18"/>
      <c r="K81" s="17"/>
      <c r="L81" s="36"/>
      <c r="M81" s="21" t="s">
        <v>1478</v>
      </c>
      <c r="N81" s="24" t="s">
        <v>1478</v>
      </c>
      <c r="O81" s="37"/>
      <c r="P81" s="37"/>
    </row>
    <row r="82" spans="1:16" x14ac:dyDescent="0.25">
      <c r="A82" s="59" t="s">
        <v>1479</v>
      </c>
      <c r="B82" s="56" t="str">
        <f>IF(H82="A","A - IMMATURE",IF(H82="B","B - EN DÉVELOPPEMENT",IF(H82="C","C - EN PONTE",IF(H82="D","D - RÉGRESSION/RÉGÉNÉRATION",IF(H82="E","E - OMISSION DE PONTE","F - ANORMAL")))))</f>
        <v>C - EN PONTE</v>
      </c>
      <c r="C82" s="8" t="s">
        <v>1478</v>
      </c>
      <c r="D82" s="17"/>
      <c r="E82" s="17" t="s">
        <v>430</v>
      </c>
      <c r="F82" s="18" t="s">
        <v>1480</v>
      </c>
      <c r="G82" s="34" t="s">
        <v>2</v>
      </c>
      <c r="H82" s="34" t="s">
        <v>10</v>
      </c>
      <c r="I82" s="40" t="str">
        <f t="shared" si="0"/>
        <v>C:\Users\alemeled\Desktop\RStudio Maturite\data\NA.PNG</v>
      </c>
      <c r="J82" s="18"/>
      <c r="K82" s="17"/>
      <c r="L82" s="36"/>
      <c r="M82" s="21" t="s">
        <v>1478</v>
      </c>
      <c r="N82" s="24" t="s">
        <v>1478</v>
      </c>
      <c r="O82" s="37"/>
      <c r="P82" s="37"/>
    </row>
    <row r="83" spans="1:16" x14ac:dyDescent="0.25">
      <c r="A83" s="59" t="s">
        <v>1479</v>
      </c>
      <c r="B83" s="56" t="str">
        <f>IF(H83="A","A - IMMATURE",IF(H83="B","B - EN DÉVELOPPEMENT",IF(H83="C","C - EN PONTE",IF(H83="D","D - RÉGRESSION/RÉGÉNÉRATION",IF(H83="E","E - OMISSION DE PONTE","F - ANORMAL")))))</f>
        <v>D - RÉGRESSION/RÉGÉNÉRATION</v>
      </c>
      <c r="C83" s="8" t="s">
        <v>1478</v>
      </c>
      <c r="D83" s="17"/>
      <c r="E83" s="17" t="s">
        <v>430</v>
      </c>
      <c r="F83" s="18" t="s">
        <v>1480</v>
      </c>
      <c r="G83" s="34" t="s">
        <v>2</v>
      </c>
      <c r="H83" s="34" t="s">
        <v>33</v>
      </c>
      <c r="I83" s="40" t="str">
        <f t="shared" si="0"/>
        <v>C:\Users\alemeled\Desktop\RStudio Maturite\data\NA.PNG</v>
      </c>
      <c r="J83" s="18"/>
      <c r="K83" s="17"/>
      <c r="L83" s="36"/>
      <c r="M83" s="21" t="s">
        <v>1478</v>
      </c>
      <c r="N83" s="24" t="s">
        <v>1478</v>
      </c>
      <c r="O83" s="37"/>
      <c r="P83" s="37"/>
    </row>
    <row r="84" spans="1:16" x14ac:dyDescent="0.25">
      <c r="A84" s="59" t="s">
        <v>1479</v>
      </c>
      <c r="B84" s="56" t="str">
        <f>IF(H84="A","A - IMMATURE",IF(H84="B","B - EN DÉVELOPPEMENT",IF(H84="C","C - EN PONTE",IF(H84="D","D - RÉGRESSION/RÉGÉNÉRATION",IF(H84="E","E - OMISSION DE PONTE","F - ANORMAL")))))</f>
        <v>E - OMISSION DE PONTE</v>
      </c>
      <c r="C84" s="8" t="s">
        <v>1478</v>
      </c>
      <c r="D84" s="17"/>
      <c r="E84" s="17" t="s">
        <v>430</v>
      </c>
      <c r="F84" s="18" t="s">
        <v>1480</v>
      </c>
      <c r="G84" s="34" t="s">
        <v>2</v>
      </c>
      <c r="H84" s="34" t="s">
        <v>1583</v>
      </c>
      <c r="I84" s="40" t="str">
        <f t="shared" si="0"/>
        <v>C:\Users\alemeled\Desktop\RStudio Maturite\data\NA.PNG</v>
      </c>
      <c r="J84" s="18"/>
      <c r="K84" s="17"/>
      <c r="L84" s="36"/>
      <c r="M84" s="21" t="s">
        <v>1478</v>
      </c>
      <c r="N84" s="24" t="s">
        <v>1478</v>
      </c>
      <c r="O84" s="37"/>
      <c r="P84" s="37"/>
    </row>
    <row r="85" spans="1:16" x14ac:dyDescent="0.25">
      <c r="A85" s="59" t="s">
        <v>1479</v>
      </c>
      <c r="B85" s="56" t="str">
        <f>IF(H85="A","A - IMMATURE",IF(H85="B","B - EN DÉVELOPPEMENT",IF(H85="C","C - EN PONTE",IF(H85="D","D - RÉGRESSION/RÉGÉNÉRATION",IF(H85="E","E - OMISSION DE PONTE","F - ANORMAL")))))</f>
        <v>F - ANORMAL</v>
      </c>
      <c r="C85" s="8" t="s">
        <v>1478</v>
      </c>
      <c r="D85" s="17"/>
      <c r="E85" s="17" t="s">
        <v>430</v>
      </c>
      <c r="F85" s="18" t="s">
        <v>1480</v>
      </c>
      <c r="G85" s="34" t="s">
        <v>2</v>
      </c>
      <c r="H85" s="21" t="s">
        <v>2</v>
      </c>
      <c r="I85" s="40" t="str">
        <f t="shared" si="0"/>
        <v>C:\Users\alemeled\Desktop\RStudio Maturite\data\NA.PNG</v>
      </c>
      <c r="J85" s="18"/>
      <c r="K85" s="17"/>
      <c r="L85" s="36"/>
      <c r="M85" s="21" t="s">
        <v>1478</v>
      </c>
      <c r="N85" s="21" t="s">
        <v>1478</v>
      </c>
      <c r="O85" s="37"/>
      <c r="P85" s="37"/>
    </row>
    <row r="86" spans="1:16" x14ac:dyDescent="0.25">
      <c r="A86" s="59" t="s">
        <v>1479</v>
      </c>
      <c r="B86" s="56" t="str">
        <f>IF(H86="A","A - IMMATURE",IF(H86="B","B - EN DÉVELOPPEMENT",IF(H86="C","C - EN PONTE",IF(H86="D","D - RÉGRESSION/RÉGÉNÉRATION",IF(H86="E","E - OMISSION DE PONTE","F - ANORMAL")))))</f>
        <v>A - IMMATURE</v>
      </c>
      <c r="C86" s="8" t="s">
        <v>1478</v>
      </c>
      <c r="D86" s="17"/>
      <c r="E86" s="17" t="s">
        <v>430</v>
      </c>
      <c r="F86" s="18" t="s">
        <v>1480</v>
      </c>
      <c r="G86" s="34" t="s">
        <v>64</v>
      </c>
      <c r="H86" s="34" t="s">
        <v>34</v>
      </c>
      <c r="I86" s="40" t="str">
        <f t="shared" si="0"/>
        <v>C:\Users\alemeled\Desktop\RStudio Maturite\data\NA.PNG</v>
      </c>
      <c r="J86" s="18"/>
      <c r="K86" s="17"/>
      <c r="L86" s="36"/>
      <c r="M86" s="21" t="s">
        <v>1478</v>
      </c>
      <c r="N86" s="24" t="s">
        <v>1478</v>
      </c>
      <c r="O86" s="37"/>
      <c r="P86" s="37"/>
    </row>
    <row r="87" spans="1:16" x14ac:dyDescent="0.25">
      <c r="A87" s="59" t="s">
        <v>1479</v>
      </c>
      <c r="B87" s="56" t="str">
        <f>IF(H87="A","A - IMMATURE",IF(H87="B","B - EN DÉVELOPPEMENT",IF(H87="C","C - EN PONTE",IF(H87="D","D - RÉGRESSION/RÉGÉNÉRATION",IF(H87="E","E - OMISSION DE PONTE","F - ANORMAL")))))</f>
        <v>B - EN DÉVELOPPEMENT</v>
      </c>
      <c r="C87" s="8" t="s">
        <v>1478</v>
      </c>
      <c r="D87" s="17"/>
      <c r="E87" s="17" t="s">
        <v>430</v>
      </c>
      <c r="F87" s="18" t="s">
        <v>1480</v>
      </c>
      <c r="G87" s="34" t="s">
        <v>64</v>
      </c>
      <c r="H87" s="34" t="s">
        <v>3</v>
      </c>
      <c r="I87" s="40" t="str">
        <f t="shared" si="0"/>
        <v>C:\Users\alemeled\Desktop\RStudio Maturite\data\NA.PNG</v>
      </c>
      <c r="J87" s="18"/>
      <c r="K87" s="17"/>
      <c r="L87" s="36"/>
      <c r="M87" s="21" t="s">
        <v>1478</v>
      </c>
      <c r="N87" s="24" t="s">
        <v>1478</v>
      </c>
      <c r="O87" s="37"/>
      <c r="P87" s="37"/>
    </row>
    <row r="88" spans="1:16" x14ac:dyDescent="0.25">
      <c r="A88" s="59" t="s">
        <v>1479</v>
      </c>
      <c r="B88" s="56" t="str">
        <f>IF(H88="A","A - IMMATURE",IF(H88="B","B - EN DÉVELOPPEMENT",IF(H88="C","C - EN PONTE",IF(H88="D","D - RÉGRESSION/RÉGÉNÉRATION",IF(H88="E","E - OMISSION DE PONTE","F - ANORMAL")))))</f>
        <v>A - IMMATURE</v>
      </c>
      <c r="C88" s="8" t="s">
        <v>1478</v>
      </c>
      <c r="D88" s="17"/>
      <c r="E88" s="17" t="s">
        <v>438</v>
      </c>
      <c r="F88" s="18" t="s">
        <v>442</v>
      </c>
      <c r="G88" s="34" t="s">
        <v>2</v>
      </c>
      <c r="H88" s="34" t="s">
        <v>34</v>
      </c>
      <c r="I88" s="40" t="str">
        <f t="shared" si="0"/>
        <v>C:\Users\alemeled\Desktop\RStudio Maturite\data\NA.PNG</v>
      </c>
      <c r="J88" s="18"/>
      <c r="K88" s="17"/>
      <c r="L88" s="36"/>
      <c r="M88" s="21" t="s">
        <v>1478</v>
      </c>
      <c r="N88" s="24" t="s">
        <v>1478</v>
      </c>
      <c r="O88" s="37"/>
      <c r="P88" s="37"/>
    </row>
    <row r="89" spans="1:16" x14ac:dyDescent="0.25">
      <c r="A89" s="59" t="s">
        <v>1479</v>
      </c>
      <c r="B89" s="56" t="str">
        <f>IF(H89="A","A - IMMATURE",IF(H89="B","B - EN DÉVELOPPEMENT",IF(H89="C","C - EN PONTE",IF(H89="D","D - RÉGRESSION/RÉGÉNÉRATION",IF(H89="E","E - OMISSION DE PONTE","F - ANORMAL")))))</f>
        <v>C - EN PONTE</v>
      </c>
      <c r="C89" s="8" t="s">
        <v>1478</v>
      </c>
      <c r="D89" s="17"/>
      <c r="E89" s="17" t="s">
        <v>430</v>
      </c>
      <c r="F89" s="18" t="s">
        <v>1480</v>
      </c>
      <c r="G89" s="34" t="s">
        <v>64</v>
      </c>
      <c r="H89" s="34" t="s">
        <v>10</v>
      </c>
      <c r="I89" s="40" t="str">
        <f t="shared" si="0"/>
        <v>C:\Users\alemeled\Desktop\RStudio Maturite\data\NA.PNG</v>
      </c>
      <c r="J89" s="18"/>
      <c r="K89" s="17"/>
      <c r="L89" s="36"/>
      <c r="M89" s="21" t="s">
        <v>1478</v>
      </c>
      <c r="N89" s="24" t="s">
        <v>1478</v>
      </c>
      <c r="O89" s="37"/>
      <c r="P89" s="37"/>
    </row>
    <row r="90" spans="1:16" x14ac:dyDescent="0.25">
      <c r="A90" s="59" t="s">
        <v>1479</v>
      </c>
      <c r="B90" s="56" t="str">
        <f>IF(H90="A","A - IMMATURE",IF(H90="B","B - EN DÉVELOPPEMENT",IF(H90="C","C - EN PONTE",IF(H90="D","D - RÉGRESSION/RÉGÉNÉRATION",IF(H90="E","E - OMISSION DE PONTE","F - ANORMAL")))))</f>
        <v>D - RÉGRESSION/RÉGÉNÉRATION</v>
      </c>
      <c r="C90" s="8" t="s">
        <v>1478</v>
      </c>
      <c r="D90" s="17"/>
      <c r="E90" s="17" t="s">
        <v>430</v>
      </c>
      <c r="F90" s="18" t="s">
        <v>1480</v>
      </c>
      <c r="G90" s="34" t="s">
        <v>64</v>
      </c>
      <c r="H90" s="34" t="s">
        <v>33</v>
      </c>
      <c r="I90" s="40" t="str">
        <f t="shared" si="0"/>
        <v>C:\Users\alemeled\Desktop\RStudio Maturite\data\NA.PNG</v>
      </c>
      <c r="J90" s="18"/>
      <c r="K90" s="17"/>
      <c r="L90" s="36"/>
      <c r="M90" s="21" t="s">
        <v>1478</v>
      </c>
      <c r="N90" s="24" t="s">
        <v>1478</v>
      </c>
      <c r="O90" s="37"/>
      <c r="P90" s="37"/>
    </row>
    <row r="91" spans="1:16" x14ac:dyDescent="0.25">
      <c r="A91" s="59" t="s">
        <v>1479</v>
      </c>
      <c r="B91" s="56" t="str">
        <f>IF(H91="A","A - IMMATURE",IF(H91="B","B - EN DÉVELOPPEMENT",IF(H91="C","C - EN PONTE",IF(H91="D","D - RÉGRESSION/RÉGÉNÉRATION",IF(H91="E","E - OMISSION DE PONTE","F - ANORMAL")))))</f>
        <v>E - OMISSION DE PONTE</v>
      </c>
      <c r="C91" s="8" t="s">
        <v>1478</v>
      </c>
      <c r="D91" s="17"/>
      <c r="E91" s="17" t="s">
        <v>430</v>
      </c>
      <c r="F91" s="18" t="s">
        <v>1480</v>
      </c>
      <c r="G91" s="34" t="s">
        <v>64</v>
      </c>
      <c r="H91" s="34" t="s">
        <v>1583</v>
      </c>
      <c r="I91" s="40" t="str">
        <f t="shared" si="0"/>
        <v>C:\Users\alemeled\Desktop\RStudio Maturite\data\NA.PNG</v>
      </c>
      <c r="J91" s="18"/>
      <c r="K91" s="17"/>
      <c r="L91" s="36"/>
      <c r="M91" s="21" t="s">
        <v>1478</v>
      </c>
      <c r="N91" s="24" t="s">
        <v>1478</v>
      </c>
      <c r="O91" s="37"/>
      <c r="P91" s="37"/>
    </row>
    <row r="92" spans="1:16" x14ac:dyDescent="0.25">
      <c r="A92" s="59" t="s">
        <v>1479</v>
      </c>
      <c r="B92" s="56" t="str">
        <f>IF(H92="A","A - IMMATURE",IF(H92="B","B - EN DÉVELOPPEMENT",IF(H92="C","C - EN PONTE",IF(H92="D","D - RÉGRESSION/RÉGÉNÉRATION",IF(H92="E","E - OMISSION DE PONTE","F - ANORMAL")))))</f>
        <v>B - EN DÉVELOPPEMENT</v>
      </c>
      <c r="C92" s="8" t="s">
        <v>1478</v>
      </c>
      <c r="D92" s="17"/>
      <c r="E92" s="17" t="s">
        <v>1580</v>
      </c>
      <c r="F92" s="18" t="s">
        <v>1581</v>
      </c>
      <c r="G92" s="34" t="s">
        <v>2</v>
      </c>
      <c r="H92" s="34" t="s">
        <v>3</v>
      </c>
      <c r="I92" s="40" t="str">
        <f t="shared" si="0"/>
        <v>C:\Users\alemeled\Desktop\RStudio Maturite\data\NA.PNG</v>
      </c>
      <c r="J92" s="18"/>
      <c r="K92" s="17"/>
      <c r="L92" s="36"/>
      <c r="M92" s="21" t="s">
        <v>1478</v>
      </c>
      <c r="N92" s="24" t="s">
        <v>1478</v>
      </c>
      <c r="O92" s="37"/>
      <c r="P92" s="37"/>
    </row>
    <row r="93" spans="1:16" x14ac:dyDescent="0.25">
      <c r="A93" s="59" t="s">
        <v>1479</v>
      </c>
      <c r="B93" s="56" t="str">
        <f>IF(H93="A","A - IMMATURE",IF(H93="B","B - EN DÉVELOPPEMENT",IF(H93="C","C - EN PONTE",IF(H93="D","D - RÉGRESSION/RÉGÉNÉRATION",IF(H93="E","E - OMISSION DE PONTE","F - ANORMAL")))))</f>
        <v>F - ANORMAL</v>
      </c>
      <c r="C93" s="8" t="s">
        <v>1478</v>
      </c>
      <c r="D93" s="17"/>
      <c r="E93" s="17" t="s">
        <v>430</v>
      </c>
      <c r="F93" s="18" t="s">
        <v>1480</v>
      </c>
      <c r="G93" s="34" t="s">
        <v>64</v>
      </c>
      <c r="H93" s="21" t="s">
        <v>2</v>
      </c>
      <c r="I93" s="40" t="str">
        <f t="shared" si="0"/>
        <v>C:\Users\alemeled\Desktop\RStudio Maturite\data\NA.PNG</v>
      </c>
      <c r="J93" s="18"/>
      <c r="K93" s="17"/>
      <c r="L93" s="36"/>
      <c r="M93" s="21" t="s">
        <v>1478</v>
      </c>
      <c r="N93" s="24" t="s">
        <v>1478</v>
      </c>
      <c r="O93" s="37"/>
      <c r="P93" s="37"/>
    </row>
    <row r="94" spans="1:16" x14ac:dyDescent="0.25">
      <c r="A94" s="59" t="s">
        <v>1479</v>
      </c>
      <c r="B94" s="56" t="str">
        <f>IF(H94="A","A - IMMATURE",IF(H94="B","B - EN DÉVELOPPEMENT",IF(H94="C","C - EN PONTE",IF(H94="D","D - RÉGRESSION/RÉGÉNÉRATION",IF(H94="E","E - OMISSION DE PONTE","F - ANORMAL")))))</f>
        <v>A - IMMATURE</v>
      </c>
      <c r="C94" s="8" t="s">
        <v>1478</v>
      </c>
      <c r="D94" s="17"/>
      <c r="E94" s="17" t="s">
        <v>283</v>
      </c>
      <c r="F94" s="18" t="s">
        <v>446</v>
      </c>
      <c r="G94" s="34" t="s">
        <v>2</v>
      </c>
      <c r="H94" s="34" t="s">
        <v>34</v>
      </c>
      <c r="I94" s="40" t="str">
        <f t="shared" si="0"/>
        <v>C:\Users\alemeled\Desktop\RStudio Maturite\data\NA.PNG</v>
      </c>
      <c r="J94" s="18"/>
      <c r="K94" s="17"/>
      <c r="L94" s="36"/>
      <c r="M94" s="21" t="s">
        <v>1478</v>
      </c>
      <c r="N94" s="24" t="s">
        <v>1478</v>
      </c>
      <c r="O94" s="37"/>
      <c r="P94" s="37"/>
    </row>
    <row r="95" spans="1:16" x14ac:dyDescent="0.25">
      <c r="A95" s="59" t="s">
        <v>1479</v>
      </c>
      <c r="B95" s="56" t="str">
        <f>IF(H95="A","A - IMMATURE",IF(H95="B","B - EN DÉVELOPPEMENT",IF(H95="C","C - EN PONTE",IF(H95="D","D - RÉGRESSION/RÉGÉNÉRATION",IF(H95="E","E - OMISSION DE PONTE","F - ANORMAL")))))</f>
        <v>B - EN DÉVELOPPEMENT</v>
      </c>
      <c r="C95" s="8" t="s">
        <v>1478</v>
      </c>
      <c r="D95" s="17"/>
      <c r="E95" s="17" t="s">
        <v>283</v>
      </c>
      <c r="F95" s="18" t="s">
        <v>446</v>
      </c>
      <c r="G95" s="34" t="s">
        <v>2</v>
      </c>
      <c r="H95" s="34" t="s">
        <v>3</v>
      </c>
      <c r="I95" s="40" t="str">
        <f t="shared" si="0"/>
        <v>C:\Users\alemeled\Desktop\RStudio Maturite\data\NA.PNG</v>
      </c>
      <c r="J95" s="18"/>
      <c r="K95" s="17"/>
      <c r="L95" s="36"/>
      <c r="M95" s="21" t="s">
        <v>1478</v>
      </c>
      <c r="N95" s="24" t="s">
        <v>1478</v>
      </c>
      <c r="O95" s="37"/>
      <c r="P95" s="37"/>
    </row>
    <row r="96" spans="1:16" x14ac:dyDescent="0.25">
      <c r="A96" s="59" t="s">
        <v>1479</v>
      </c>
      <c r="B96" s="56" t="str">
        <f>IF(H96="A","A - IMMATURE",IF(H96="B","B - EN DÉVELOPPEMENT",IF(H96="C","C - EN PONTE",IF(H96="D","D - RÉGRESSION/RÉGÉNÉRATION",IF(H96="E","E - OMISSION DE PONTE","F - ANORMAL")))))</f>
        <v>A - IMMATURE</v>
      </c>
      <c r="C96" s="8" t="s">
        <v>1478</v>
      </c>
      <c r="D96" s="17"/>
      <c r="E96" s="17" t="s">
        <v>1110</v>
      </c>
      <c r="F96" s="18" t="s">
        <v>1112</v>
      </c>
      <c r="G96" s="34" t="s">
        <v>2</v>
      </c>
      <c r="H96" s="34" t="s">
        <v>34</v>
      </c>
      <c r="I96" s="40" t="str">
        <f t="shared" si="0"/>
        <v>C:\Users\alemeled\Desktop\RStudio Maturite\data\NA.PNG</v>
      </c>
      <c r="J96" s="18"/>
      <c r="K96" s="17"/>
      <c r="L96" s="36"/>
      <c r="M96" s="21" t="s">
        <v>1478</v>
      </c>
      <c r="N96" s="24" t="s">
        <v>1478</v>
      </c>
      <c r="O96" s="37"/>
      <c r="P96" s="37"/>
    </row>
    <row r="97" spans="1:16" x14ac:dyDescent="0.25">
      <c r="A97" s="59" t="s">
        <v>1479</v>
      </c>
      <c r="B97" s="56" t="str">
        <f>IF(H97="A","A - IMMATURE",IF(H97="B","B - EN DÉVELOPPEMENT",IF(H97="C","C - EN PONTE",IF(H97="D","D - RÉGRESSION/RÉGÉNÉRATION",IF(H97="E","E - OMISSION DE PONTE","F - ANORMAL")))))</f>
        <v>C - EN PONTE</v>
      </c>
      <c r="C97" s="8" t="s">
        <v>1478</v>
      </c>
      <c r="D97" s="17"/>
      <c r="E97" s="17" t="s">
        <v>283</v>
      </c>
      <c r="F97" s="18" t="s">
        <v>446</v>
      </c>
      <c r="G97" s="34" t="s">
        <v>2</v>
      </c>
      <c r="H97" s="34" t="s">
        <v>10</v>
      </c>
      <c r="I97" s="40" t="str">
        <f t="shared" si="0"/>
        <v>C:\Users\alemeled\Desktop\RStudio Maturite\data\NA.PNG</v>
      </c>
      <c r="J97" s="18"/>
      <c r="K97" s="17"/>
      <c r="L97" s="36"/>
      <c r="M97" s="21" t="s">
        <v>1478</v>
      </c>
      <c r="N97" s="24" t="s">
        <v>1478</v>
      </c>
      <c r="O97" s="37"/>
      <c r="P97" s="37"/>
    </row>
    <row r="98" spans="1:16" x14ac:dyDescent="0.25">
      <c r="A98" s="59" t="s">
        <v>1479</v>
      </c>
      <c r="B98" s="56" t="str">
        <f>IF(H98="A","A - IMMATURE",IF(H98="B","B - EN DÉVELOPPEMENT",IF(H98="C","C - EN PONTE",IF(H98="D","D - RÉGRESSION/RÉGÉNÉRATION",IF(H98="E","E - OMISSION DE PONTE","F - ANORMAL")))))</f>
        <v>D - RÉGRESSION/RÉGÉNÉRATION</v>
      </c>
      <c r="C98" s="8" t="s">
        <v>1478</v>
      </c>
      <c r="D98" s="17"/>
      <c r="E98" s="17" t="s">
        <v>283</v>
      </c>
      <c r="F98" s="18" t="s">
        <v>446</v>
      </c>
      <c r="G98" s="34" t="s">
        <v>2</v>
      </c>
      <c r="H98" s="34" t="s">
        <v>33</v>
      </c>
      <c r="I98" s="40" t="str">
        <f t="shared" si="0"/>
        <v>C:\Users\alemeled\Desktop\RStudio Maturite\data\NA.PNG</v>
      </c>
      <c r="J98" s="18"/>
      <c r="K98" s="17"/>
      <c r="L98" s="36"/>
      <c r="M98" s="21" t="s">
        <v>1478</v>
      </c>
      <c r="N98" s="24" t="s">
        <v>1478</v>
      </c>
      <c r="O98" s="37"/>
      <c r="P98" s="37"/>
    </row>
    <row r="99" spans="1:16" x14ac:dyDescent="0.25">
      <c r="A99" s="59" t="s">
        <v>1479</v>
      </c>
      <c r="B99" s="56" t="str">
        <f>IF(H99="A","A - IMMATURE",IF(H99="B","B - EN DÉVELOPPEMENT",IF(H99="C","C - EN PONTE",IF(H99="D","D - RÉGRESSION/RÉGÉNÉRATION",IF(H99="E","E - OMISSION DE PONTE","F - ANORMAL")))))</f>
        <v>E - OMISSION DE PONTE</v>
      </c>
      <c r="C99" s="8" t="s">
        <v>1478</v>
      </c>
      <c r="D99" s="17"/>
      <c r="E99" s="17" t="s">
        <v>283</v>
      </c>
      <c r="F99" s="18" t="s">
        <v>446</v>
      </c>
      <c r="G99" s="34" t="s">
        <v>2</v>
      </c>
      <c r="H99" s="34" t="s">
        <v>1583</v>
      </c>
      <c r="I99" s="40" t="str">
        <f t="shared" si="0"/>
        <v>C:\Users\alemeled\Desktop\RStudio Maturite\data\NA.PNG</v>
      </c>
      <c r="J99" s="18"/>
      <c r="K99" s="17"/>
      <c r="L99" s="36"/>
      <c r="M99" s="21" t="s">
        <v>1478</v>
      </c>
      <c r="N99" s="24" t="s">
        <v>1478</v>
      </c>
      <c r="O99" s="37"/>
      <c r="P99" s="37"/>
    </row>
    <row r="100" spans="1:16" x14ac:dyDescent="0.25">
      <c r="A100" s="59" t="s">
        <v>1479</v>
      </c>
      <c r="B100" s="56" t="str">
        <f>IF(H100="A","A - IMMATURE",IF(H100="B","B - EN DÉVELOPPEMENT",IF(H100="C","C - EN PONTE",IF(H100="D","D - RÉGRESSION/RÉGÉNÉRATION",IF(H100="E","E - OMISSION DE PONTE","F - ANORMAL")))))</f>
        <v>B - EN DÉVELOPPEMENT</v>
      </c>
      <c r="C100" s="8" t="s">
        <v>1478</v>
      </c>
      <c r="D100" s="17"/>
      <c r="E100" s="17" t="s">
        <v>1580</v>
      </c>
      <c r="F100" s="18" t="s">
        <v>1581</v>
      </c>
      <c r="G100" s="34" t="s">
        <v>64</v>
      </c>
      <c r="H100" s="34" t="s">
        <v>3</v>
      </c>
      <c r="I100" s="40" t="str">
        <f t="shared" si="0"/>
        <v>C:\Users\alemeled\Desktop\RStudio Maturite\data\NA.PNG</v>
      </c>
      <c r="J100" s="18"/>
      <c r="K100" s="17"/>
      <c r="L100" s="36"/>
      <c r="M100" s="21" t="s">
        <v>1478</v>
      </c>
      <c r="N100" s="21" t="s">
        <v>1478</v>
      </c>
      <c r="O100" s="37"/>
      <c r="P100" s="37"/>
    </row>
    <row r="101" spans="1:16" x14ac:dyDescent="0.25">
      <c r="A101" s="59" t="s">
        <v>1479</v>
      </c>
      <c r="B101" s="56" t="str">
        <f>IF(H101="A","A - IMMATURE",IF(H101="B","B - EN DÉVELOPPEMENT",IF(H101="C","C - EN PONTE",IF(H101="D","D - RÉGRESSION/RÉGÉNÉRATION",IF(H101="E","E - OMISSION DE PONTE","F - ANORMAL")))))</f>
        <v>F - ANORMAL</v>
      </c>
      <c r="C101" s="8" t="s">
        <v>1478</v>
      </c>
      <c r="D101" s="17"/>
      <c r="E101" s="17" t="s">
        <v>283</v>
      </c>
      <c r="F101" s="18" t="s">
        <v>446</v>
      </c>
      <c r="G101" s="34" t="s">
        <v>2</v>
      </c>
      <c r="H101" s="21" t="s">
        <v>2</v>
      </c>
      <c r="I101" s="40" t="str">
        <f t="shared" si="0"/>
        <v>C:\Users\alemeled\Desktop\RStudio Maturite\data\NA.PNG</v>
      </c>
      <c r="J101" s="18"/>
      <c r="K101" s="17"/>
      <c r="L101" s="36"/>
      <c r="M101" s="21" t="s">
        <v>1478</v>
      </c>
      <c r="N101" s="24" t="s">
        <v>1478</v>
      </c>
      <c r="O101" s="37"/>
      <c r="P101" s="37"/>
    </row>
    <row r="102" spans="1:16" x14ac:dyDescent="0.25">
      <c r="A102" s="59" t="s">
        <v>1479</v>
      </c>
      <c r="B102" s="56" t="str">
        <f>IF(H102="A","A - IMMATURE",IF(H102="B","B - EN DÉVELOPPEMENT",IF(H102="C","C - EN PONTE",IF(H102="D","D - RÉGRESSION/RÉGÉNÉRATION",IF(H102="E","E - OMISSION DE PONTE","F - ANORMAL")))))</f>
        <v>A - IMMATURE</v>
      </c>
      <c r="C102" s="8" t="s">
        <v>1478</v>
      </c>
      <c r="D102" s="17"/>
      <c r="E102" s="17" t="s">
        <v>283</v>
      </c>
      <c r="F102" s="18" t="s">
        <v>446</v>
      </c>
      <c r="G102" s="34" t="s">
        <v>64</v>
      </c>
      <c r="H102" s="34" t="s">
        <v>34</v>
      </c>
      <c r="I102" s="40" t="str">
        <f t="shared" si="0"/>
        <v>C:\Users\alemeled\Desktop\RStudio Maturite\data\NA.PNG</v>
      </c>
      <c r="J102" s="18"/>
      <c r="K102" s="17"/>
      <c r="L102" s="36"/>
      <c r="M102" s="21" t="s">
        <v>1478</v>
      </c>
      <c r="N102" s="24" t="s">
        <v>1478</v>
      </c>
      <c r="O102" s="37"/>
      <c r="P102" s="37"/>
    </row>
    <row r="103" spans="1:16" x14ac:dyDescent="0.25">
      <c r="A103" s="59" t="s">
        <v>1479</v>
      </c>
      <c r="B103" s="56" t="str">
        <f>IF(H103="A","A - IMMATURE",IF(H103="B","B - EN DÉVELOPPEMENT",IF(H103="C","C - EN PONTE",IF(H103="D","D - RÉGRESSION/RÉGÉNÉRATION",IF(H103="E","E - OMISSION DE PONTE","F - ANORMAL")))))</f>
        <v>B - EN DÉVELOPPEMENT</v>
      </c>
      <c r="C103" s="8" t="s">
        <v>1478</v>
      </c>
      <c r="D103" s="17"/>
      <c r="E103" s="17" t="s">
        <v>283</v>
      </c>
      <c r="F103" s="18" t="s">
        <v>446</v>
      </c>
      <c r="G103" s="34" t="s">
        <v>64</v>
      </c>
      <c r="H103" s="34" t="s">
        <v>3</v>
      </c>
      <c r="I103" s="40" t="str">
        <f t="shared" si="0"/>
        <v>C:\Users\alemeled\Desktop\RStudio Maturite\data\NA.PNG</v>
      </c>
      <c r="J103" s="18"/>
      <c r="K103" s="17"/>
      <c r="L103" s="36"/>
      <c r="M103" s="21" t="s">
        <v>1478</v>
      </c>
      <c r="N103" s="24" t="s">
        <v>1478</v>
      </c>
      <c r="O103" s="37"/>
      <c r="P103" s="37"/>
    </row>
    <row r="104" spans="1:16" x14ac:dyDescent="0.25">
      <c r="A104" s="59" t="s">
        <v>1479</v>
      </c>
      <c r="B104" s="56" t="str">
        <f>IF(H104="A","A - IMMATURE",IF(H104="B","B - EN DÉVELOPPEMENT",IF(H104="C","C - EN PONTE",IF(H104="D","D - RÉGRESSION/RÉGÉNÉRATION",IF(H104="E","E - OMISSION DE PONTE","F - ANORMAL")))))</f>
        <v>C - EN PONTE</v>
      </c>
      <c r="C104" s="8" t="s">
        <v>1478</v>
      </c>
      <c r="D104" s="17"/>
      <c r="E104" s="17" t="s">
        <v>283</v>
      </c>
      <c r="F104" s="18" t="s">
        <v>446</v>
      </c>
      <c r="G104" s="34" t="s">
        <v>64</v>
      </c>
      <c r="H104" s="34" t="s">
        <v>10</v>
      </c>
      <c r="I104" s="40" t="str">
        <f t="shared" si="0"/>
        <v>C:\Users\alemeled\Desktop\RStudio Maturite\data\NA.PNG</v>
      </c>
      <c r="J104" s="18"/>
      <c r="K104" s="17"/>
      <c r="L104" s="36"/>
      <c r="M104" s="21" t="s">
        <v>1478</v>
      </c>
      <c r="N104" s="24" t="s">
        <v>1478</v>
      </c>
      <c r="O104" s="37"/>
      <c r="P104" s="37"/>
    </row>
    <row r="105" spans="1:16" x14ac:dyDescent="0.25">
      <c r="A105" s="59" t="s">
        <v>1479</v>
      </c>
      <c r="B105" s="56" t="str">
        <f>IF(H105="A","A - IMMATURE",IF(H105="B","B - EN DÉVELOPPEMENT",IF(H105="C","C - EN PONTE",IF(H105="D","D - RÉGRESSION/RÉGÉNÉRATION",IF(H105="E","E - OMISSION DE PONTE","F - ANORMAL")))))</f>
        <v>A - IMMATURE</v>
      </c>
      <c r="C105" s="8" t="s">
        <v>1478</v>
      </c>
      <c r="D105" s="17"/>
      <c r="E105" s="17" t="s">
        <v>1559</v>
      </c>
      <c r="F105" s="18" t="s">
        <v>458</v>
      </c>
      <c r="G105" s="34" t="s">
        <v>2</v>
      </c>
      <c r="H105" s="34" t="s">
        <v>34</v>
      </c>
      <c r="I105" s="40" t="str">
        <f t="shared" si="0"/>
        <v>C:\Users\alemeled\Desktop\RStudio Maturite\data\NA.PNG</v>
      </c>
      <c r="J105" s="18"/>
      <c r="K105" s="17"/>
      <c r="L105" s="36"/>
      <c r="M105" s="21" t="s">
        <v>1478</v>
      </c>
      <c r="N105" s="21" t="s">
        <v>1478</v>
      </c>
      <c r="O105" s="37"/>
      <c r="P105" s="37"/>
    </row>
    <row r="106" spans="1:16" x14ac:dyDescent="0.25">
      <c r="A106" s="59" t="s">
        <v>1479</v>
      </c>
      <c r="B106" s="56" t="str">
        <f>IF(H106="A","A - IMMATURE",IF(H106="B","B - EN DÉVELOPPEMENT",IF(H106="C","C - EN PONTE",IF(H106="D","D - RÉGRESSION/RÉGÉNÉRATION",IF(H106="E","E - OMISSION DE PONTE","F - ANORMAL")))))</f>
        <v>A - IMMATURE</v>
      </c>
      <c r="C106" s="8" t="s">
        <v>1478</v>
      </c>
      <c r="D106" s="17"/>
      <c r="E106" s="17" t="s">
        <v>1559</v>
      </c>
      <c r="F106" s="18" t="s">
        <v>458</v>
      </c>
      <c r="G106" s="34" t="s">
        <v>64</v>
      </c>
      <c r="H106" s="34" t="s">
        <v>34</v>
      </c>
      <c r="I106" s="40" t="str">
        <f t="shared" si="0"/>
        <v>C:\Users\alemeled\Desktop\RStudio Maturite\data\NA.PNG</v>
      </c>
      <c r="J106" s="18"/>
      <c r="K106" s="17"/>
      <c r="L106" s="36"/>
      <c r="M106" s="21" t="s">
        <v>1478</v>
      </c>
      <c r="N106" s="21" t="s">
        <v>1478</v>
      </c>
      <c r="O106" s="37"/>
      <c r="P106" s="37"/>
    </row>
    <row r="107" spans="1:16" x14ac:dyDescent="0.25">
      <c r="A107" s="59" t="s">
        <v>1479</v>
      </c>
      <c r="B107" s="56" t="str">
        <f>IF(H107="A","A - IMMATURE",IF(H107="B","B - EN DÉVELOPPEMENT",IF(H107="C","C - EN PONTE",IF(H107="D","D - RÉGRESSION/RÉGÉNÉRATION",IF(H107="E","E - OMISSION DE PONTE","F - ANORMAL")))))</f>
        <v>A - IMMATURE</v>
      </c>
      <c r="C107" s="8" t="s">
        <v>1478</v>
      </c>
      <c r="D107" s="17"/>
      <c r="E107" s="17" t="s">
        <v>1473</v>
      </c>
      <c r="F107" s="18" t="s">
        <v>1474</v>
      </c>
      <c r="G107" s="34" t="s">
        <v>2</v>
      </c>
      <c r="H107" s="34" t="s">
        <v>34</v>
      </c>
      <c r="I107" s="40" t="str">
        <f t="shared" si="0"/>
        <v>C:\Users\alemeled\Desktop\RStudio Maturite\data\NA.PNG</v>
      </c>
      <c r="J107" s="18"/>
      <c r="K107" s="17"/>
      <c r="L107" s="36"/>
      <c r="M107" s="21" t="s">
        <v>1478</v>
      </c>
      <c r="N107" s="21" t="s">
        <v>1478</v>
      </c>
      <c r="O107" s="37"/>
      <c r="P107" s="37"/>
    </row>
    <row r="108" spans="1:16" x14ac:dyDescent="0.25">
      <c r="A108" s="59" t="s">
        <v>1479</v>
      </c>
      <c r="B108" s="56" t="str">
        <f>IF(H108="A","A - IMMATURE",IF(H108="B","B - EN DÉVELOPPEMENT",IF(H108="C","C - EN PONTE",IF(H108="D","D - RÉGRESSION/RÉGÉNÉRATION",IF(H108="E","E - OMISSION DE PONTE","F - ANORMAL")))))</f>
        <v>A - IMMATURE</v>
      </c>
      <c r="C108" s="8" t="s">
        <v>1478</v>
      </c>
      <c r="D108" s="17"/>
      <c r="E108" s="17" t="s">
        <v>1473</v>
      </c>
      <c r="F108" s="18" t="s">
        <v>1474</v>
      </c>
      <c r="G108" s="34" t="s">
        <v>64</v>
      </c>
      <c r="H108" s="34" t="s">
        <v>34</v>
      </c>
      <c r="I108" s="40" t="str">
        <f t="shared" si="0"/>
        <v>C:\Users\alemeled\Desktop\RStudio Maturite\data\NA.PNG</v>
      </c>
      <c r="J108" s="18"/>
      <c r="K108" s="17"/>
      <c r="L108" s="36"/>
      <c r="M108" s="21" t="s">
        <v>1478</v>
      </c>
      <c r="N108" s="21" t="s">
        <v>1478</v>
      </c>
      <c r="O108" s="37"/>
      <c r="P108" s="37"/>
    </row>
    <row r="109" spans="1:16" x14ac:dyDescent="0.25">
      <c r="A109" s="59" t="s">
        <v>1479</v>
      </c>
      <c r="B109" s="56" t="str">
        <f>IF(H109="A","A - IMMATURE",IF(H109="B","B - EN DÉVELOPPEMENT",IF(H109="C","C - EN PONTE",IF(H109="D","D - RÉGRESSION/RÉGÉNÉRATION",IF(H109="E","E - OMISSION DE PONTE","F - ANORMAL")))))</f>
        <v>A - IMMATURE</v>
      </c>
      <c r="C109" s="8" t="s">
        <v>1478</v>
      </c>
      <c r="D109" s="17"/>
      <c r="E109" s="17" t="s">
        <v>1109</v>
      </c>
      <c r="F109" s="18" t="s">
        <v>1114</v>
      </c>
      <c r="G109" s="34" t="s">
        <v>2</v>
      </c>
      <c r="H109" s="34" t="s">
        <v>34</v>
      </c>
      <c r="I109" s="40" t="str">
        <f t="shared" si="0"/>
        <v>C:\Users\alemeled\Desktop\RStudio Maturite\data\NA.PNG</v>
      </c>
      <c r="J109" s="18"/>
      <c r="K109" s="17"/>
      <c r="L109" s="36"/>
      <c r="M109" s="21" t="s">
        <v>1478</v>
      </c>
      <c r="N109" s="21" t="s">
        <v>1478</v>
      </c>
      <c r="O109" s="37"/>
      <c r="P109" s="37"/>
    </row>
    <row r="110" spans="1:16" x14ac:dyDescent="0.25">
      <c r="A110" s="59" t="s">
        <v>1479</v>
      </c>
      <c r="B110" s="56" t="str">
        <f>IF(H110="A","A - IMMATURE",IF(H110="B","B - EN DÉVELOPPEMENT",IF(H110="C","C - EN PONTE",IF(H110="D","D - RÉGRESSION/RÉGÉNÉRATION",IF(H110="E","E - OMISSION DE PONTE","F - ANORMAL")))))</f>
        <v>A - IMMATURE</v>
      </c>
      <c r="C110" s="8" t="s">
        <v>1478</v>
      </c>
      <c r="D110" s="17"/>
      <c r="E110" s="17" t="s">
        <v>1109</v>
      </c>
      <c r="F110" s="18" t="s">
        <v>1114</v>
      </c>
      <c r="G110" s="34" t="s">
        <v>64</v>
      </c>
      <c r="H110" s="34" t="s">
        <v>34</v>
      </c>
      <c r="I110" s="40" t="str">
        <f t="shared" si="0"/>
        <v>C:\Users\alemeled\Desktop\RStudio Maturite\data\NA.PNG</v>
      </c>
      <c r="J110" s="18"/>
      <c r="K110" s="17"/>
      <c r="L110" s="36"/>
      <c r="M110" s="21" t="s">
        <v>1478</v>
      </c>
      <c r="N110" s="21" t="s">
        <v>1478</v>
      </c>
      <c r="O110" s="37"/>
      <c r="P110" s="37"/>
    </row>
    <row r="111" spans="1:16" x14ac:dyDescent="0.25">
      <c r="A111" s="59" t="s">
        <v>1479</v>
      </c>
      <c r="B111" s="56" t="str">
        <f>IF(H111="A","A - IMMATURE",IF(H111="B","B - EN DÉVELOPPEMENT",IF(H111="C","C - EN PONTE",IF(H111="D","D - RÉGRESSION/RÉGÉNÉRATION",IF(H111="E","E - OMISSION DE PONTE","F - ANORMAL")))))</f>
        <v>A - IMMATURE</v>
      </c>
      <c r="C111" s="8" t="s">
        <v>1478</v>
      </c>
      <c r="D111" s="17"/>
      <c r="E111" s="17" t="s">
        <v>831</v>
      </c>
      <c r="F111" s="18" t="s">
        <v>832</v>
      </c>
      <c r="G111" s="34" t="s">
        <v>2</v>
      </c>
      <c r="H111" s="34" t="s">
        <v>34</v>
      </c>
      <c r="I111" s="40" t="str">
        <f t="shared" si="0"/>
        <v>C:\Users\alemeled\Desktop\RStudio Maturite\data\NA.PNG</v>
      </c>
      <c r="J111" s="18"/>
      <c r="K111" s="17"/>
      <c r="L111" s="36"/>
      <c r="M111" s="21" t="s">
        <v>1478</v>
      </c>
      <c r="N111" s="21" t="s">
        <v>1478</v>
      </c>
      <c r="O111" s="37"/>
      <c r="P111" s="37"/>
    </row>
    <row r="112" spans="1:16" x14ac:dyDescent="0.25">
      <c r="A112" s="59" t="s">
        <v>1479</v>
      </c>
      <c r="B112" s="56" t="str">
        <f>IF(H112="A","A - IMMATURE",IF(H112="B","B - EN DÉVELOPPEMENT",IF(H112="C","C - EN PONTE",IF(H112="D","D - RÉGRESSION/RÉGÉNÉRATION",IF(H112="E","E - OMISSION DE PONTE","F - ANORMAL")))))</f>
        <v>A - IMMATURE</v>
      </c>
      <c r="C112" s="8" t="s">
        <v>1478</v>
      </c>
      <c r="D112" s="17"/>
      <c r="E112" s="17" t="s">
        <v>831</v>
      </c>
      <c r="F112" s="18" t="s">
        <v>832</v>
      </c>
      <c r="G112" s="34" t="s">
        <v>64</v>
      </c>
      <c r="H112" s="34" t="s">
        <v>34</v>
      </c>
      <c r="I112" s="40" t="str">
        <f t="shared" si="0"/>
        <v>C:\Users\alemeled\Desktop\RStudio Maturite\data\NA.PNG</v>
      </c>
      <c r="J112" s="18"/>
      <c r="K112" s="17"/>
      <c r="L112" s="36"/>
      <c r="M112" s="21" t="s">
        <v>1478</v>
      </c>
      <c r="N112" s="21" t="s">
        <v>1478</v>
      </c>
      <c r="O112" s="37"/>
      <c r="P112" s="37"/>
    </row>
    <row r="113" spans="1:16" x14ac:dyDescent="0.25">
      <c r="A113" s="59" t="s">
        <v>1479</v>
      </c>
      <c r="B113" s="56" t="str">
        <f>IF(H113="A","A - IMMATURE",IF(H113="B","B - EN DÉVELOPPEMENT",IF(H113="C","C - EN PONTE",IF(H113="D","D - RÉGRESSION/RÉGÉNÉRATION",IF(H113="E","E - OMISSION DE PONTE","F - ANORMAL")))))</f>
        <v>D - RÉGRESSION/RÉGÉNÉRATION</v>
      </c>
      <c r="C113" s="8" t="s">
        <v>1478</v>
      </c>
      <c r="D113" s="17"/>
      <c r="E113" s="17" t="s">
        <v>283</v>
      </c>
      <c r="F113" s="18" t="s">
        <v>446</v>
      </c>
      <c r="G113" s="34" t="s">
        <v>64</v>
      </c>
      <c r="H113" s="34" t="s">
        <v>33</v>
      </c>
      <c r="I113" s="40" t="str">
        <f t="shared" si="0"/>
        <v>C:\Users\alemeled\Desktop\RStudio Maturite\data\NA.PNG</v>
      </c>
      <c r="J113" s="18"/>
      <c r="K113" s="17"/>
      <c r="L113" s="36"/>
      <c r="M113" s="21" t="s">
        <v>1478</v>
      </c>
      <c r="N113" s="21" t="s">
        <v>1478</v>
      </c>
      <c r="O113" s="37"/>
      <c r="P113" s="37"/>
    </row>
    <row r="114" spans="1:16" x14ac:dyDescent="0.25">
      <c r="A114" s="59" t="s">
        <v>1479</v>
      </c>
      <c r="B114" s="56" t="str">
        <f>IF(H114="A","A - IMMATURE",IF(H114="B","B - EN DÉVELOPPEMENT",IF(H114="C","C - EN PONTE",IF(H114="D","D - RÉGRESSION/RÉGÉNÉRATION",IF(H114="E","E - OMISSION DE PONTE","F - ANORMAL")))))</f>
        <v>E - OMISSION DE PONTE</v>
      </c>
      <c r="C114" s="8" t="s">
        <v>1478</v>
      </c>
      <c r="D114" s="17"/>
      <c r="E114" s="17" t="s">
        <v>283</v>
      </c>
      <c r="F114" s="18" t="s">
        <v>446</v>
      </c>
      <c r="G114" s="34" t="s">
        <v>64</v>
      </c>
      <c r="H114" s="34" t="s">
        <v>1583</v>
      </c>
      <c r="I114" s="40" t="str">
        <f t="shared" si="0"/>
        <v>C:\Users\alemeled\Desktop\RStudio Maturite\data\NA.PNG</v>
      </c>
      <c r="J114" s="18"/>
      <c r="K114" s="17"/>
      <c r="L114" s="36"/>
      <c r="M114" s="21" t="s">
        <v>1478</v>
      </c>
      <c r="N114" s="21" t="s">
        <v>1478</v>
      </c>
      <c r="O114" s="37"/>
      <c r="P114" s="37"/>
    </row>
    <row r="115" spans="1:16" x14ac:dyDescent="0.25">
      <c r="A115" s="59" t="s">
        <v>1479</v>
      </c>
      <c r="B115" s="56" t="str">
        <f>IF(H115="A","A - IMMATURE",IF(H115="B","B - EN DÉVELOPPEMENT",IF(H115="C","C - EN PONTE",IF(H115="D","D - RÉGRESSION/RÉGÉNÉRATION",IF(H115="E","E - OMISSION DE PONTE","F - ANORMAL")))))</f>
        <v>A - IMMATURE</v>
      </c>
      <c r="C115" s="8" t="s">
        <v>1478</v>
      </c>
      <c r="D115" s="17"/>
      <c r="E115" s="17" t="s">
        <v>433</v>
      </c>
      <c r="F115" s="18" t="s">
        <v>449</v>
      </c>
      <c r="G115" s="34" t="s">
        <v>2</v>
      </c>
      <c r="H115" s="34" t="s">
        <v>34</v>
      </c>
      <c r="I115" s="40" t="str">
        <f t="shared" si="0"/>
        <v>C:\Users\alemeled\Desktop\RStudio Maturite\data\NA.PNG</v>
      </c>
      <c r="J115" s="18"/>
      <c r="K115" s="17"/>
      <c r="L115" s="36"/>
      <c r="M115" s="21" t="s">
        <v>1478</v>
      </c>
      <c r="N115" s="21" t="s">
        <v>1478</v>
      </c>
      <c r="O115" s="37"/>
      <c r="P115" s="37"/>
    </row>
    <row r="116" spans="1:16" x14ac:dyDescent="0.25">
      <c r="A116" s="59" t="s">
        <v>1479</v>
      </c>
      <c r="B116" s="56" t="str">
        <f>IF(H116="A","A - IMMATURE",IF(H116="B","B - EN DÉVELOPPEMENT",IF(H116="C","C - EN PONTE",IF(H116="D","D - RÉGRESSION/RÉGÉNÉRATION",IF(H116="E","E - OMISSION DE PONTE","F - ANORMAL")))))</f>
        <v>A - IMMATURE</v>
      </c>
      <c r="C116" s="8" t="s">
        <v>1478</v>
      </c>
      <c r="D116" s="17"/>
      <c r="E116" s="17" t="s">
        <v>433</v>
      </c>
      <c r="F116" s="18" t="s">
        <v>449</v>
      </c>
      <c r="G116" s="34" t="s">
        <v>64</v>
      </c>
      <c r="H116" s="34" t="s">
        <v>34</v>
      </c>
      <c r="I116" s="40" t="str">
        <f t="shared" si="0"/>
        <v>C:\Users\alemeled\Desktop\RStudio Maturite\data\NA.PNG</v>
      </c>
      <c r="J116" s="18"/>
      <c r="K116" s="17"/>
      <c r="L116" s="36"/>
      <c r="M116" s="21" t="s">
        <v>1478</v>
      </c>
      <c r="N116" s="21" t="s">
        <v>1478</v>
      </c>
      <c r="O116" s="37"/>
      <c r="P116" s="37"/>
    </row>
    <row r="117" spans="1:16" x14ac:dyDescent="0.25">
      <c r="A117" s="59" t="s">
        <v>1479</v>
      </c>
      <c r="B117" s="56" t="str">
        <f>IF(H117="A","A - IMMATURE",IF(H117="B","B - EN DÉVELOPPEMENT",IF(H117="C","C - EN PONTE",IF(H117="D","D - RÉGRESSION/RÉGÉNÉRATION",IF(H117="E","E - OMISSION DE PONTE","F - ANORMAL")))))</f>
        <v>C - EN PONTE</v>
      </c>
      <c r="C117" s="8" t="s">
        <v>1478</v>
      </c>
      <c r="D117" s="17"/>
      <c r="E117" s="17" t="s">
        <v>1580</v>
      </c>
      <c r="F117" s="18" t="s">
        <v>1581</v>
      </c>
      <c r="G117" s="34" t="s">
        <v>2</v>
      </c>
      <c r="H117" s="34" t="s">
        <v>10</v>
      </c>
      <c r="I117" s="40" t="str">
        <f t="shared" si="0"/>
        <v>C:\Users\alemeled\Desktop\RStudio Maturite\data\NA.PNG</v>
      </c>
      <c r="J117" s="18"/>
      <c r="K117" s="17"/>
      <c r="L117" s="36"/>
      <c r="M117" s="21" t="s">
        <v>1478</v>
      </c>
      <c r="N117" s="21" t="s">
        <v>1478</v>
      </c>
      <c r="O117" s="37"/>
      <c r="P117" s="37"/>
    </row>
    <row r="118" spans="1:16" x14ac:dyDescent="0.25">
      <c r="A118" s="59" t="s">
        <v>1479</v>
      </c>
      <c r="B118" s="56" t="str">
        <f>IF(H118="A","A - IMMATURE",IF(H118="B","B - EN DÉVELOPPEMENT",IF(H118="C","C - EN PONTE",IF(H118="D","D - RÉGRESSION/RÉGÉNÉRATION",IF(H118="E","E - OMISSION DE PONTE","F - ANORMAL")))))</f>
        <v>C - EN PONTE</v>
      </c>
      <c r="C118" s="8" t="s">
        <v>1478</v>
      </c>
      <c r="D118" s="17"/>
      <c r="E118" s="17" t="s">
        <v>1580</v>
      </c>
      <c r="F118" s="18" t="s">
        <v>1581</v>
      </c>
      <c r="G118" s="34" t="s">
        <v>64</v>
      </c>
      <c r="H118" s="34" t="s">
        <v>10</v>
      </c>
      <c r="I118" s="40" t="str">
        <f t="shared" si="0"/>
        <v>C:\Users\alemeled\Desktop\RStudio Maturite\data\NA.PNG</v>
      </c>
      <c r="J118" s="18"/>
      <c r="K118" s="17"/>
      <c r="L118" s="36"/>
      <c r="M118" s="21" t="s">
        <v>1478</v>
      </c>
      <c r="N118" s="21" t="s">
        <v>1478</v>
      </c>
      <c r="O118" s="37"/>
      <c r="P118" s="37"/>
    </row>
    <row r="119" spans="1:16" x14ac:dyDescent="0.25">
      <c r="A119" s="59" t="s">
        <v>1479</v>
      </c>
      <c r="B119" s="56" t="str">
        <f>IF(H119="A","A - IMMATURE",IF(H119="B","B - EN DÉVELOPPEMENT",IF(H119="C","C - EN PONTE",IF(H119="D","D - RÉGRESSION/RÉGÉNÉRATION",IF(H119="E","E - OMISSION DE PONTE","F - ANORMAL")))))</f>
        <v>A - IMMATURE</v>
      </c>
      <c r="C119" s="8" t="s">
        <v>1478</v>
      </c>
      <c r="D119" s="17"/>
      <c r="E119" s="17" t="s">
        <v>1055</v>
      </c>
      <c r="F119" s="18" t="s">
        <v>1056</v>
      </c>
      <c r="G119" s="34" t="s">
        <v>2</v>
      </c>
      <c r="H119" s="34" t="s">
        <v>34</v>
      </c>
      <c r="I119" s="40" t="str">
        <f t="shared" si="0"/>
        <v>C:\Users\alemeled\Desktop\RStudio Maturite\data\NA.PNG</v>
      </c>
      <c r="J119" s="18"/>
      <c r="K119" s="17"/>
      <c r="L119" s="36"/>
      <c r="M119" s="21" t="s">
        <v>1478</v>
      </c>
      <c r="N119" s="21" t="s">
        <v>1478</v>
      </c>
      <c r="O119" s="37"/>
      <c r="P119" s="37"/>
    </row>
    <row r="120" spans="1:16" x14ac:dyDescent="0.25">
      <c r="A120" s="59" t="s">
        <v>1479</v>
      </c>
      <c r="B120" s="56" t="str">
        <f>IF(H120="A","A - IMMATURE",IF(H120="B","B - EN DÉVELOPPEMENT",IF(H120="C","C - EN PONTE",IF(H120="D","D - RÉGRESSION/RÉGÉNÉRATION",IF(H120="E","E - OMISSION DE PONTE","F - ANORMAL")))))</f>
        <v>A - IMMATURE</v>
      </c>
      <c r="C120" s="8" t="s">
        <v>1478</v>
      </c>
      <c r="D120" s="17"/>
      <c r="E120" s="17" t="s">
        <v>1055</v>
      </c>
      <c r="F120" s="18" t="s">
        <v>1056</v>
      </c>
      <c r="G120" s="34" t="s">
        <v>64</v>
      </c>
      <c r="H120" s="34" t="s">
        <v>34</v>
      </c>
      <c r="I120" s="40" t="str">
        <f t="shared" si="0"/>
        <v>C:\Users\alemeled\Desktop\RStudio Maturite\data\NA.PNG</v>
      </c>
      <c r="J120" s="18"/>
      <c r="K120" s="17"/>
      <c r="L120" s="36"/>
      <c r="M120" s="21" t="s">
        <v>1478</v>
      </c>
      <c r="N120" s="21" t="s">
        <v>1478</v>
      </c>
      <c r="O120" s="37"/>
      <c r="P120" s="37"/>
    </row>
    <row r="121" spans="1:16" x14ac:dyDescent="0.25">
      <c r="A121" s="59" t="s">
        <v>1479</v>
      </c>
      <c r="B121" s="56" t="str">
        <f>IF(H121="A","A - IMMATURE",IF(H121="B","B - EN DÉVELOPPEMENT",IF(H121="C","C - EN PONTE",IF(H121="D","D - RÉGRESSION/RÉGÉNÉRATION",IF(H121="E","E - OMISSION DE PONTE","F - ANORMAL")))))</f>
        <v>A - IMMATURE</v>
      </c>
      <c r="C121" s="8" t="s">
        <v>1478</v>
      </c>
      <c r="D121" s="17"/>
      <c r="E121" s="17" t="s">
        <v>438</v>
      </c>
      <c r="F121" s="18" t="s">
        <v>442</v>
      </c>
      <c r="G121" s="34" t="s">
        <v>64</v>
      </c>
      <c r="H121" s="34" t="s">
        <v>34</v>
      </c>
      <c r="I121" s="40" t="str">
        <f t="shared" si="0"/>
        <v>C:\Users\alemeled\Desktop\RStudio Maturite\data\NA.PNG</v>
      </c>
      <c r="J121" s="18"/>
      <c r="K121" s="17"/>
      <c r="L121" s="36"/>
      <c r="M121" s="21" t="s">
        <v>1478</v>
      </c>
      <c r="N121" s="21" t="s">
        <v>1478</v>
      </c>
      <c r="O121" s="37"/>
      <c r="P121" s="37"/>
    </row>
    <row r="122" spans="1:16" x14ac:dyDescent="0.25">
      <c r="A122" s="59" t="s">
        <v>1479</v>
      </c>
      <c r="B122" s="56" t="str">
        <f>IF(H122="A","A - IMMATURE",IF(H122="B","B - EN DÉVELOPPEMENT",IF(H122="C","C - EN PONTE",IF(H122="D","D - RÉGRESSION/RÉGÉNÉRATION",IF(H122="E","E - OMISSION DE PONTE","F - ANORMAL")))))</f>
        <v>A - IMMATURE</v>
      </c>
      <c r="C122" s="8" t="s">
        <v>1478</v>
      </c>
      <c r="D122" s="17"/>
      <c r="E122" s="17" t="s">
        <v>437</v>
      </c>
      <c r="F122" s="18" t="s">
        <v>445</v>
      </c>
      <c r="G122" s="34" t="s">
        <v>2</v>
      </c>
      <c r="H122" s="34" t="s">
        <v>34</v>
      </c>
      <c r="I122" s="40" t="str">
        <f t="shared" si="0"/>
        <v>C:\Users\alemeled\Desktop\RStudio Maturite\data\NA.PNG</v>
      </c>
      <c r="J122" s="18"/>
      <c r="K122" s="17"/>
      <c r="L122" s="36"/>
      <c r="M122" s="21" t="s">
        <v>1478</v>
      </c>
      <c r="N122" s="21" t="s">
        <v>1478</v>
      </c>
      <c r="O122" s="37"/>
      <c r="P122" s="37"/>
    </row>
    <row r="123" spans="1:16" x14ac:dyDescent="0.25">
      <c r="A123" s="59" t="s">
        <v>1479</v>
      </c>
      <c r="B123" s="56" t="str">
        <f>IF(H123="A","A - IMMATURE",IF(H123="B","B - EN DÉVELOPPEMENT",IF(H123="C","C - EN PONTE",IF(H123="D","D - RÉGRESSION/RÉGÉNÉRATION",IF(H123="E","E - OMISSION DE PONTE","F - ANORMAL")))))</f>
        <v>A - IMMATURE</v>
      </c>
      <c r="C123" s="8" t="s">
        <v>1478</v>
      </c>
      <c r="D123" s="17"/>
      <c r="E123" s="17" t="s">
        <v>437</v>
      </c>
      <c r="F123" s="18" t="s">
        <v>445</v>
      </c>
      <c r="G123" s="34" t="s">
        <v>64</v>
      </c>
      <c r="H123" s="34" t="s">
        <v>34</v>
      </c>
      <c r="I123" s="40" t="str">
        <f t="shared" si="0"/>
        <v>C:\Users\alemeled\Desktop\RStudio Maturite\data\NA.PNG</v>
      </c>
      <c r="J123" s="18"/>
      <c r="K123" s="17"/>
      <c r="L123" s="36"/>
      <c r="M123" s="21" t="s">
        <v>1478</v>
      </c>
      <c r="N123" s="21" t="s">
        <v>1478</v>
      </c>
      <c r="O123" s="37"/>
      <c r="P123" s="37"/>
    </row>
    <row r="124" spans="1:16" x14ac:dyDescent="0.25">
      <c r="A124" s="59" t="s">
        <v>1479</v>
      </c>
      <c r="B124" s="56" t="str">
        <f>IF(H124="A","A - IMMATURE",IF(H124="B","B - EN DÉVELOPPEMENT",IF(H124="C","C - EN PONTE",IF(H124="D","D - RÉGRESSION/RÉGÉNÉRATION",IF(H124="E","E - OMISSION DE PONTE","F - ANORMAL")))))</f>
        <v>F - ANORMAL</v>
      </c>
      <c r="C124" s="8" t="s">
        <v>1478</v>
      </c>
      <c r="D124" s="17"/>
      <c r="E124" s="17" t="s">
        <v>283</v>
      </c>
      <c r="F124" s="18" t="s">
        <v>446</v>
      </c>
      <c r="G124" s="34" t="s">
        <v>64</v>
      </c>
      <c r="H124" s="21" t="s">
        <v>2</v>
      </c>
      <c r="I124" s="40" t="str">
        <f t="shared" si="0"/>
        <v>C:\Users\alemeled\Desktop\RStudio Maturite\data\NA.PNG</v>
      </c>
      <c r="J124" s="18"/>
      <c r="K124" s="17"/>
      <c r="L124" s="36"/>
      <c r="M124" s="21" t="s">
        <v>1478</v>
      </c>
      <c r="N124" s="21" t="s">
        <v>1478</v>
      </c>
      <c r="O124" s="37"/>
      <c r="P124" s="37"/>
    </row>
    <row r="125" spans="1:16" x14ac:dyDescent="0.25">
      <c r="A125" s="59" t="s">
        <v>1479</v>
      </c>
      <c r="B125" s="56" t="str">
        <f>IF(H125="A","A - IMMATURE",IF(H125="B","B - EN DÉVELOPPEMENT",IF(H125="C","C - EN PONTE",IF(H125="D","D - RÉGRESSION/RÉGÉNÉRATION",IF(H125="E","E - OMISSION DE PONTE","F - ANORMAL")))))</f>
        <v>A - IMMATURE</v>
      </c>
      <c r="C125" s="8" t="s">
        <v>1478</v>
      </c>
      <c r="D125" s="17"/>
      <c r="E125" s="17" t="s">
        <v>315</v>
      </c>
      <c r="F125" s="18" t="s">
        <v>448</v>
      </c>
      <c r="G125" s="34" t="s">
        <v>2</v>
      </c>
      <c r="H125" s="34" t="s">
        <v>34</v>
      </c>
      <c r="I125" s="40" t="str">
        <f t="shared" si="0"/>
        <v>C:\Users\alemeled\Desktop\RStudio Maturite\data\NA.PNG</v>
      </c>
      <c r="J125" s="18"/>
      <c r="K125" s="17"/>
      <c r="L125" s="36"/>
      <c r="M125" s="21" t="s">
        <v>1478</v>
      </c>
      <c r="N125" s="21" t="s">
        <v>1478</v>
      </c>
      <c r="O125" s="37"/>
      <c r="P125" s="37"/>
    </row>
    <row r="126" spans="1:16" x14ac:dyDescent="0.25">
      <c r="A126" s="59" t="s">
        <v>1479</v>
      </c>
      <c r="B126" s="56" t="str">
        <f>IF(H126="A","A - IMMATURE",IF(H126="B","B - EN DÉVELOPPEMENT",IF(H126="C","C - EN PONTE",IF(H126="D","D - RÉGRESSION/RÉGÉNÉRATION",IF(H126="E","E - OMISSION DE PONTE","F - ANORMAL")))))</f>
        <v>A - IMMATURE</v>
      </c>
      <c r="C126" s="8" t="s">
        <v>1478</v>
      </c>
      <c r="D126" s="17"/>
      <c r="E126" s="17" t="s">
        <v>436</v>
      </c>
      <c r="F126" s="18" t="s">
        <v>441</v>
      </c>
      <c r="G126" s="34" t="s">
        <v>2</v>
      </c>
      <c r="H126" s="34" t="s">
        <v>34</v>
      </c>
      <c r="I126" s="40" t="str">
        <f t="shared" si="0"/>
        <v>C:\Users\alemeled\Desktop\RStudio Maturite\data\NA.PNG</v>
      </c>
      <c r="J126" s="18"/>
      <c r="K126" s="17"/>
      <c r="L126" s="36"/>
      <c r="M126" s="21" t="s">
        <v>1478</v>
      </c>
      <c r="N126" s="21" t="s">
        <v>1478</v>
      </c>
      <c r="O126" s="37"/>
      <c r="P126" s="37"/>
    </row>
    <row r="127" spans="1:16" x14ac:dyDescent="0.25">
      <c r="A127" s="59" t="s">
        <v>1479</v>
      </c>
      <c r="B127" s="56" t="str">
        <f>IF(H127="A","A - IMMATURE",IF(H127="B","B - EN DÉVELOPPEMENT",IF(H127="C","C - EN PONTE",IF(H127="D","D - RÉGRESSION/RÉGÉNÉRATION",IF(H127="E","E - OMISSION DE PONTE","F - ANORMAL")))))</f>
        <v>A - IMMATURE</v>
      </c>
      <c r="C127" s="8" t="s">
        <v>1478</v>
      </c>
      <c r="D127" s="17"/>
      <c r="E127" s="17" t="s">
        <v>436</v>
      </c>
      <c r="F127" s="18" t="s">
        <v>441</v>
      </c>
      <c r="G127" s="34" t="s">
        <v>64</v>
      </c>
      <c r="H127" s="34" t="s">
        <v>34</v>
      </c>
      <c r="I127" s="40" t="str">
        <f t="shared" si="0"/>
        <v>C:\Users\alemeled\Desktop\RStudio Maturite\data\NA.PNG</v>
      </c>
      <c r="J127" s="18"/>
      <c r="K127" s="17"/>
      <c r="L127" s="36"/>
      <c r="M127" s="21" t="s">
        <v>1478</v>
      </c>
      <c r="N127" s="21" t="s">
        <v>1478</v>
      </c>
      <c r="O127" s="37"/>
      <c r="P127" s="37"/>
    </row>
    <row r="128" spans="1:16" x14ac:dyDescent="0.25">
      <c r="A128" s="59" t="s">
        <v>1479</v>
      </c>
      <c r="B128" s="56" t="str">
        <f>IF(H128="A","A - IMMATURE",IF(H128="B","B - EN DÉVELOPPEMENT",IF(H128="C","C - EN PONTE",IF(H128="D","D - RÉGRESSION/RÉGÉNÉRATION",IF(H128="E","E - OMISSION DE PONTE","F - ANORMAL")))))</f>
        <v>D - RÉGRESSION/RÉGÉNÉRATION</v>
      </c>
      <c r="C128" s="8" t="s">
        <v>1478</v>
      </c>
      <c r="D128" s="17"/>
      <c r="E128" s="17" t="s">
        <v>1580</v>
      </c>
      <c r="F128" s="18" t="s">
        <v>1581</v>
      </c>
      <c r="G128" s="34" t="s">
        <v>2</v>
      </c>
      <c r="H128" s="34" t="s">
        <v>33</v>
      </c>
      <c r="I128" s="40" t="str">
        <f t="shared" si="0"/>
        <v>C:\Users\alemeled\Desktop\RStudio Maturite\data\NA.PNG</v>
      </c>
      <c r="J128" s="18"/>
      <c r="K128" s="17"/>
      <c r="L128" s="36"/>
      <c r="M128" s="21" t="s">
        <v>1478</v>
      </c>
      <c r="N128" s="21" t="s">
        <v>1478</v>
      </c>
      <c r="O128" s="37"/>
      <c r="P128" s="37"/>
    </row>
    <row r="129" spans="1:16" x14ac:dyDescent="0.25">
      <c r="A129" s="59" t="s">
        <v>1479</v>
      </c>
      <c r="B129" s="56" t="str">
        <f>IF(H129="A","A - IMMATURE",IF(H129="B","B - EN DÉVELOPPEMENT",IF(H129="C","C - EN PONTE",IF(H129="D","D - RÉGRESSION/RÉGÉNÉRATION",IF(H129="E","E - OMISSION DE PONTE","F - ANORMAL")))))</f>
        <v>D - RÉGRESSION/RÉGÉNÉRATION</v>
      </c>
      <c r="C129" s="8" t="s">
        <v>1478</v>
      </c>
      <c r="D129" s="17"/>
      <c r="E129" s="17" t="s">
        <v>1580</v>
      </c>
      <c r="F129" s="18" t="s">
        <v>1581</v>
      </c>
      <c r="G129" s="34" t="s">
        <v>64</v>
      </c>
      <c r="H129" s="34" t="s">
        <v>33</v>
      </c>
      <c r="I129" s="40" t="str">
        <f t="shared" si="0"/>
        <v>C:\Users\alemeled\Desktop\RStudio Maturite\data\NA.PNG</v>
      </c>
      <c r="J129" s="18"/>
      <c r="K129" s="17"/>
      <c r="L129" s="36"/>
      <c r="M129" s="21" t="s">
        <v>1478</v>
      </c>
      <c r="N129" s="21" t="s">
        <v>1478</v>
      </c>
      <c r="O129" s="37"/>
      <c r="P129" s="37"/>
    </row>
    <row r="130" spans="1:16" x14ac:dyDescent="0.25">
      <c r="A130" s="59" t="s">
        <v>1479</v>
      </c>
      <c r="B130" s="56" t="str">
        <f>IF(H130="A","A - IMMATURE",IF(H130="B","B - EN DÉVELOPPEMENT",IF(H130="C","C - EN PONTE",IF(H130="D","D - RÉGRESSION/RÉGÉNÉRATION",IF(H130="E","E - OMISSION DE PONTE","F - ANORMAL")))))</f>
        <v>A - IMMATURE</v>
      </c>
      <c r="C130" s="8" t="s">
        <v>1478</v>
      </c>
      <c r="D130" s="17"/>
      <c r="E130" s="17" t="s">
        <v>1481</v>
      </c>
      <c r="F130" s="18" t="s">
        <v>1482</v>
      </c>
      <c r="G130" s="34" t="s">
        <v>2</v>
      </c>
      <c r="H130" s="34" t="s">
        <v>34</v>
      </c>
      <c r="I130" s="40" t="str">
        <f t="shared" si="0"/>
        <v>C:\Users\alemeled\Desktop\RStudio Maturite\data\NA.PNG</v>
      </c>
      <c r="J130" s="18"/>
      <c r="K130" s="17"/>
      <c r="L130" s="36"/>
      <c r="M130" s="21" t="s">
        <v>1478</v>
      </c>
      <c r="N130" s="21" t="s">
        <v>1478</v>
      </c>
      <c r="O130" s="37"/>
      <c r="P130" s="37"/>
    </row>
    <row r="131" spans="1:16" x14ac:dyDescent="0.25">
      <c r="A131" s="59" t="s">
        <v>1479</v>
      </c>
      <c r="B131" s="56" t="str">
        <f>IF(H131="A","A - IMMATURE",IF(H131="B","B - EN DÉVELOPPEMENT",IF(H131="C","C - EN PONTE",IF(H131="D","D - RÉGRESSION/RÉGÉNÉRATION",IF(H131="E","E - OMISSION DE PONTE","F - ANORMAL")))))</f>
        <v>A - IMMATURE</v>
      </c>
      <c r="C131" s="8" t="s">
        <v>1478</v>
      </c>
      <c r="D131" s="17"/>
      <c r="E131" s="17" t="s">
        <v>1481</v>
      </c>
      <c r="F131" s="18" t="s">
        <v>1482</v>
      </c>
      <c r="G131" s="34" t="s">
        <v>64</v>
      </c>
      <c r="H131" s="34" t="s">
        <v>34</v>
      </c>
      <c r="I131" s="40" t="str">
        <f t="shared" ref="I131:I194" si="1">HYPERLINK("C:\Users\alemeled\Desktop\RStudio Maturite\data\"&amp;C131&amp;".PNG")</f>
        <v>C:\Users\alemeled\Desktop\RStudio Maturite\data\NA.PNG</v>
      </c>
      <c r="J131" s="18"/>
      <c r="K131" s="17"/>
      <c r="L131" s="36"/>
      <c r="M131" s="21" t="s">
        <v>1478</v>
      </c>
      <c r="N131" s="21" t="s">
        <v>1478</v>
      </c>
      <c r="O131" s="37"/>
      <c r="P131" s="37"/>
    </row>
    <row r="132" spans="1:16" x14ac:dyDescent="0.25">
      <c r="A132" s="59" t="s">
        <v>1479</v>
      </c>
      <c r="B132" s="56" t="str">
        <f>IF(H132="A","A - IMMATURE",IF(H132="B","B - EN DÉVELOPPEMENT",IF(H132="C","C - EN PONTE",IF(H132="D","D - RÉGRESSION/RÉGÉNÉRATION",IF(H132="E","E - OMISSION DE PONTE","F - ANORMAL")))))</f>
        <v>A - IMMATURE</v>
      </c>
      <c r="C132" s="8" t="s">
        <v>1478</v>
      </c>
      <c r="D132" s="17"/>
      <c r="E132" s="17" t="s">
        <v>310</v>
      </c>
      <c r="F132" s="18" t="s">
        <v>447</v>
      </c>
      <c r="G132" s="34" t="s">
        <v>2</v>
      </c>
      <c r="H132" s="34" t="s">
        <v>34</v>
      </c>
      <c r="I132" s="40" t="str">
        <f t="shared" si="1"/>
        <v>C:\Users\alemeled\Desktop\RStudio Maturite\data\NA.PNG</v>
      </c>
      <c r="J132" s="18"/>
      <c r="K132" s="17"/>
      <c r="L132" s="36"/>
      <c r="M132" s="21" t="s">
        <v>1478</v>
      </c>
      <c r="N132" s="21" t="s">
        <v>1478</v>
      </c>
      <c r="O132" s="37"/>
      <c r="P132" s="37"/>
    </row>
    <row r="133" spans="1:16" x14ac:dyDescent="0.25">
      <c r="A133" s="59" t="s">
        <v>1479</v>
      </c>
      <c r="B133" s="56" t="str">
        <f>IF(H133="A","A - IMMATURE",IF(H133="B","B - EN DÉVELOPPEMENT",IF(H133="C","C - EN PONTE",IF(H133="D","D - RÉGRESSION/RÉGÉNÉRATION",IF(H133="E","E - OMISSION DE PONTE","F - ANORMAL")))))</f>
        <v>A - IMMATURE</v>
      </c>
      <c r="C133" s="8" t="s">
        <v>1478</v>
      </c>
      <c r="D133" s="17"/>
      <c r="E133" s="17" t="s">
        <v>310</v>
      </c>
      <c r="F133" s="18" t="s">
        <v>447</v>
      </c>
      <c r="G133" s="34" t="s">
        <v>64</v>
      </c>
      <c r="H133" s="34" t="s">
        <v>34</v>
      </c>
      <c r="I133" s="40" t="str">
        <f t="shared" si="1"/>
        <v>C:\Users\alemeled\Desktop\RStudio Maturite\data\NA.PNG</v>
      </c>
      <c r="J133" s="18"/>
      <c r="K133" s="17"/>
      <c r="L133" s="36"/>
      <c r="M133" s="21" t="s">
        <v>1478</v>
      </c>
      <c r="N133" s="21" t="s">
        <v>1478</v>
      </c>
      <c r="O133" s="37"/>
      <c r="P133" s="37"/>
    </row>
    <row r="134" spans="1:16" x14ac:dyDescent="0.25">
      <c r="A134" s="59" t="s">
        <v>1479</v>
      </c>
      <c r="B134" s="56" t="str">
        <f>IF(H134="A","A - IMMATURE",IF(H134="B","B - EN DÉVELOPPEMENT",IF(H134="C","C - EN PONTE",IF(H134="D","D - RÉGRESSION/RÉGÉNÉRATION",IF(H134="E","E - OMISSION DE PONTE","F - ANORMAL")))))</f>
        <v>B - EN DÉVELOPPEMENT</v>
      </c>
      <c r="C134" s="8" t="s">
        <v>1478</v>
      </c>
      <c r="D134" s="17"/>
      <c r="E134" s="17" t="s">
        <v>315</v>
      </c>
      <c r="F134" s="18" t="s">
        <v>448</v>
      </c>
      <c r="G134" s="34" t="s">
        <v>2</v>
      </c>
      <c r="H134" s="34" t="s">
        <v>3</v>
      </c>
      <c r="I134" s="40" t="str">
        <f t="shared" si="1"/>
        <v>C:\Users\alemeled\Desktop\RStudio Maturite\data\NA.PNG</v>
      </c>
      <c r="J134" s="18"/>
      <c r="K134" s="17"/>
      <c r="L134" s="36"/>
      <c r="M134" s="21" t="s">
        <v>1478</v>
      </c>
      <c r="N134" s="21" t="s">
        <v>1478</v>
      </c>
      <c r="O134" s="37"/>
      <c r="P134" s="37"/>
    </row>
    <row r="135" spans="1:16" x14ac:dyDescent="0.25">
      <c r="A135" s="59" t="s">
        <v>1479</v>
      </c>
      <c r="B135" s="56" t="str">
        <f>IF(H135="A","A - IMMATURE",IF(H135="B","B - EN DÉVELOPPEMENT",IF(H135="C","C - EN PONTE",IF(H135="D","D - RÉGRESSION/RÉGÉNÉRATION",IF(H135="E","E - OMISSION DE PONTE","F - ANORMAL")))))</f>
        <v>C - EN PONTE</v>
      </c>
      <c r="C135" s="8" t="s">
        <v>1478</v>
      </c>
      <c r="D135" s="17"/>
      <c r="E135" s="17" t="s">
        <v>315</v>
      </c>
      <c r="F135" s="18" t="s">
        <v>448</v>
      </c>
      <c r="G135" s="34" t="s">
        <v>2</v>
      </c>
      <c r="H135" s="34" t="s">
        <v>10</v>
      </c>
      <c r="I135" s="40" t="str">
        <f t="shared" si="1"/>
        <v>C:\Users\alemeled\Desktop\RStudio Maturite\data\NA.PNG</v>
      </c>
      <c r="J135" s="18"/>
      <c r="K135" s="17"/>
      <c r="L135" s="36"/>
      <c r="M135" s="21" t="s">
        <v>1478</v>
      </c>
      <c r="N135" s="21" t="s">
        <v>1478</v>
      </c>
      <c r="O135" s="37"/>
      <c r="P135" s="37"/>
    </row>
    <row r="136" spans="1:16" x14ac:dyDescent="0.25">
      <c r="A136" s="59" t="s">
        <v>1479</v>
      </c>
      <c r="B136" s="56" t="str">
        <f>IF(H136="A","A - IMMATURE",IF(H136="B","B - EN DÉVELOPPEMENT",IF(H136="C","C - EN PONTE",IF(H136="D","D - RÉGRESSION/RÉGÉNÉRATION",IF(H136="E","E - OMISSION DE PONTE","F - ANORMAL")))))</f>
        <v>D - RÉGRESSION/RÉGÉNÉRATION</v>
      </c>
      <c r="C136" s="8" t="s">
        <v>1478</v>
      </c>
      <c r="D136" s="17"/>
      <c r="E136" s="17" t="s">
        <v>315</v>
      </c>
      <c r="F136" s="18" t="s">
        <v>448</v>
      </c>
      <c r="G136" s="34" t="s">
        <v>2</v>
      </c>
      <c r="H136" s="34" t="s">
        <v>33</v>
      </c>
      <c r="I136" s="40" t="str">
        <f t="shared" si="1"/>
        <v>C:\Users\alemeled\Desktop\RStudio Maturite\data\NA.PNG</v>
      </c>
      <c r="J136" s="18"/>
      <c r="K136" s="17"/>
      <c r="L136" s="36"/>
      <c r="M136" s="21" t="s">
        <v>1478</v>
      </c>
      <c r="N136" s="21" t="s">
        <v>1478</v>
      </c>
      <c r="O136" s="37"/>
      <c r="P136" s="37"/>
    </row>
    <row r="137" spans="1:16" x14ac:dyDescent="0.25">
      <c r="A137" s="59" t="s">
        <v>1479</v>
      </c>
      <c r="B137" s="56" t="str">
        <f>IF(H137="A","A - IMMATURE",IF(H137="B","B - EN DÉVELOPPEMENT",IF(H137="C","C - EN PONTE",IF(H137="D","D - RÉGRESSION/RÉGÉNÉRATION",IF(H137="E","E - OMISSION DE PONTE","F - ANORMAL")))))</f>
        <v>B - EN DÉVELOPPEMENT</v>
      </c>
      <c r="C137" s="8" t="s">
        <v>1478</v>
      </c>
      <c r="D137" s="17"/>
      <c r="E137" s="17" t="s">
        <v>1110</v>
      </c>
      <c r="F137" s="18" t="s">
        <v>1112</v>
      </c>
      <c r="G137" s="34" t="s">
        <v>2</v>
      </c>
      <c r="H137" s="34" t="s">
        <v>3</v>
      </c>
      <c r="I137" s="40" t="str">
        <f t="shared" si="1"/>
        <v>C:\Users\alemeled\Desktop\RStudio Maturite\data\NA.PNG</v>
      </c>
      <c r="J137" s="18"/>
      <c r="K137" s="17"/>
      <c r="L137" s="36"/>
      <c r="M137" s="21" t="s">
        <v>1478</v>
      </c>
      <c r="N137" s="21" t="s">
        <v>1478</v>
      </c>
      <c r="O137" s="37"/>
      <c r="P137" s="37"/>
    </row>
    <row r="138" spans="1:16" x14ac:dyDescent="0.25">
      <c r="A138" s="59" t="s">
        <v>1479</v>
      </c>
      <c r="B138" s="56" t="str">
        <f>IF(H138="A","A - IMMATURE",IF(H138="B","B - EN DÉVELOPPEMENT",IF(H138="C","C - EN PONTE",IF(H138="D","D - RÉGRESSION/RÉGÉNÉRATION",IF(H138="E","E - OMISSION DE PONTE","F - ANORMAL")))))</f>
        <v>E - OMISSION DE PONTE</v>
      </c>
      <c r="C138" s="8" t="s">
        <v>1478</v>
      </c>
      <c r="D138" s="17"/>
      <c r="E138" s="17" t="s">
        <v>315</v>
      </c>
      <c r="F138" s="18" t="s">
        <v>448</v>
      </c>
      <c r="G138" s="34" t="s">
        <v>2</v>
      </c>
      <c r="H138" s="34" t="s">
        <v>1583</v>
      </c>
      <c r="I138" s="40" t="str">
        <f t="shared" si="1"/>
        <v>C:\Users\alemeled\Desktop\RStudio Maturite\data\NA.PNG</v>
      </c>
      <c r="J138" s="18"/>
      <c r="K138" s="17"/>
      <c r="L138" s="36"/>
      <c r="M138" s="21" t="s">
        <v>1478</v>
      </c>
      <c r="N138" s="21" t="s">
        <v>1478</v>
      </c>
      <c r="O138" s="37"/>
      <c r="P138" s="37"/>
    </row>
    <row r="139" spans="1:16" x14ac:dyDescent="0.25">
      <c r="A139" s="59" t="s">
        <v>1479</v>
      </c>
      <c r="B139" s="56" t="str">
        <f>IF(H139="A","A - IMMATURE",IF(H139="B","B - EN DÉVELOPPEMENT",IF(H139="C","C - EN PONTE",IF(H139="D","D - RÉGRESSION/RÉGÉNÉRATION",IF(H139="E","E - OMISSION DE PONTE","F - ANORMAL")))))</f>
        <v>F - ANORMAL</v>
      </c>
      <c r="C139" s="8" t="s">
        <v>1478</v>
      </c>
      <c r="D139" s="17"/>
      <c r="E139" s="17" t="s">
        <v>315</v>
      </c>
      <c r="F139" s="18" t="s">
        <v>448</v>
      </c>
      <c r="G139" s="34" t="s">
        <v>2</v>
      </c>
      <c r="H139" s="21" t="s">
        <v>2</v>
      </c>
      <c r="I139" s="40" t="str">
        <f t="shared" si="1"/>
        <v>C:\Users\alemeled\Desktop\RStudio Maturite\data\NA.PNG</v>
      </c>
      <c r="J139" s="18"/>
      <c r="K139" s="17"/>
      <c r="L139" s="36"/>
      <c r="M139" s="21" t="s">
        <v>1478</v>
      </c>
      <c r="N139" s="21" t="s">
        <v>1478</v>
      </c>
      <c r="O139" s="37"/>
      <c r="P139" s="37"/>
    </row>
    <row r="140" spans="1:16" x14ac:dyDescent="0.25">
      <c r="A140" s="59" t="s">
        <v>1479</v>
      </c>
      <c r="B140" s="56" t="str">
        <f>IF(H140="A","A - IMMATURE",IF(H140="B","B - EN DÉVELOPPEMENT",IF(H140="C","C - EN PONTE",IF(H140="D","D - RÉGRESSION/RÉGÉNÉRATION",IF(H140="E","E - OMISSION DE PONTE","F - ANORMAL")))))</f>
        <v>E - OMISSION DE PONTE</v>
      </c>
      <c r="C140" s="8" t="s">
        <v>1478</v>
      </c>
      <c r="D140" s="17"/>
      <c r="E140" s="17" t="s">
        <v>1580</v>
      </c>
      <c r="F140" s="18" t="s">
        <v>1581</v>
      </c>
      <c r="G140" s="34" t="s">
        <v>2</v>
      </c>
      <c r="H140" s="34" t="s">
        <v>1583</v>
      </c>
      <c r="I140" s="40" t="str">
        <f t="shared" si="1"/>
        <v>C:\Users\alemeled\Desktop\RStudio Maturite\data\NA.PNG</v>
      </c>
      <c r="J140" s="18"/>
      <c r="K140" s="17"/>
      <c r="L140" s="36"/>
      <c r="M140" s="21" t="s">
        <v>1478</v>
      </c>
      <c r="N140" s="21" t="s">
        <v>1478</v>
      </c>
      <c r="O140" s="37"/>
      <c r="P140" s="37"/>
    </row>
    <row r="141" spans="1:16" x14ac:dyDescent="0.25">
      <c r="A141" s="59" t="s">
        <v>1479</v>
      </c>
      <c r="B141" s="56" t="str">
        <f>IF(H141="A","A - IMMATURE",IF(H141="B","B - EN DÉVELOPPEMENT",IF(H141="C","C - EN PONTE",IF(H141="D","D - RÉGRESSION/RÉGÉNÉRATION",IF(H141="E","E - OMISSION DE PONTE","F - ANORMAL")))))</f>
        <v>E - OMISSION DE PONTE</v>
      </c>
      <c r="C141" s="8" t="s">
        <v>1478</v>
      </c>
      <c r="D141" s="17"/>
      <c r="E141" s="17" t="s">
        <v>1580</v>
      </c>
      <c r="F141" s="18" t="s">
        <v>1581</v>
      </c>
      <c r="G141" s="34" t="s">
        <v>64</v>
      </c>
      <c r="H141" s="34" t="s">
        <v>1583</v>
      </c>
      <c r="I141" s="40" t="str">
        <f t="shared" si="1"/>
        <v>C:\Users\alemeled\Desktop\RStudio Maturite\data\NA.PNG</v>
      </c>
      <c r="J141" s="18"/>
      <c r="K141" s="17"/>
      <c r="L141" s="36"/>
      <c r="M141" s="21" t="s">
        <v>1478</v>
      </c>
      <c r="N141" s="21" t="s">
        <v>1478</v>
      </c>
      <c r="O141" s="37"/>
      <c r="P141" s="37"/>
    </row>
    <row r="142" spans="1:16" x14ac:dyDescent="0.25">
      <c r="A142" s="59" t="s">
        <v>1479</v>
      </c>
      <c r="B142" s="56" t="str">
        <f>IF(H142="A","A - IMMATURE",IF(H142="B","B - EN DÉVELOPPEMENT",IF(H142="C","C - EN PONTE",IF(H142="D","D - RÉGRESSION/RÉGÉNÉRATION",IF(H142="E","E - OMISSION DE PONTE","F - ANORMAL")))))</f>
        <v>A - IMMATURE</v>
      </c>
      <c r="C142" s="8" t="s">
        <v>1478</v>
      </c>
      <c r="D142" s="17"/>
      <c r="E142" s="17" t="s">
        <v>315</v>
      </c>
      <c r="F142" s="18" t="s">
        <v>448</v>
      </c>
      <c r="G142" s="34" t="s">
        <v>64</v>
      </c>
      <c r="H142" s="34" t="s">
        <v>34</v>
      </c>
      <c r="I142" s="40" t="str">
        <f t="shared" si="1"/>
        <v>C:\Users\alemeled\Desktop\RStudio Maturite\data\NA.PNG</v>
      </c>
      <c r="J142" s="18"/>
      <c r="K142" s="17"/>
      <c r="L142" s="36"/>
      <c r="M142" s="21" t="s">
        <v>1478</v>
      </c>
      <c r="N142" s="24" t="s">
        <v>1478</v>
      </c>
      <c r="O142" s="37"/>
      <c r="P142" s="37"/>
    </row>
    <row r="143" spans="1:16" x14ac:dyDescent="0.25">
      <c r="A143" s="59" t="s">
        <v>1479</v>
      </c>
      <c r="B143" s="56" t="str">
        <f>IF(H143="A","A - IMMATURE",IF(H143="B","B - EN DÉVELOPPEMENT",IF(H143="C","C - EN PONTE",IF(H143="D","D - RÉGRESSION/RÉGÉNÉRATION",IF(H143="E","E - OMISSION DE PONTE","F - ANORMAL")))))</f>
        <v>B - EN DÉVELOPPEMENT</v>
      </c>
      <c r="C143" s="8" t="s">
        <v>1478</v>
      </c>
      <c r="D143" s="17"/>
      <c r="E143" s="17" t="s">
        <v>315</v>
      </c>
      <c r="F143" s="18" t="s">
        <v>448</v>
      </c>
      <c r="G143" s="34" t="s">
        <v>64</v>
      </c>
      <c r="H143" s="34" t="s">
        <v>3</v>
      </c>
      <c r="I143" s="40" t="str">
        <f t="shared" si="1"/>
        <v>C:\Users\alemeled\Desktop\RStudio Maturite\data\NA.PNG</v>
      </c>
      <c r="J143" s="18"/>
      <c r="K143" s="17"/>
      <c r="L143" s="36"/>
      <c r="M143" s="21" t="s">
        <v>1478</v>
      </c>
      <c r="N143" s="24" t="s">
        <v>1478</v>
      </c>
      <c r="O143" s="37"/>
      <c r="P143" s="37"/>
    </row>
    <row r="144" spans="1:16" x14ac:dyDescent="0.25">
      <c r="A144" s="59" t="s">
        <v>1479</v>
      </c>
      <c r="B144" s="56" t="str">
        <f>IF(H144="A","A - IMMATURE",IF(H144="B","B - EN DÉVELOPPEMENT",IF(H144="C","C - EN PONTE",IF(H144="D","D - RÉGRESSION/RÉGÉNÉRATION",IF(H144="E","E - OMISSION DE PONTE","F - ANORMAL")))))</f>
        <v>C - EN PONTE</v>
      </c>
      <c r="C144" s="8" t="s">
        <v>1478</v>
      </c>
      <c r="D144" s="17"/>
      <c r="E144" s="17" t="s">
        <v>315</v>
      </c>
      <c r="F144" s="18" t="s">
        <v>448</v>
      </c>
      <c r="G144" s="34" t="s">
        <v>64</v>
      </c>
      <c r="H144" s="34" t="s">
        <v>10</v>
      </c>
      <c r="I144" s="40" t="str">
        <f t="shared" si="1"/>
        <v>C:\Users\alemeled\Desktop\RStudio Maturite\data\NA.PNG</v>
      </c>
      <c r="J144" s="18"/>
      <c r="K144" s="17"/>
      <c r="L144" s="36"/>
      <c r="M144" s="21" t="s">
        <v>1478</v>
      </c>
      <c r="N144" s="24" t="s">
        <v>1478</v>
      </c>
      <c r="O144" s="37"/>
      <c r="P144" s="37"/>
    </row>
    <row r="145" spans="1:16" x14ac:dyDescent="0.25">
      <c r="A145" s="59" t="s">
        <v>1479</v>
      </c>
      <c r="B145" s="56" t="str">
        <f>IF(H145="A","A - IMMATURE",IF(H145="B","B - EN DÉVELOPPEMENT",IF(H145="C","C - EN PONTE",IF(H145="D","D - RÉGRESSION/RÉGÉNÉRATION",IF(H145="E","E - OMISSION DE PONTE","F - ANORMAL")))))</f>
        <v>F - ANORMAL</v>
      </c>
      <c r="C145" s="8" t="s">
        <v>1478</v>
      </c>
      <c r="D145" s="17"/>
      <c r="E145" s="17" t="s">
        <v>1580</v>
      </c>
      <c r="F145" s="18" t="s">
        <v>1581</v>
      </c>
      <c r="G145" s="34" t="s">
        <v>2</v>
      </c>
      <c r="H145" s="21" t="s">
        <v>2</v>
      </c>
      <c r="I145" s="40" t="str">
        <f t="shared" si="1"/>
        <v>C:\Users\alemeled\Desktop\RStudio Maturite\data\NA.PNG</v>
      </c>
      <c r="J145" s="18"/>
      <c r="K145" s="17"/>
      <c r="L145" s="36"/>
      <c r="M145" s="21" t="s">
        <v>1478</v>
      </c>
      <c r="N145" s="24" t="s">
        <v>1478</v>
      </c>
      <c r="O145" s="37"/>
      <c r="P145" s="37"/>
    </row>
    <row r="146" spans="1:16" x14ac:dyDescent="0.25">
      <c r="A146" s="59" t="s">
        <v>1479</v>
      </c>
      <c r="B146" s="56" t="str">
        <f>IF(H146="A","A - IMMATURE",IF(H146="B","B - EN DÉVELOPPEMENT",IF(H146="C","C - EN PONTE",IF(H146="D","D - RÉGRESSION/RÉGÉNÉRATION",IF(H146="E","E - OMISSION DE PONTE","F - ANORMAL")))))</f>
        <v>D - RÉGRESSION/RÉGÉNÉRATION</v>
      </c>
      <c r="C146" s="8" t="s">
        <v>1478</v>
      </c>
      <c r="D146" s="17"/>
      <c r="E146" s="17" t="s">
        <v>315</v>
      </c>
      <c r="F146" s="18" t="s">
        <v>448</v>
      </c>
      <c r="G146" s="34" t="s">
        <v>64</v>
      </c>
      <c r="H146" s="34" t="s">
        <v>33</v>
      </c>
      <c r="I146" s="40" t="str">
        <f t="shared" si="1"/>
        <v>C:\Users\alemeled\Desktop\RStudio Maturite\data\NA.PNG</v>
      </c>
      <c r="J146" s="18"/>
      <c r="K146" s="17"/>
      <c r="L146" s="36"/>
      <c r="M146" s="21" t="s">
        <v>1478</v>
      </c>
      <c r="N146" s="24" t="s">
        <v>1478</v>
      </c>
      <c r="O146" s="37"/>
      <c r="P146" s="37"/>
    </row>
    <row r="147" spans="1:16" x14ac:dyDescent="0.25">
      <c r="A147" s="59" t="s">
        <v>1479</v>
      </c>
      <c r="B147" s="56" t="str">
        <f>IF(H147="A","A - IMMATURE",IF(H147="B","B - EN DÉVELOPPEMENT",IF(H147="C","C - EN PONTE",IF(H147="D","D - RÉGRESSION/RÉGÉNÉRATION",IF(H147="E","E - OMISSION DE PONTE","F - ANORMAL")))))</f>
        <v>E - OMISSION DE PONTE</v>
      </c>
      <c r="C147" s="8" t="s">
        <v>1478</v>
      </c>
      <c r="D147" s="17"/>
      <c r="E147" s="17" t="s">
        <v>315</v>
      </c>
      <c r="F147" s="18" t="s">
        <v>448</v>
      </c>
      <c r="G147" s="34" t="s">
        <v>64</v>
      </c>
      <c r="H147" s="34" t="s">
        <v>1583</v>
      </c>
      <c r="I147" s="40" t="str">
        <f t="shared" si="1"/>
        <v>C:\Users\alemeled\Desktop\RStudio Maturite\data\NA.PNG</v>
      </c>
      <c r="J147" s="18"/>
      <c r="K147" s="17"/>
      <c r="L147" s="36"/>
      <c r="M147" s="21" t="s">
        <v>1478</v>
      </c>
      <c r="N147" s="24" t="s">
        <v>1478</v>
      </c>
      <c r="O147" s="37"/>
      <c r="P147" s="37"/>
    </row>
    <row r="148" spans="1:16" x14ac:dyDescent="0.25">
      <c r="A148" s="59" t="s">
        <v>1479</v>
      </c>
      <c r="B148" s="56" t="str">
        <f>IF(H148="A","A - IMMATURE",IF(H148="B","B - EN DÉVELOPPEMENT",IF(H148="C","C - EN PONTE",IF(H148="D","D - RÉGRESSION/RÉGÉNÉRATION",IF(H148="E","E - OMISSION DE PONTE","F - ANORMAL")))))</f>
        <v>C - EN PONTE</v>
      </c>
      <c r="C148" s="8" t="s">
        <v>1478</v>
      </c>
      <c r="D148" s="17"/>
      <c r="E148" s="17" t="s">
        <v>1110</v>
      </c>
      <c r="F148" s="18" t="s">
        <v>1112</v>
      </c>
      <c r="G148" s="34" t="s">
        <v>2</v>
      </c>
      <c r="H148" s="34" t="s">
        <v>10</v>
      </c>
      <c r="I148" s="40" t="str">
        <f t="shared" si="1"/>
        <v>C:\Users\alemeled\Desktop\RStudio Maturite\data\NA.PNG</v>
      </c>
      <c r="J148" s="18"/>
      <c r="K148" s="17"/>
      <c r="L148" s="36"/>
      <c r="M148" s="21" t="s">
        <v>1478</v>
      </c>
      <c r="N148" s="24" t="s">
        <v>1478</v>
      </c>
      <c r="O148" s="37"/>
      <c r="P148" s="37"/>
    </row>
    <row r="149" spans="1:16" x14ac:dyDescent="0.25">
      <c r="A149" s="59" t="s">
        <v>1479</v>
      </c>
      <c r="B149" s="56" t="str">
        <f>IF(H149="A","A - IMMATURE",IF(H149="B","B - EN DÉVELOPPEMENT",IF(H149="C","C - EN PONTE",IF(H149="D","D - RÉGRESSION/RÉGÉNÉRATION",IF(H149="E","E - OMISSION DE PONTE","F - ANORMAL")))))</f>
        <v>F - ANORMAL</v>
      </c>
      <c r="C149" s="8" t="s">
        <v>1478</v>
      </c>
      <c r="D149" s="17"/>
      <c r="E149" s="17" t="s">
        <v>315</v>
      </c>
      <c r="F149" s="18" t="s">
        <v>448</v>
      </c>
      <c r="G149" s="34" t="s">
        <v>64</v>
      </c>
      <c r="H149" s="21" t="s">
        <v>2</v>
      </c>
      <c r="I149" s="40" t="str">
        <f t="shared" si="1"/>
        <v>C:\Users\alemeled\Desktop\RStudio Maturite\data\NA.PNG</v>
      </c>
      <c r="J149" s="18"/>
      <c r="K149" s="17"/>
      <c r="L149" s="36"/>
      <c r="M149" s="21" t="s">
        <v>1478</v>
      </c>
      <c r="N149" s="24" t="s">
        <v>1478</v>
      </c>
      <c r="O149" s="37"/>
      <c r="P149" s="37"/>
    </row>
    <row r="150" spans="1:16" x14ac:dyDescent="0.25">
      <c r="A150" s="59" t="s">
        <v>1479</v>
      </c>
      <c r="B150" s="56" t="str">
        <f>IF(H150="A","A - IMMATURE",IF(H150="B","B - EN DÉVELOPPEMENT",IF(H150="C","C - EN PONTE",IF(H150="D","D - RÉGRESSION/RÉGÉNÉRATION",IF(H150="E","E - OMISSION DE PONTE","F - ANORMAL")))))</f>
        <v>B - EN DÉVELOPPEMENT</v>
      </c>
      <c r="C150" s="8" t="s">
        <v>1478</v>
      </c>
      <c r="D150" s="17"/>
      <c r="E150" s="17" t="s">
        <v>438</v>
      </c>
      <c r="F150" s="18" t="s">
        <v>442</v>
      </c>
      <c r="G150" s="34" t="s">
        <v>2</v>
      </c>
      <c r="H150" s="34" t="s">
        <v>3</v>
      </c>
      <c r="I150" s="40" t="str">
        <f t="shared" si="1"/>
        <v>C:\Users\alemeled\Desktop\RStudio Maturite\data\NA.PNG</v>
      </c>
      <c r="J150" s="18"/>
      <c r="K150" s="17"/>
      <c r="L150" s="36"/>
      <c r="M150" s="21" t="s">
        <v>1478</v>
      </c>
      <c r="N150" s="24" t="s">
        <v>1478</v>
      </c>
      <c r="O150" s="37"/>
      <c r="P150" s="37"/>
    </row>
    <row r="151" spans="1:16" x14ac:dyDescent="0.25">
      <c r="A151" s="59" t="s">
        <v>1479</v>
      </c>
      <c r="B151" s="56" t="str">
        <f>IF(H151="A","A - IMMATURE",IF(H151="B","B - EN DÉVELOPPEMENT",IF(H151="C","C - EN PONTE",IF(H151="D","D - RÉGRESSION/RÉGÉNÉRATION",IF(H151="E","E - OMISSION DE PONTE","F - ANORMAL")))))</f>
        <v>F - ANORMAL</v>
      </c>
      <c r="C151" s="8" t="s">
        <v>1478</v>
      </c>
      <c r="D151" s="17"/>
      <c r="E151" s="17" t="s">
        <v>1580</v>
      </c>
      <c r="F151" s="18" t="s">
        <v>1581</v>
      </c>
      <c r="G151" s="34" t="s">
        <v>64</v>
      </c>
      <c r="H151" s="21" t="s">
        <v>2</v>
      </c>
      <c r="I151" s="40" t="str">
        <f t="shared" si="1"/>
        <v>C:\Users\alemeled\Desktop\RStudio Maturite\data\NA.PNG</v>
      </c>
      <c r="J151" s="18"/>
      <c r="K151" s="17"/>
      <c r="L151" s="36"/>
      <c r="M151" s="21" t="s">
        <v>1478</v>
      </c>
      <c r="N151" s="24" t="s">
        <v>1478</v>
      </c>
      <c r="O151" s="37"/>
      <c r="P151" s="37"/>
    </row>
    <row r="152" spans="1:16" x14ac:dyDescent="0.25">
      <c r="A152" s="59" t="s">
        <v>1479</v>
      </c>
      <c r="B152" s="56" t="str">
        <f>IF(H152="A","A - IMMATURE",IF(H152="B","B - EN DÉVELOPPEMENT",IF(H152="C","C - EN PONTE",IF(H152="D","D - RÉGRESSION/RÉGÉNÉRATION",IF(H152="E","E - OMISSION DE PONTE","F - ANORMAL")))))</f>
        <v>B - EN DÉVELOPPEMENT</v>
      </c>
      <c r="C152" s="8" t="s">
        <v>1478</v>
      </c>
      <c r="D152" s="17"/>
      <c r="E152" s="17" t="s">
        <v>1559</v>
      </c>
      <c r="F152" s="18" t="s">
        <v>458</v>
      </c>
      <c r="G152" s="34" t="s">
        <v>2</v>
      </c>
      <c r="H152" s="34" t="s">
        <v>3</v>
      </c>
      <c r="I152" s="40" t="str">
        <f t="shared" si="1"/>
        <v>C:\Users\alemeled\Desktop\RStudio Maturite\data\NA.PNG</v>
      </c>
      <c r="J152" s="18"/>
      <c r="K152" s="17"/>
      <c r="L152" s="36"/>
      <c r="M152" s="21" t="s">
        <v>1478</v>
      </c>
      <c r="N152" s="24" t="s">
        <v>1478</v>
      </c>
      <c r="O152" s="37"/>
      <c r="P152" s="37"/>
    </row>
    <row r="153" spans="1:16" x14ac:dyDescent="0.25">
      <c r="A153" s="59" t="s">
        <v>1479</v>
      </c>
      <c r="B153" s="56" t="str">
        <f>IF(H153="A","A - IMMATURE",IF(H153="B","B - EN DÉVELOPPEMENT",IF(H153="C","C - EN PONTE",IF(H153="D","D - RÉGRESSION/RÉGÉNÉRATION",IF(H153="E","E - OMISSION DE PONTE","F - ANORMAL")))))</f>
        <v>B - EN DÉVELOPPEMENT</v>
      </c>
      <c r="C153" s="8" t="s">
        <v>1478</v>
      </c>
      <c r="D153" s="17"/>
      <c r="E153" s="17" t="s">
        <v>1559</v>
      </c>
      <c r="F153" s="18" t="s">
        <v>458</v>
      </c>
      <c r="G153" s="34" t="s">
        <v>64</v>
      </c>
      <c r="H153" s="34" t="s">
        <v>3</v>
      </c>
      <c r="I153" s="40" t="str">
        <f t="shared" si="1"/>
        <v>C:\Users\alemeled\Desktop\RStudio Maturite\data\NA.PNG</v>
      </c>
      <c r="J153" s="18"/>
      <c r="K153" s="17"/>
      <c r="L153" s="36"/>
      <c r="M153" s="21" t="s">
        <v>1478</v>
      </c>
      <c r="N153" s="24" t="s">
        <v>1478</v>
      </c>
      <c r="O153" s="37"/>
      <c r="P153" s="37"/>
    </row>
    <row r="154" spans="1:16" x14ac:dyDescent="0.25">
      <c r="A154" s="59" t="s">
        <v>1479</v>
      </c>
      <c r="B154" s="56" t="str">
        <f>IF(H154="A","A - IMMATURE",IF(H154="B","B - EN DÉVELOPPEMENT",IF(H154="C","C - EN PONTE",IF(H154="D","D - RÉGRESSION/RÉGÉNÉRATION",IF(H154="E","E - OMISSION DE PONTE","F - ANORMAL")))))</f>
        <v>B - EN DÉVELOPPEMENT</v>
      </c>
      <c r="C154" s="8" t="s">
        <v>1478</v>
      </c>
      <c r="D154" s="17"/>
      <c r="E154" s="17" t="s">
        <v>1473</v>
      </c>
      <c r="F154" s="18" t="s">
        <v>1474</v>
      </c>
      <c r="G154" s="34" t="s">
        <v>2</v>
      </c>
      <c r="H154" s="34" t="s">
        <v>3</v>
      </c>
      <c r="I154" s="40" t="str">
        <f t="shared" si="1"/>
        <v>C:\Users\alemeled\Desktop\RStudio Maturite\data\NA.PNG</v>
      </c>
      <c r="J154" s="18"/>
      <c r="K154" s="17"/>
      <c r="L154" s="36"/>
      <c r="M154" s="21" t="s">
        <v>1478</v>
      </c>
      <c r="N154" s="24" t="s">
        <v>1478</v>
      </c>
      <c r="O154" s="37"/>
      <c r="P154" s="37"/>
    </row>
    <row r="155" spans="1:16" x14ac:dyDescent="0.25">
      <c r="A155" s="59" t="s">
        <v>1479</v>
      </c>
      <c r="B155" s="56" t="str">
        <f>IF(H155="A","A - IMMATURE",IF(H155="B","B - EN DÉVELOPPEMENT",IF(H155="C","C - EN PONTE",IF(H155="D","D - RÉGRESSION/RÉGÉNÉRATION",IF(H155="E","E - OMISSION DE PONTE","F - ANORMAL")))))</f>
        <v>B - EN DÉVELOPPEMENT</v>
      </c>
      <c r="C155" s="8" t="s">
        <v>1478</v>
      </c>
      <c r="D155" s="17"/>
      <c r="E155" s="17" t="s">
        <v>1473</v>
      </c>
      <c r="F155" s="18" t="s">
        <v>1474</v>
      </c>
      <c r="G155" s="34" t="s">
        <v>64</v>
      </c>
      <c r="H155" s="34" t="s">
        <v>3</v>
      </c>
      <c r="I155" s="40" t="str">
        <f t="shared" si="1"/>
        <v>C:\Users\alemeled\Desktop\RStudio Maturite\data\NA.PNG</v>
      </c>
      <c r="J155" s="18"/>
      <c r="K155" s="17"/>
      <c r="L155" s="36"/>
      <c r="M155" s="21" t="s">
        <v>1478</v>
      </c>
      <c r="N155" s="24" t="s">
        <v>1478</v>
      </c>
      <c r="O155" s="37"/>
      <c r="P155" s="37"/>
    </row>
    <row r="156" spans="1:16" x14ac:dyDescent="0.25">
      <c r="A156" s="59" t="s">
        <v>1479</v>
      </c>
      <c r="B156" s="56" t="str">
        <f>IF(H156="A","A - IMMATURE",IF(H156="B","B - EN DÉVELOPPEMENT",IF(H156="C","C - EN PONTE",IF(H156="D","D - RÉGRESSION/RÉGÉNÉRATION",IF(H156="E","E - OMISSION DE PONTE","F - ANORMAL")))))</f>
        <v>B - EN DÉVELOPPEMENT</v>
      </c>
      <c r="C156" s="8" t="s">
        <v>1478</v>
      </c>
      <c r="D156" s="17"/>
      <c r="E156" s="17" t="s">
        <v>1109</v>
      </c>
      <c r="F156" s="18" t="s">
        <v>1114</v>
      </c>
      <c r="G156" s="34" t="s">
        <v>2</v>
      </c>
      <c r="H156" s="34" t="s">
        <v>3</v>
      </c>
      <c r="I156" s="40" t="str">
        <f t="shared" si="1"/>
        <v>C:\Users\alemeled\Desktop\RStudio Maturite\data\NA.PNG</v>
      </c>
      <c r="J156" s="18"/>
      <c r="K156" s="17"/>
      <c r="L156" s="36"/>
      <c r="M156" s="21" t="s">
        <v>1478</v>
      </c>
      <c r="N156" s="24" t="s">
        <v>1478</v>
      </c>
      <c r="O156" s="37"/>
      <c r="P156" s="37"/>
    </row>
    <row r="157" spans="1:16" x14ac:dyDescent="0.25">
      <c r="A157" s="59" t="s">
        <v>1479</v>
      </c>
      <c r="B157" s="56" t="str">
        <f>IF(H157="A","A - IMMATURE",IF(H157="B","B - EN DÉVELOPPEMENT",IF(H157="C","C - EN PONTE",IF(H157="D","D - RÉGRESSION/RÉGÉNÉRATION",IF(H157="E","E - OMISSION DE PONTE","F - ANORMAL")))))</f>
        <v>B - EN DÉVELOPPEMENT</v>
      </c>
      <c r="C157" s="8" t="s">
        <v>1478</v>
      </c>
      <c r="D157" s="17"/>
      <c r="E157" s="17" t="s">
        <v>1109</v>
      </c>
      <c r="F157" s="18" t="s">
        <v>1114</v>
      </c>
      <c r="G157" s="34" t="s">
        <v>64</v>
      </c>
      <c r="H157" s="34" t="s">
        <v>3</v>
      </c>
      <c r="I157" s="40" t="str">
        <f t="shared" si="1"/>
        <v>C:\Users\alemeled\Desktop\RStudio Maturite\data\NA.PNG</v>
      </c>
      <c r="J157" s="18"/>
      <c r="K157" s="17"/>
      <c r="L157" s="36"/>
      <c r="M157" s="21" t="s">
        <v>1478</v>
      </c>
      <c r="N157" s="24" t="s">
        <v>1478</v>
      </c>
      <c r="O157" s="37"/>
      <c r="P157" s="37"/>
    </row>
    <row r="158" spans="1:16" x14ac:dyDescent="0.25">
      <c r="A158" s="59" t="s">
        <v>1479</v>
      </c>
      <c r="B158" s="56" t="str">
        <f>IF(H158="A","A - IMMATURE",IF(H158="B","B - EN DÉVELOPPEMENT",IF(H158="C","C - EN PONTE",IF(H158="D","D - RÉGRESSION/RÉGÉNÉRATION",IF(H158="E","E - OMISSION DE PONTE","F - ANORMAL")))))</f>
        <v>B - EN DÉVELOPPEMENT</v>
      </c>
      <c r="C158" s="8" t="s">
        <v>1478</v>
      </c>
      <c r="D158" s="17"/>
      <c r="E158" s="17" t="s">
        <v>831</v>
      </c>
      <c r="F158" s="18" t="s">
        <v>832</v>
      </c>
      <c r="G158" s="34" t="s">
        <v>2</v>
      </c>
      <c r="H158" s="34" t="s">
        <v>3</v>
      </c>
      <c r="I158" s="40" t="str">
        <f t="shared" si="1"/>
        <v>C:\Users\alemeled\Desktop\RStudio Maturite\data\NA.PNG</v>
      </c>
      <c r="J158" s="18"/>
      <c r="K158" s="17"/>
      <c r="L158" s="36"/>
      <c r="M158" s="21" t="s">
        <v>1478</v>
      </c>
      <c r="N158" s="24" t="s">
        <v>1478</v>
      </c>
      <c r="O158" s="37"/>
      <c r="P158" s="37"/>
    </row>
    <row r="159" spans="1:16" x14ac:dyDescent="0.25">
      <c r="A159" s="59" t="s">
        <v>1479</v>
      </c>
      <c r="B159" s="56" t="str">
        <f>IF(H159="A","A - IMMATURE",IF(H159="B","B - EN DÉVELOPPEMENT",IF(H159="C","C - EN PONTE",IF(H159="D","D - RÉGRESSION/RÉGÉNÉRATION",IF(H159="E","E - OMISSION DE PONTE","F - ANORMAL")))))</f>
        <v>B - EN DÉVELOPPEMENT</v>
      </c>
      <c r="C159" s="8" t="s">
        <v>1478</v>
      </c>
      <c r="D159" s="17"/>
      <c r="E159" s="17" t="s">
        <v>831</v>
      </c>
      <c r="F159" s="18" t="s">
        <v>832</v>
      </c>
      <c r="G159" s="34" t="s">
        <v>64</v>
      </c>
      <c r="H159" s="34" t="s">
        <v>3</v>
      </c>
      <c r="I159" s="40" t="str">
        <f t="shared" si="1"/>
        <v>C:\Users\alemeled\Desktop\RStudio Maturite\data\NA.PNG</v>
      </c>
      <c r="J159" s="18"/>
      <c r="K159" s="17"/>
      <c r="L159" s="36"/>
      <c r="M159" s="21" t="s">
        <v>1478</v>
      </c>
      <c r="N159" s="24" t="s">
        <v>1478</v>
      </c>
      <c r="O159" s="37"/>
      <c r="P159" s="37"/>
    </row>
    <row r="160" spans="1:16" x14ac:dyDescent="0.25">
      <c r="A160" s="59" t="s">
        <v>1479</v>
      </c>
      <c r="B160" s="56" t="str">
        <f>IF(H160="A","A - IMMATURE",IF(H160="B","B - EN DÉVELOPPEMENT",IF(H160="C","C - EN PONTE",IF(H160="D","D - RÉGRESSION/RÉGÉNÉRATION",IF(H160="E","E - OMISSION DE PONTE","F - ANORMAL")))))</f>
        <v>B - EN DÉVELOPPEMENT</v>
      </c>
      <c r="C160" s="8" t="s">
        <v>1478</v>
      </c>
      <c r="D160" s="17"/>
      <c r="E160" s="17" t="s">
        <v>433</v>
      </c>
      <c r="F160" s="18" t="s">
        <v>449</v>
      </c>
      <c r="G160" s="34" t="s">
        <v>2</v>
      </c>
      <c r="H160" s="34" t="s">
        <v>3</v>
      </c>
      <c r="I160" s="40" t="str">
        <f t="shared" si="1"/>
        <v>C:\Users\alemeled\Desktop\RStudio Maturite\data\NA.PNG</v>
      </c>
      <c r="J160" s="18"/>
      <c r="K160" s="17"/>
      <c r="L160" s="36"/>
      <c r="M160" s="21" t="s">
        <v>1478</v>
      </c>
      <c r="N160" s="24" t="s">
        <v>1478</v>
      </c>
      <c r="O160" s="37"/>
      <c r="P160" s="37"/>
    </row>
    <row r="161" spans="1:16" x14ac:dyDescent="0.25">
      <c r="A161" s="59" t="s">
        <v>1479</v>
      </c>
      <c r="B161" s="56" t="str">
        <f>IF(H161="A","A - IMMATURE",IF(H161="B","B - EN DÉVELOPPEMENT",IF(H161="C","C - EN PONTE",IF(H161="D","D - RÉGRESSION/RÉGÉNÉRATION",IF(H161="E","E - OMISSION DE PONTE","F - ANORMAL")))))</f>
        <v>B - EN DÉVELOPPEMENT</v>
      </c>
      <c r="C161" s="8" t="s">
        <v>1478</v>
      </c>
      <c r="D161" s="17"/>
      <c r="E161" s="17" t="s">
        <v>433</v>
      </c>
      <c r="F161" s="18" t="s">
        <v>449</v>
      </c>
      <c r="G161" s="34" t="s">
        <v>64</v>
      </c>
      <c r="H161" s="34" t="s">
        <v>3</v>
      </c>
      <c r="I161" s="40" t="str">
        <f t="shared" si="1"/>
        <v>C:\Users\alemeled\Desktop\RStudio Maturite\data\NA.PNG</v>
      </c>
      <c r="J161" s="18"/>
      <c r="K161" s="17"/>
      <c r="L161" s="36"/>
      <c r="M161" s="21" t="s">
        <v>1478</v>
      </c>
      <c r="N161" s="24" t="s">
        <v>1478</v>
      </c>
      <c r="O161" s="37"/>
      <c r="P161" s="37"/>
    </row>
    <row r="162" spans="1:16" x14ac:dyDescent="0.25">
      <c r="A162" s="59" t="s">
        <v>1479</v>
      </c>
      <c r="B162" s="56" t="str">
        <f>IF(H162="A","A - IMMATURE",IF(H162="B","B - EN DÉVELOPPEMENT",IF(H162="C","C - EN PONTE",IF(H162="D","D - RÉGRESSION/RÉGÉNÉRATION",IF(H162="E","E - OMISSION DE PONTE","F - ANORMAL")))))</f>
        <v>A - IMMATURE</v>
      </c>
      <c r="C162" s="8" t="s">
        <v>1478</v>
      </c>
      <c r="D162" s="17"/>
      <c r="E162" s="17" t="s">
        <v>431</v>
      </c>
      <c r="F162" s="18" t="s">
        <v>439</v>
      </c>
      <c r="G162" s="34" t="s">
        <v>2</v>
      </c>
      <c r="H162" s="34" t="s">
        <v>34</v>
      </c>
      <c r="I162" s="40" t="str">
        <f t="shared" si="1"/>
        <v>C:\Users\alemeled\Desktop\RStudio Maturite\data\NA.PNG</v>
      </c>
      <c r="J162" s="18"/>
      <c r="K162" s="17"/>
      <c r="L162" s="36"/>
      <c r="M162" s="21" t="s">
        <v>1478</v>
      </c>
      <c r="N162" s="24" t="s">
        <v>1478</v>
      </c>
      <c r="O162" s="37"/>
      <c r="P162" s="37"/>
    </row>
    <row r="163" spans="1:16" x14ac:dyDescent="0.25">
      <c r="A163" s="59" t="s">
        <v>1479</v>
      </c>
      <c r="B163" s="56" t="str">
        <f>IF(H163="A","A - IMMATURE",IF(H163="B","B - EN DÉVELOPPEMENT",IF(H163="C","C - EN PONTE",IF(H163="D","D - RÉGRESSION/RÉGÉNÉRATION",IF(H163="E","E - OMISSION DE PONTE","F - ANORMAL")))))</f>
        <v>A - IMMATURE</v>
      </c>
      <c r="C163" s="8" t="s">
        <v>1478</v>
      </c>
      <c r="D163" s="17"/>
      <c r="E163" s="17" t="s">
        <v>431</v>
      </c>
      <c r="F163" s="18" t="s">
        <v>439</v>
      </c>
      <c r="G163" s="34" t="s">
        <v>64</v>
      </c>
      <c r="H163" s="34" t="s">
        <v>34</v>
      </c>
      <c r="I163" s="40" t="str">
        <f t="shared" si="1"/>
        <v>C:\Users\alemeled\Desktop\RStudio Maturite\data\NA.PNG</v>
      </c>
      <c r="J163" s="18"/>
      <c r="K163" s="17"/>
      <c r="L163" s="36"/>
      <c r="M163" s="21" t="s">
        <v>1478</v>
      </c>
      <c r="N163" s="24" t="s">
        <v>1478</v>
      </c>
      <c r="O163" s="37"/>
      <c r="P163" s="37"/>
    </row>
    <row r="164" spans="1:16" x14ac:dyDescent="0.25">
      <c r="A164" s="59" t="s">
        <v>1479</v>
      </c>
      <c r="B164" s="56" t="str">
        <f>IF(H164="A","A - IMMATURE",IF(H164="B","B - EN DÉVELOPPEMENT",IF(H164="C","C - EN PONTE",IF(H164="D","D - RÉGRESSION/RÉGÉNÉRATION",IF(H164="E","E - OMISSION DE PONTE","F - ANORMAL")))))</f>
        <v>B - EN DÉVELOPPEMENT</v>
      </c>
      <c r="C164" s="8" t="s">
        <v>1478</v>
      </c>
      <c r="D164" s="17"/>
      <c r="E164" s="17" t="s">
        <v>1055</v>
      </c>
      <c r="F164" s="18" t="s">
        <v>1056</v>
      </c>
      <c r="G164" s="34" t="s">
        <v>2</v>
      </c>
      <c r="H164" s="34" t="s">
        <v>3</v>
      </c>
      <c r="I164" s="40" t="str">
        <f t="shared" si="1"/>
        <v>C:\Users\alemeled\Desktop\RStudio Maturite\data\NA.PNG</v>
      </c>
      <c r="J164" s="18"/>
      <c r="K164" s="17"/>
      <c r="L164" s="36"/>
      <c r="M164" s="21" t="s">
        <v>1478</v>
      </c>
      <c r="N164" s="24" t="s">
        <v>1478</v>
      </c>
      <c r="O164" s="37"/>
      <c r="P164" s="37"/>
    </row>
    <row r="165" spans="1:16" x14ac:dyDescent="0.25">
      <c r="A165" s="59" t="s">
        <v>1479</v>
      </c>
      <c r="B165" s="56" t="str">
        <f>IF(H165="A","A - IMMATURE",IF(H165="B","B - EN DÉVELOPPEMENT",IF(H165="C","C - EN PONTE",IF(H165="D","D - RÉGRESSION/RÉGÉNÉRATION",IF(H165="E","E - OMISSION DE PONTE","F - ANORMAL")))))</f>
        <v>B - EN DÉVELOPPEMENT</v>
      </c>
      <c r="C165" s="8" t="s">
        <v>1478</v>
      </c>
      <c r="D165" s="17"/>
      <c r="E165" s="17" t="s">
        <v>1055</v>
      </c>
      <c r="F165" s="18" t="s">
        <v>1056</v>
      </c>
      <c r="G165" s="34" t="s">
        <v>64</v>
      </c>
      <c r="H165" s="34" t="s">
        <v>3</v>
      </c>
      <c r="I165" s="40" t="str">
        <f t="shared" si="1"/>
        <v>C:\Users\alemeled\Desktop\RStudio Maturite\data\NA.PNG</v>
      </c>
      <c r="J165" s="18"/>
      <c r="K165" s="17"/>
      <c r="L165" s="36"/>
      <c r="M165" s="21" t="s">
        <v>1478</v>
      </c>
      <c r="N165" s="21" t="s">
        <v>1478</v>
      </c>
      <c r="O165" s="37"/>
      <c r="P165" s="37"/>
    </row>
    <row r="166" spans="1:16" x14ac:dyDescent="0.25">
      <c r="A166" s="59" t="s">
        <v>1479</v>
      </c>
      <c r="B166" s="56" t="str">
        <f>IF(H166="A","A - IMMATURE",IF(H166="B","B - EN DÉVELOPPEMENT",IF(H166="C","C - EN PONTE",IF(H166="D","D - RÉGRESSION/RÉGÉNÉRATION",IF(H166="E","E - OMISSION DE PONTE","F - ANORMAL")))))</f>
        <v>B - EN DÉVELOPPEMENT</v>
      </c>
      <c r="C166" s="8" t="s">
        <v>1478</v>
      </c>
      <c r="D166" s="17"/>
      <c r="E166" s="17" t="s">
        <v>438</v>
      </c>
      <c r="F166" s="18" t="s">
        <v>442</v>
      </c>
      <c r="G166" s="34" t="s">
        <v>64</v>
      </c>
      <c r="H166" s="34" t="s">
        <v>3</v>
      </c>
      <c r="I166" s="40" t="str">
        <f t="shared" si="1"/>
        <v>C:\Users\alemeled\Desktop\RStudio Maturite\data\NA.PNG</v>
      </c>
      <c r="J166" s="18"/>
      <c r="K166" s="17"/>
      <c r="L166" s="36"/>
      <c r="M166" s="21" t="s">
        <v>1478</v>
      </c>
      <c r="N166" s="21" t="s">
        <v>1478</v>
      </c>
      <c r="O166" s="37"/>
      <c r="P166" s="37"/>
    </row>
    <row r="167" spans="1:16" x14ac:dyDescent="0.25">
      <c r="A167" s="59" t="s">
        <v>1479</v>
      </c>
      <c r="B167" s="56" t="str">
        <f>IF(H167="A","A - IMMATURE",IF(H167="B","B - EN DÉVELOPPEMENT",IF(H167="C","C - EN PONTE",IF(H167="D","D - RÉGRESSION/RÉGÉNÉRATION",IF(H167="E","E - OMISSION DE PONTE","F - ANORMAL")))))</f>
        <v>B - EN DÉVELOPPEMENT</v>
      </c>
      <c r="C167" s="8" t="s">
        <v>1478</v>
      </c>
      <c r="D167" s="17"/>
      <c r="E167" s="17" t="s">
        <v>437</v>
      </c>
      <c r="F167" s="18" t="s">
        <v>445</v>
      </c>
      <c r="G167" s="34" t="s">
        <v>2</v>
      </c>
      <c r="H167" s="34" t="s">
        <v>3</v>
      </c>
      <c r="I167" s="40" t="str">
        <f t="shared" si="1"/>
        <v>C:\Users\alemeled\Desktop\RStudio Maturite\data\NA.PNG</v>
      </c>
      <c r="J167" s="18"/>
      <c r="K167" s="17"/>
      <c r="L167" s="36"/>
      <c r="M167" s="21" t="s">
        <v>1478</v>
      </c>
      <c r="N167" s="24" t="s">
        <v>1478</v>
      </c>
      <c r="O167" s="37"/>
      <c r="P167" s="37"/>
    </row>
    <row r="168" spans="1:16" x14ac:dyDescent="0.25">
      <c r="A168" s="59" t="s">
        <v>1479</v>
      </c>
      <c r="B168" s="56" t="str">
        <f>IF(H168="A","A - IMMATURE",IF(H168="B","B - EN DÉVELOPPEMENT",IF(H168="C","C - EN PONTE",IF(H168="D","D - RÉGRESSION/RÉGÉNÉRATION",IF(H168="E","E - OMISSION DE PONTE","F - ANORMAL")))))</f>
        <v>B - EN DÉVELOPPEMENT</v>
      </c>
      <c r="C168" s="8" t="s">
        <v>1478</v>
      </c>
      <c r="D168" s="17"/>
      <c r="E168" s="17" t="s">
        <v>437</v>
      </c>
      <c r="F168" s="18" t="s">
        <v>445</v>
      </c>
      <c r="G168" s="34" t="s">
        <v>64</v>
      </c>
      <c r="H168" s="34" t="s">
        <v>3</v>
      </c>
      <c r="I168" s="40" t="str">
        <f t="shared" si="1"/>
        <v>C:\Users\alemeled\Desktop\RStudio Maturite\data\NA.PNG</v>
      </c>
      <c r="J168" s="18"/>
      <c r="K168" s="17"/>
      <c r="L168" s="36"/>
      <c r="M168" s="21" t="s">
        <v>1478</v>
      </c>
      <c r="N168" s="24" t="s">
        <v>1478</v>
      </c>
      <c r="O168" s="37"/>
      <c r="P168" s="37"/>
    </row>
    <row r="169" spans="1:16" x14ac:dyDescent="0.25">
      <c r="A169" s="59" t="s">
        <v>1479</v>
      </c>
      <c r="B169" s="56" t="str">
        <f>IF(H169="A","A - IMMATURE",IF(H169="B","B - EN DÉVELOPPEMENT",IF(H169="C","C - EN PONTE",IF(H169="D","D - RÉGRESSION/RÉGÉNÉRATION",IF(H169="E","E - OMISSION DE PONTE","F - ANORMAL")))))</f>
        <v>B - EN DÉVELOPPEMENT</v>
      </c>
      <c r="C169" s="8" t="s">
        <v>1478</v>
      </c>
      <c r="D169" s="17"/>
      <c r="E169" s="17" t="s">
        <v>436</v>
      </c>
      <c r="F169" s="18" t="s">
        <v>441</v>
      </c>
      <c r="G169" s="34" t="s">
        <v>2</v>
      </c>
      <c r="H169" s="34" t="s">
        <v>3</v>
      </c>
      <c r="I169" s="40" t="str">
        <f t="shared" si="1"/>
        <v>C:\Users\alemeled\Desktop\RStudio Maturite\data\NA.PNG</v>
      </c>
      <c r="J169" s="18"/>
      <c r="K169" s="17"/>
      <c r="L169" s="36"/>
      <c r="M169" s="21" t="s">
        <v>1478</v>
      </c>
      <c r="N169" s="24" t="s">
        <v>1478</v>
      </c>
      <c r="O169" s="37"/>
      <c r="P169" s="37"/>
    </row>
    <row r="170" spans="1:16" x14ac:dyDescent="0.25">
      <c r="A170" s="59" t="s">
        <v>1479</v>
      </c>
      <c r="B170" s="56" t="str">
        <f>IF(H170="A","A - IMMATURE",IF(H170="B","B - EN DÉVELOPPEMENT",IF(H170="C","C - EN PONTE",IF(H170="D","D - RÉGRESSION/RÉGÉNÉRATION",IF(H170="E","E - OMISSION DE PONTE","F - ANORMAL")))))</f>
        <v>B - EN DÉVELOPPEMENT</v>
      </c>
      <c r="C170" s="8" t="s">
        <v>1478</v>
      </c>
      <c r="D170" s="17"/>
      <c r="E170" s="17" t="s">
        <v>436</v>
      </c>
      <c r="F170" s="18" t="s">
        <v>441</v>
      </c>
      <c r="G170" s="34" t="s">
        <v>64</v>
      </c>
      <c r="H170" s="34" t="s">
        <v>3</v>
      </c>
      <c r="I170" s="40" t="str">
        <f t="shared" si="1"/>
        <v>C:\Users\alemeled\Desktop\RStudio Maturite\data\NA.PNG</v>
      </c>
      <c r="J170" s="18"/>
      <c r="K170" s="17"/>
      <c r="L170" s="36"/>
      <c r="M170" s="21" t="s">
        <v>1478</v>
      </c>
      <c r="N170" s="24" t="s">
        <v>1478</v>
      </c>
      <c r="O170" s="37"/>
      <c r="P170" s="37"/>
    </row>
    <row r="171" spans="1:16" x14ac:dyDescent="0.25">
      <c r="A171" s="59" t="s">
        <v>1479</v>
      </c>
      <c r="B171" s="56" t="str">
        <f>IF(H171="A","A - IMMATURE",IF(H171="B","B - EN DÉVELOPPEMENT",IF(H171="C","C - EN PONTE",IF(H171="D","D - RÉGRESSION/RÉGÉNÉRATION",IF(H171="E","E - OMISSION DE PONTE","F - ANORMAL")))))</f>
        <v>B - EN DÉVELOPPEMENT</v>
      </c>
      <c r="C171" s="8" t="s">
        <v>1478</v>
      </c>
      <c r="D171" s="17"/>
      <c r="E171" s="17" t="s">
        <v>1481</v>
      </c>
      <c r="F171" s="18" t="s">
        <v>1482</v>
      </c>
      <c r="G171" s="34" t="s">
        <v>2</v>
      </c>
      <c r="H171" s="34" t="s">
        <v>3</v>
      </c>
      <c r="I171" s="40" t="str">
        <f t="shared" si="1"/>
        <v>C:\Users\alemeled\Desktop\RStudio Maturite\data\NA.PNG</v>
      </c>
      <c r="J171" s="18"/>
      <c r="K171" s="17"/>
      <c r="L171" s="36"/>
      <c r="M171" s="21" t="s">
        <v>1478</v>
      </c>
      <c r="N171" s="24" t="s">
        <v>1478</v>
      </c>
      <c r="O171" s="37"/>
      <c r="P171" s="37"/>
    </row>
    <row r="172" spans="1:16" x14ac:dyDescent="0.25">
      <c r="A172" s="59" t="s">
        <v>1479</v>
      </c>
      <c r="B172" s="56" t="str">
        <f>IF(H172="A","A - IMMATURE",IF(H172="B","B - EN DÉVELOPPEMENT",IF(H172="C","C - EN PONTE",IF(H172="D","D - RÉGRESSION/RÉGÉNÉRATION",IF(H172="E","E - OMISSION DE PONTE","F - ANORMAL")))))</f>
        <v>B - EN DÉVELOPPEMENT</v>
      </c>
      <c r="C172" s="8" t="s">
        <v>1478</v>
      </c>
      <c r="D172" s="17"/>
      <c r="E172" s="17" t="s">
        <v>1481</v>
      </c>
      <c r="F172" s="18" t="s">
        <v>1482</v>
      </c>
      <c r="G172" s="34" t="s">
        <v>64</v>
      </c>
      <c r="H172" s="34" t="s">
        <v>3</v>
      </c>
      <c r="I172" s="40" t="str">
        <f t="shared" si="1"/>
        <v>C:\Users\alemeled\Desktop\RStudio Maturite\data\NA.PNG</v>
      </c>
      <c r="J172" s="18"/>
      <c r="K172" s="17"/>
      <c r="L172" s="36"/>
      <c r="M172" s="21" t="s">
        <v>1478</v>
      </c>
      <c r="N172" s="24" t="s">
        <v>1478</v>
      </c>
      <c r="O172" s="37"/>
      <c r="P172" s="37"/>
    </row>
    <row r="173" spans="1:16" x14ac:dyDescent="0.25">
      <c r="A173" s="59" t="s">
        <v>1479</v>
      </c>
      <c r="B173" s="56" t="str">
        <f>IF(H173="A","A - IMMATURE",IF(H173="B","B - EN DÉVELOPPEMENT",IF(H173="C","C - EN PONTE",IF(H173="D","D - RÉGRESSION/RÉGÉNÉRATION",IF(H173="E","E - OMISSION DE PONTE","F - ANORMAL")))))</f>
        <v>B - EN DÉVELOPPEMENT</v>
      </c>
      <c r="C173" s="8" t="s">
        <v>1478</v>
      </c>
      <c r="D173" s="17"/>
      <c r="E173" s="17" t="s">
        <v>310</v>
      </c>
      <c r="F173" s="18" t="s">
        <v>447</v>
      </c>
      <c r="G173" s="34" t="s">
        <v>2</v>
      </c>
      <c r="H173" s="34" t="s">
        <v>3</v>
      </c>
      <c r="I173" s="40" t="str">
        <f t="shared" si="1"/>
        <v>C:\Users\alemeled\Desktop\RStudio Maturite\data\NA.PNG</v>
      </c>
      <c r="J173" s="18"/>
      <c r="K173" s="17"/>
      <c r="L173" s="36"/>
      <c r="M173" s="21" t="s">
        <v>1478</v>
      </c>
      <c r="N173" s="24" t="s">
        <v>1478</v>
      </c>
      <c r="O173" s="37"/>
      <c r="P173" s="37"/>
    </row>
    <row r="174" spans="1:16" x14ac:dyDescent="0.25">
      <c r="A174" s="59" t="s">
        <v>1479</v>
      </c>
      <c r="B174" s="56" t="str">
        <f>IF(H174="A","A - IMMATURE",IF(H174="B","B - EN DÉVELOPPEMENT",IF(H174="C","C - EN PONTE",IF(H174="D","D - RÉGRESSION/RÉGÉNÉRATION",IF(H174="E","E - OMISSION DE PONTE","F - ANORMAL")))))</f>
        <v>B - EN DÉVELOPPEMENT</v>
      </c>
      <c r="C174" s="8" t="s">
        <v>1478</v>
      </c>
      <c r="D174" s="17"/>
      <c r="E174" s="17" t="s">
        <v>310</v>
      </c>
      <c r="F174" s="18" t="s">
        <v>447</v>
      </c>
      <c r="G174" s="34" t="s">
        <v>64</v>
      </c>
      <c r="H174" s="34" t="s">
        <v>3</v>
      </c>
      <c r="I174" s="40" t="str">
        <f t="shared" si="1"/>
        <v>C:\Users\alemeled\Desktop\RStudio Maturite\data\NA.PNG</v>
      </c>
      <c r="J174" s="18"/>
      <c r="K174" s="17"/>
      <c r="L174" s="36"/>
      <c r="M174" s="21" t="s">
        <v>1478</v>
      </c>
      <c r="N174" s="24" t="s">
        <v>1478</v>
      </c>
      <c r="O174" s="37"/>
      <c r="P174" s="37"/>
    </row>
    <row r="175" spans="1:16" x14ac:dyDescent="0.25">
      <c r="A175" s="59" t="s">
        <v>1479</v>
      </c>
      <c r="B175" s="56" t="str">
        <f>IF(H175="A","A - IMMATURE",IF(H175="B","B - EN DÉVELOPPEMENT",IF(H175="C","C - EN PONTE",IF(H175="D","D - RÉGRESSION/RÉGÉNÉRATION",IF(H175="E","E - OMISSION DE PONTE","F - ANORMAL")))))</f>
        <v>D - RÉGRESSION/RÉGÉNÉRATION</v>
      </c>
      <c r="C175" s="8" t="s">
        <v>1478</v>
      </c>
      <c r="D175" s="17"/>
      <c r="E175" s="17" t="s">
        <v>1110</v>
      </c>
      <c r="F175" s="18" t="s">
        <v>1112</v>
      </c>
      <c r="G175" s="34" t="s">
        <v>2</v>
      </c>
      <c r="H175" s="34" t="s">
        <v>33</v>
      </c>
      <c r="I175" s="40" t="str">
        <f t="shared" si="1"/>
        <v>C:\Users\alemeled\Desktop\RStudio Maturite\data\NA.PNG</v>
      </c>
      <c r="J175" s="18"/>
      <c r="K175" s="17"/>
      <c r="L175" s="36"/>
      <c r="M175" s="21" t="s">
        <v>1478</v>
      </c>
      <c r="N175" s="21" t="s">
        <v>1478</v>
      </c>
      <c r="O175" s="37"/>
      <c r="P175" s="37"/>
    </row>
    <row r="176" spans="1:16" x14ac:dyDescent="0.25">
      <c r="A176" s="59" t="s">
        <v>1479</v>
      </c>
      <c r="B176" s="56" t="str">
        <f>IF(H176="A","A - IMMATURE",IF(H176="B","B - EN DÉVELOPPEMENT",IF(H176="C","C - EN PONTE",IF(H176="D","D - RÉGRESSION/RÉGÉNÉRATION",IF(H176="E","E - OMISSION DE PONTE","F - ANORMAL")))))</f>
        <v>E - OMISSION DE PONTE</v>
      </c>
      <c r="C176" s="8" t="s">
        <v>1478</v>
      </c>
      <c r="D176" s="17"/>
      <c r="E176" s="17" t="s">
        <v>1110</v>
      </c>
      <c r="F176" s="18" t="s">
        <v>1112</v>
      </c>
      <c r="G176" s="34" t="s">
        <v>2</v>
      </c>
      <c r="H176" s="34" t="s">
        <v>1583</v>
      </c>
      <c r="I176" s="40" t="str">
        <f t="shared" si="1"/>
        <v>C:\Users\alemeled\Desktop\RStudio Maturite\data\NA.PNG</v>
      </c>
      <c r="J176" s="18"/>
      <c r="K176" s="17"/>
      <c r="L176" s="36"/>
      <c r="M176" s="21" t="s">
        <v>1478</v>
      </c>
      <c r="N176" s="21" t="s">
        <v>1478</v>
      </c>
      <c r="O176" s="37"/>
      <c r="P176" s="37"/>
    </row>
    <row r="177" spans="1:16" x14ac:dyDescent="0.25">
      <c r="A177" s="59" t="s">
        <v>1479</v>
      </c>
      <c r="B177" s="56" t="str">
        <f>IF(H177="A","A - IMMATURE",IF(H177="B","B - EN DÉVELOPPEMENT",IF(H177="C","C - EN PONTE",IF(H177="D","D - RÉGRESSION/RÉGÉNÉRATION",IF(H177="E","E - OMISSION DE PONTE","F - ANORMAL")))))</f>
        <v>F - ANORMAL</v>
      </c>
      <c r="C177" s="8" t="s">
        <v>1478</v>
      </c>
      <c r="D177" s="17"/>
      <c r="E177" s="17" t="s">
        <v>1110</v>
      </c>
      <c r="F177" s="18" t="s">
        <v>1112</v>
      </c>
      <c r="G177" s="34" t="s">
        <v>2</v>
      </c>
      <c r="H177" s="21" t="s">
        <v>2</v>
      </c>
      <c r="I177" s="40" t="str">
        <f t="shared" si="1"/>
        <v>C:\Users\alemeled\Desktop\RStudio Maturite\data\NA.PNG</v>
      </c>
      <c r="J177" s="18"/>
      <c r="K177" s="17"/>
      <c r="L177" s="36"/>
      <c r="M177" s="21" t="s">
        <v>1478</v>
      </c>
      <c r="N177" s="21" t="s">
        <v>1478</v>
      </c>
      <c r="O177" s="37"/>
      <c r="P177" s="37"/>
    </row>
    <row r="178" spans="1:16" x14ac:dyDescent="0.25">
      <c r="A178" s="59" t="s">
        <v>1479</v>
      </c>
      <c r="B178" s="56" t="str">
        <f>IF(H178="A","A - IMMATURE",IF(H178="B","B - EN DÉVELOPPEMENT",IF(H178="C","C - EN PONTE",IF(H178="D","D - RÉGRESSION/RÉGÉNÉRATION",IF(H178="E","E - OMISSION DE PONTE","F - ANORMAL")))))</f>
        <v>B - EN DÉVELOPPEMENT</v>
      </c>
      <c r="C178" s="8" t="s">
        <v>1478</v>
      </c>
      <c r="D178" s="17"/>
      <c r="E178" s="17" t="s">
        <v>431</v>
      </c>
      <c r="F178" s="18" t="s">
        <v>439</v>
      </c>
      <c r="G178" s="34" t="s">
        <v>2</v>
      </c>
      <c r="H178" s="34" t="s">
        <v>3</v>
      </c>
      <c r="I178" s="40" t="str">
        <f t="shared" si="1"/>
        <v>C:\Users\alemeled\Desktop\RStudio Maturite\data\NA.PNG</v>
      </c>
      <c r="J178" s="18"/>
      <c r="K178" s="17"/>
      <c r="L178" s="36"/>
      <c r="M178" s="21" t="s">
        <v>1478</v>
      </c>
      <c r="N178" s="21" t="s">
        <v>1478</v>
      </c>
      <c r="O178" s="37"/>
      <c r="P178" s="37"/>
    </row>
    <row r="179" spans="1:16" x14ac:dyDescent="0.25">
      <c r="A179" s="59" t="s">
        <v>1479</v>
      </c>
      <c r="B179" s="56" t="str">
        <f>IF(H179="A","A - IMMATURE",IF(H179="B","B - EN DÉVELOPPEMENT",IF(H179="C","C - EN PONTE",IF(H179="D","D - RÉGRESSION/RÉGÉNÉRATION",IF(H179="E","E - OMISSION DE PONTE","F - ANORMAL")))))</f>
        <v>B - EN DÉVELOPPEMENT</v>
      </c>
      <c r="C179" s="8" t="s">
        <v>1478</v>
      </c>
      <c r="D179" s="17"/>
      <c r="E179" s="17" t="s">
        <v>431</v>
      </c>
      <c r="F179" s="18" t="s">
        <v>439</v>
      </c>
      <c r="G179" s="34" t="s">
        <v>64</v>
      </c>
      <c r="H179" s="34" t="s">
        <v>3</v>
      </c>
      <c r="I179" s="40" t="str">
        <f t="shared" si="1"/>
        <v>C:\Users\alemeled\Desktop\RStudio Maturite\data\NA.PNG</v>
      </c>
      <c r="J179" s="18"/>
      <c r="K179" s="17"/>
      <c r="L179" s="36"/>
      <c r="M179" s="21" t="s">
        <v>1478</v>
      </c>
      <c r="N179" s="21" t="s">
        <v>1478</v>
      </c>
      <c r="O179" s="37"/>
      <c r="P179" s="37"/>
    </row>
    <row r="180" spans="1:16" x14ac:dyDescent="0.25">
      <c r="A180" s="59" t="s">
        <v>1479</v>
      </c>
      <c r="B180" s="56" t="str">
        <f>IF(H180="A","A - IMMATURE",IF(H180="B","B - EN DÉVELOPPEMENT",IF(H180="C","C - EN PONTE",IF(H180="D","D - RÉGRESSION/RÉGÉNÉRATION",IF(H180="E","E - OMISSION DE PONTE","F - ANORMAL")))))</f>
        <v>C - EN PONTE</v>
      </c>
      <c r="C180" s="8" t="s">
        <v>1478</v>
      </c>
      <c r="D180" s="17"/>
      <c r="E180" s="17" t="s">
        <v>1559</v>
      </c>
      <c r="F180" s="18" t="s">
        <v>458</v>
      </c>
      <c r="G180" s="34" t="s">
        <v>2</v>
      </c>
      <c r="H180" s="34" t="s">
        <v>10</v>
      </c>
      <c r="I180" s="40" t="str">
        <f t="shared" si="1"/>
        <v>C:\Users\alemeled\Desktop\RStudio Maturite\data\NA.PNG</v>
      </c>
      <c r="J180" s="18"/>
      <c r="K180" s="17"/>
      <c r="L180" s="36"/>
      <c r="M180" s="21" t="s">
        <v>1478</v>
      </c>
      <c r="N180" s="24" t="s">
        <v>1478</v>
      </c>
      <c r="O180" s="37"/>
      <c r="P180" s="37"/>
    </row>
    <row r="181" spans="1:16" x14ac:dyDescent="0.25">
      <c r="A181" s="59" t="s">
        <v>1479</v>
      </c>
      <c r="B181" s="56" t="str">
        <f>IF(H181="A","A - IMMATURE",IF(H181="B","B - EN DÉVELOPPEMENT",IF(H181="C","C - EN PONTE",IF(H181="D","D - RÉGRESSION/RÉGÉNÉRATION",IF(H181="E","E - OMISSION DE PONTE","F - ANORMAL")))))</f>
        <v>C - EN PONTE</v>
      </c>
      <c r="C181" s="8" t="s">
        <v>1478</v>
      </c>
      <c r="D181" s="17"/>
      <c r="E181" s="17" t="s">
        <v>1559</v>
      </c>
      <c r="F181" s="18" t="s">
        <v>458</v>
      </c>
      <c r="G181" s="34" t="s">
        <v>64</v>
      </c>
      <c r="H181" s="34" t="s">
        <v>10</v>
      </c>
      <c r="I181" s="40" t="str">
        <f t="shared" si="1"/>
        <v>C:\Users\alemeled\Desktop\RStudio Maturite\data\NA.PNG</v>
      </c>
      <c r="J181" s="18"/>
      <c r="K181" s="17"/>
      <c r="L181" s="36"/>
      <c r="M181" s="21" t="s">
        <v>1478</v>
      </c>
      <c r="N181" s="24" t="s">
        <v>1478</v>
      </c>
      <c r="O181" s="37"/>
      <c r="P181" s="37"/>
    </row>
    <row r="182" spans="1:16" x14ac:dyDescent="0.25">
      <c r="A182" s="59" t="s">
        <v>1479</v>
      </c>
      <c r="B182" s="56" t="str">
        <f>IF(H182="A","A - IMMATURE",IF(H182="B","B - EN DÉVELOPPEMENT",IF(H182="C","C - EN PONTE",IF(H182="D","D - RÉGRESSION/RÉGÉNÉRATION",IF(H182="E","E - OMISSION DE PONTE","F - ANORMAL")))))</f>
        <v>C - EN PONTE</v>
      </c>
      <c r="C182" s="8" t="s">
        <v>1478</v>
      </c>
      <c r="D182" s="17"/>
      <c r="E182" s="17" t="s">
        <v>1473</v>
      </c>
      <c r="F182" s="18" t="s">
        <v>1474</v>
      </c>
      <c r="G182" s="34" t="s">
        <v>2</v>
      </c>
      <c r="H182" s="34" t="s">
        <v>10</v>
      </c>
      <c r="I182" s="40" t="str">
        <f t="shared" si="1"/>
        <v>C:\Users\alemeled\Desktop\RStudio Maturite\data\NA.PNG</v>
      </c>
      <c r="J182" s="18"/>
      <c r="K182" s="17"/>
      <c r="L182" s="36"/>
      <c r="M182" s="21" t="s">
        <v>1478</v>
      </c>
      <c r="N182" s="24" t="s">
        <v>1478</v>
      </c>
      <c r="O182" s="37"/>
      <c r="P182" s="37"/>
    </row>
    <row r="183" spans="1:16" x14ac:dyDescent="0.25">
      <c r="A183" s="59" t="s">
        <v>1479</v>
      </c>
      <c r="B183" s="56" t="str">
        <f>IF(H183="A","A - IMMATURE",IF(H183="B","B - EN DÉVELOPPEMENT",IF(H183="C","C - EN PONTE",IF(H183="D","D - RÉGRESSION/RÉGÉNÉRATION",IF(H183="E","E - OMISSION DE PONTE","F - ANORMAL")))))</f>
        <v>C - EN PONTE</v>
      </c>
      <c r="C183" s="8" t="s">
        <v>1478</v>
      </c>
      <c r="D183" s="17"/>
      <c r="E183" s="17" t="s">
        <v>1473</v>
      </c>
      <c r="F183" s="18" t="s">
        <v>1474</v>
      </c>
      <c r="G183" s="34" t="s">
        <v>64</v>
      </c>
      <c r="H183" s="34" t="s">
        <v>10</v>
      </c>
      <c r="I183" s="40" t="str">
        <f t="shared" si="1"/>
        <v>C:\Users\alemeled\Desktop\RStudio Maturite\data\NA.PNG</v>
      </c>
      <c r="J183" s="18"/>
      <c r="K183" s="17"/>
      <c r="L183" s="36"/>
      <c r="M183" s="21" t="s">
        <v>1478</v>
      </c>
      <c r="N183" s="24" t="s">
        <v>1478</v>
      </c>
      <c r="O183" s="37"/>
      <c r="P183" s="37"/>
    </row>
    <row r="184" spans="1:16" x14ac:dyDescent="0.25">
      <c r="A184" s="59" t="s">
        <v>1479</v>
      </c>
      <c r="B184" s="56" t="str">
        <f>IF(H184="A","A - IMMATURE",IF(H184="B","B - EN DÉVELOPPEMENT",IF(H184="C","C - EN PONTE",IF(H184="D","D - RÉGRESSION/RÉGÉNÉRATION",IF(H184="E","E - OMISSION DE PONTE","F - ANORMAL")))))</f>
        <v>C - EN PONTE</v>
      </c>
      <c r="C184" s="8" t="s">
        <v>1478</v>
      </c>
      <c r="D184" s="17"/>
      <c r="E184" s="17" t="s">
        <v>1109</v>
      </c>
      <c r="F184" s="18" t="s">
        <v>1114</v>
      </c>
      <c r="G184" s="34" t="s">
        <v>2</v>
      </c>
      <c r="H184" s="34" t="s">
        <v>10</v>
      </c>
      <c r="I184" s="40" t="str">
        <f t="shared" si="1"/>
        <v>C:\Users\alemeled\Desktop\RStudio Maturite\data\NA.PNG</v>
      </c>
      <c r="J184" s="18"/>
      <c r="K184" s="17"/>
      <c r="L184" s="36"/>
      <c r="M184" s="21" t="s">
        <v>1478</v>
      </c>
      <c r="N184" s="24" t="s">
        <v>1478</v>
      </c>
      <c r="O184" s="37"/>
      <c r="P184" s="37"/>
    </row>
    <row r="185" spans="1:16" x14ac:dyDescent="0.25">
      <c r="A185" s="59" t="s">
        <v>1479</v>
      </c>
      <c r="B185" s="56" t="str">
        <f>IF(H185="A","A - IMMATURE",IF(H185="B","B - EN DÉVELOPPEMENT",IF(H185="C","C - EN PONTE",IF(H185="D","D - RÉGRESSION/RÉGÉNÉRATION",IF(H185="E","E - OMISSION DE PONTE","F - ANORMAL")))))</f>
        <v>C - EN PONTE</v>
      </c>
      <c r="C185" s="8" t="s">
        <v>1478</v>
      </c>
      <c r="D185" s="17"/>
      <c r="E185" s="17" t="s">
        <v>1109</v>
      </c>
      <c r="F185" s="18" t="s">
        <v>1114</v>
      </c>
      <c r="G185" s="34" t="s">
        <v>64</v>
      </c>
      <c r="H185" s="34" t="s">
        <v>10</v>
      </c>
      <c r="I185" s="40" t="str">
        <f t="shared" si="1"/>
        <v>C:\Users\alemeled\Desktop\RStudio Maturite\data\NA.PNG</v>
      </c>
      <c r="J185" s="18"/>
      <c r="K185" s="17"/>
      <c r="L185" s="36"/>
      <c r="M185" s="21" t="s">
        <v>1478</v>
      </c>
      <c r="N185" s="24" t="s">
        <v>1478</v>
      </c>
      <c r="O185" s="37"/>
      <c r="P185" s="37"/>
    </row>
    <row r="186" spans="1:16" x14ac:dyDescent="0.25">
      <c r="A186" s="59" t="s">
        <v>1479</v>
      </c>
      <c r="B186" s="56" t="str">
        <f>IF(H186="A","A - IMMATURE",IF(H186="B","B - EN DÉVELOPPEMENT",IF(H186="C","C - EN PONTE",IF(H186="D","D - RÉGRESSION/RÉGÉNÉRATION",IF(H186="E","E - OMISSION DE PONTE","F - ANORMAL")))))</f>
        <v>C - EN PONTE</v>
      </c>
      <c r="C186" s="8" t="s">
        <v>1478</v>
      </c>
      <c r="D186" s="17"/>
      <c r="E186" s="17" t="s">
        <v>831</v>
      </c>
      <c r="F186" s="18" t="s">
        <v>832</v>
      </c>
      <c r="G186" s="34" t="s">
        <v>2</v>
      </c>
      <c r="H186" s="34" t="s">
        <v>10</v>
      </c>
      <c r="I186" s="40" t="str">
        <f t="shared" si="1"/>
        <v>C:\Users\alemeled\Desktop\RStudio Maturite\data\NA.PNG</v>
      </c>
      <c r="J186" s="18"/>
      <c r="K186" s="17"/>
      <c r="L186" s="36"/>
      <c r="M186" s="21" t="s">
        <v>1478</v>
      </c>
      <c r="N186" s="24" t="s">
        <v>1478</v>
      </c>
      <c r="O186" s="37"/>
      <c r="P186" s="37"/>
    </row>
    <row r="187" spans="1:16" x14ac:dyDescent="0.25">
      <c r="A187" s="59" t="s">
        <v>1479</v>
      </c>
      <c r="B187" s="56" t="str">
        <f>IF(H187="A","A - IMMATURE",IF(H187="B","B - EN DÉVELOPPEMENT",IF(H187="C","C - EN PONTE",IF(H187="D","D - RÉGRESSION/RÉGÉNÉRATION",IF(H187="E","E - OMISSION DE PONTE","F - ANORMAL")))))</f>
        <v>C - EN PONTE</v>
      </c>
      <c r="C187" s="8" t="s">
        <v>1478</v>
      </c>
      <c r="D187" s="17"/>
      <c r="E187" s="17" t="s">
        <v>831</v>
      </c>
      <c r="F187" s="18" t="s">
        <v>832</v>
      </c>
      <c r="G187" s="34" t="s">
        <v>64</v>
      </c>
      <c r="H187" s="34" t="s">
        <v>10</v>
      </c>
      <c r="I187" s="40" t="str">
        <f t="shared" si="1"/>
        <v>C:\Users\alemeled\Desktop\RStudio Maturite\data\NA.PNG</v>
      </c>
      <c r="J187" s="18"/>
      <c r="K187" s="17"/>
      <c r="L187" s="36"/>
      <c r="M187" s="21" t="s">
        <v>1478</v>
      </c>
      <c r="N187" s="21" t="s">
        <v>1478</v>
      </c>
      <c r="O187" s="37"/>
      <c r="P187" s="37"/>
    </row>
    <row r="188" spans="1:16" x14ac:dyDescent="0.25">
      <c r="A188" s="59" t="s">
        <v>1479</v>
      </c>
      <c r="B188" s="56" t="str">
        <f>IF(H188="A","A - IMMATURE",IF(H188="B","B - EN DÉVELOPPEMENT",IF(H188="C","C - EN PONTE",IF(H188="D","D - RÉGRESSION/RÉGÉNÉRATION",IF(H188="E","E - OMISSION DE PONTE","F - ANORMAL")))))</f>
        <v>C - EN PONTE</v>
      </c>
      <c r="C188" s="8" t="s">
        <v>1478</v>
      </c>
      <c r="D188" s="17"/>
      <c r="E188" s="17" t="s">
        <v>433</v>
      </c>
      <c r="F188" s="18" t="s">
        <v>449</v>
      </c>
      <c r="G188" s="34" t="s">
        <v>2</v>
      </c>
      <c r="H188" s="34" t="s">
        <v>10</v>
      </c>
      <c r="I188" s="40" t="str">
        <f t="shared" si="1"/>
        <v>C:\Users\alemeled\Desktop\RStudio Maturite\data\NA.PNG</v>
      </c>
      <c r="J188" s="18"/>
      <c r="K188" s="17"/>
      <c r="L188" s="36"/>
      <c r="M188" s="21" t="s">
        <v>1478</v>
      </c>
      <c r="N188" s="21" t="s">
        <v>1478</v>
      </c>
      <c r="O188" s="37"/>
      <c r="P188" s="37"/>
    </row>
    <row r="189" spans="1:16" x14ac:dyDescent="0.25">
      <c r="A189" s="59" t="s">
        <v>1479</v>
      </c>
      <c r="B189" s="56" t="str">
        <f>IF(H189="A","A - IMMATURE",IF(H189="B","B - EN DÉVELOPPEMENT",IF(H189="C","C - EN PONTE",IF(H189="D","D - RÉGRESSION/RÉGÉNÉRATION",IF(H189="E","E - OMISSION DE PONTE","F - ANORMAL")))))</f>
        <v>C - EN PONTE</v>
      </c>
      <c r="C189" s="8" t="s">
        <v>1478</v>
      </c>
      <c r="D189" s="17"/>
      <c r="E189" s="17" t="s">
        <v>433</v>
      </c>
      <c r="F189" s="18" t="s">
        <v>449</v>
      </c>
      <c r="G189" s="34" t="s">
        <v>64</v>
      </c>
      <c r="H189" s="34" t="s">
        <v>10</v>
      </c>
      <c r="I189" s="40" t="str">
        <f t="shared" si="1"/>
        <v>C:\Users\alemeled\Desktop\RStudio Maturite\data\NA.PNG</v>
      </c>
      <c r="J189" s="18"/>
      <c r="K189" s="17"/>
      <c r="L189" s="36"/>
      <c r="M189" s="21" t="s">
        <v>1478</v>
      </c>
      <c r="N189" s="21" t="s">
        <v>1478</v>
      </c>
      <c r="O189" s="37"/>
      <c r="P189" s="37"/>
    </row>
    <row r="190" spans="1:16" x14ac:dyDescent="0.25">
      <c r="A190" s="59" t="s">
        <v>1479</v>
      </c>
      <c r="B190" s="56" t="str">
        <f>IF(H190="A","A - IMMATURE",IF(H190="B","B - EN DÉVELOPPEMENT",IF(H190="C","C - EN PONTE",IF(H190="D","D - RÉGRESSION/RÉGÉNÉRATION",IF(H190="E","E - OMISSION DE PONTE","F - ANORMAL")))))</f>
        <v>C - EN PONTE</v>
      </c>
      <c r="C190" s="8" t="s">
        <v>1478</v>
      </c>
      <c r="D190" s="17"/>
      <c r="E190" s="17" t="s">
        <v>1055</v>
      </c>
      <c r="F190" s="18" t="s">
        <v>1056</v>
      </c>
      <c r="G190" s="34" t="s">
        <v>2</v>
      </c>
      <c r="H190" s="34" t="s">
        <v>10</v>
      </c>
      <c r="I190" s="40" t="str">
        <f t="shared" si="1"/>
        <v>C:\Users\alemeled\Desktop\RStudio Maturite\data\NA.PNG</v>
      </c>
      <c r="J190" s="18"/>
      <c r="K190" s="17"/>
      <c r="L190" s="36"/>
      <c r="M190" s="21" t="s">
        <v>1478</v>
      </c>
      <c r="N190" s="21" t="s">
        <v>1478</v>
      </c>
      <c r="O190" s="37"/>
      <c r="P190" s="37"/>
    </row>
    <row r="191" spans="1:16" x14ac:dyDescent="0.25">
      <c r="A191" s="59" t="s">
        <v>1479</v>
      </c>
      <c r="B191" s="56" t="str">
        <f>IF(H191="A","A - IMMATURE",IF(H191="B","B - EN DÉVELOPPEMENT",IF(H191="C","C - EN PONTE",IF(H191="D","D - RÉGRESSION/RÉGÉNÉRATION",IF(H191="E","E - OMISSION DE PONTE","F - ANORMAL")))))</f>
        <v>C - EN PONTE</v>
      </c>
      <c r="C191" s="8" t="s">
        <v>1478</v>
      </c>
      <c r="D191" s="17"/>
      <c r="E191" s="17" t="s">
        <v>1055</v>
      </c>
      <c r="F191" s="18" t="s">
        <v>1056</v>
      </c>
      <c r="G191" s="34" t="s">
        <v>64</v>
      </c>
      <c r="H191" s="34" t="s">
        <v>10</v>
      </c>
      <c r="I191" s="40" t="str">
        <f t="shared" si="1"/>
        <v>C:\Users\alemeled\Desktop\RStudio Maturite\data\NA.PNG</v>
      </c>
      <c r="J191" s="18"/>
      <c r="K191" s="17"/>
      <c r="L191" s="36"/>
      <c r="M191" s="21" t="s">
        <v>1478</v>
      </c>
      <c r="N191" s="24" t="s">
        <v>1478</v>
      </c>
      <c r="O191" s="37"/>
      <c r="P191" s="37"/>
    </row>
    <row r="192" spans="1:16" x14ac:dyDescent="0.25">
      <c r="A192" s="59" t="s">
        <v>1479</v>
      </c>
      <c r="B192" s="56" t="str">
        <f>IF(H192="A","A - IMMATURE",IF(H192="B","B - EN DÉVELOPPEMENT",IF(H192="C","C - EN PONTE",IF(H192="D","D - RÉGRESSION/RÉGÉNÉRATION",IF(H192="E","E - OMISSION DE PONTE","F - ANORMAL")))))</f>
        <v>C - EN PONTE</v>
      </c>
      <c r="C192" s="8" t="s">
        <v>1478</v>
      </c>
      <c r="D192" s="17"/>
      <c r="E192" s="17" t="s">
        <v>438</v>
      </c>
      <c r="F192" s="18" t="s">
        <v>442</v>
      </c>
      <c r="G192" s="34" t="s">
        <v>2</v>
      </c>
      <c r="H192" s="34" t="s">
        <v>10</v>
      </c>
      <c r="I192" s="40" t="str">
        <f t="shared" si="1"/>
        <v>C:\Users\alemeled\Desktop\RStudio Maturite\data\NA.PNG</v>
      </c>
      <c r="J192" s="18"/>
      <c r="K192" s="17"/>
      <c r="L192" s="36"/>
      <c r="M192" s="21" t="s">
        <v>1478</v>
      </c>
      <c r="N192" s="24" t="s">
        <v>1478</v>
      </c>
      <c r="O192" s="37"/>
      <c r="P192" s="37"/>
    </row>
    <row r="193" spans="1:16" x14ac:dyDescent="0.25">
      <c r="A193" s="59" t="s">
        <v>1479</v>
      </c>
      <c r="B193" s="56" t="str">
        <f>IF(H193="A","A - IMMATURE",IF(H193="B","B - EN DÉVELOPPEMENT",IF(H193="C","C - EN PONTE",IF(H193="D","D - RÉGRESSION/RÉGÉNÉRATION",IF(H193="E","E - OMISSION DE PONTE","F - ANORMAL")))))</f>
        <v>C - EN PONTE</v>
      </c>
      <c r="C193" s="8" t="s">
        <v>1478</v>
      </c>
      <c r="D193" s="17"/>
      <c r="E193" s="17" t="s">
        <v>438</v>
      </c>
      <c r="F193" s="18" t="s">
        <v>442</v>
      </c>
      <c r="G193" s="34" t="s">
        <v>64</v>
      </c>
      <c r="H193" s="34" t="s">
        <v>10</v>
      </c>
      <c r="I193" s="40" t="str">
        <f t="shared" si="1"/>
        <v>C:\Users\alemeled\Desktop\RStudio Maturite\data\NA.PNG</v>
      </c>
      <c r="J193" s="18"/>
      <c r="K193" s="17"/>
      <c r="L193" s="36"/>
      <c r="M193" s="21" t="s">
        <v>1478</v>
      </c>
      <c r="N193" s="24" t="s">
        <v>1478</v>
      </c>
      <c r="O193" s="37"/>
      <c r="P193" s="37"/>
    </row>
    <row r="194" spans="1:16" x14ac:dyDescent="0.25">
      <c r="A194" s="59" t="s">
        <v>1479</v>
      </c>
      <c r="B194" s="56" t="str">
        <f>IF(H194="A","A - IMMATURE",IF(H194="B","B - EN DÉVELOPPEMENT",IF(H194="C","C - EN PONTE",IF(H194="D","D - RÉGRESSION/RÉGÉNÉRATION",IF(H194="E","E - OMISSION DE PONTE","F - ANORMAL")))))</f>
        <v>C - EN PONTE</v>
      </c>
      <c r="C194" s="8" t="s">
        <v>1478</v>
      </c>
      <c r="D194" s="17"/>
      <c r="E194" s="17" t="s">
        <v>437</v>
      </c>
      <c r="F194" s="18" t="s">
        <v>445</v>
      </c>
      <c r="G194" s="34" t="s">
        <v>2</v>
      </c>
      <c r="H194" s="34" t="s">
        <v>10</v>
      </c>
      <c r="I194" s="40" t="str">
        <f t="shared" si="1"/>
        <v>C:\Users\alemeled\Desktop\RStudio Maturite\data\NA.PNG</v>
      </c>
      <c r="J194" s="18"/>
      <c r="K194" s="17"/>
      <c r="L194" s="36"/>
      <c r="M194" s="21" t="s">
        <v>1478</v>
      </c>
      <c r="N194" s="24" t="s">
        <v>1478</v>
      </c>
      <c r="O194" s="37"/>
      <c r="P194" s="37"/>
    </row>
    <row r="195" spans="1:16" x14ac:dyDescent="0.25">
      <c r="A195" s="59" t="s">
        <v>1479</v>
      </c>
      <c r="B195" s="56" t="str">
        <f>IF(H195="A","A - IMMATURE",IF(H195="B","B - EN DÉVELOPPEMENT",IF(H195="C","C - EN PONTE",IF(H195="D","D - RÉGRESSION/RÉGÉNÉRATION",IF(H195="E","E - OMISSION DE PONTE","F - ANORMAL")))))</f>
        <v>C - EN PONTE</v>
      </c>
      <c r="C195" s="8" t="s">
        <v>1478</v>
      </c>
      <c r="D195" s="17"/>
      <c r="E195" s="17" t="s">
        <v>437</v>
      </c>
      <c r="F195" s="18" t="s">
        <v>445</v>
      </c>
      <c r="G195" s="34" t="s">
        <v>64</v>
      </c>
      <c r="H195" s="34" t="s">
        <v>10</v>
      </c>
      <c r="I195" s="40" t="str">
        <f t="shared" ref="I195:I258" si="2">HYPERLINK("C:\Users\alemeled\Desktop\RStudio Maturite\data\"&amp;C195&amp;".PNG")</f>
        <v>C:\Users\alemeled\Desktop\RStudio Maturite\data\NA.PNG</v>
      </c>
      <c r="J195" s="18"/>
      <c r="K195" s="17"/>
      <c r="L195" s="36"/>
      <c r="M195" s="21" t="s">
        <v>1478</v>
      </c>
      <c r="N195" s="24" t="s">
        <v>1478</v>
      </c>
      <c r="O195" s="37"/>
      <c r="P195" s="37"/>
    </row>
    <row r="196" spans="1:16" x14ac:dyDescent="0.25">
      <c r="A196" s="59" t="s">
        <v>1479</v>
      </c>
      <c r="B196" s="56" t="str">
        <f>IF(H196="A","A - IMMATURE",IF(H196="B","B - EN DÉVELOPPEMENT",IF(H196="C","C - EN PONTE",IF(H196="D","D - RÉGRESSION/RÉGÉNÉRATION",IF(H196="E","E - OMISSION DE PONTE","F - ANORMAL")))))</f>
        <v>C - EN PONTE</v>
      </c>
      <c r="C196" s="8" t="s">
        <v>1478</v>
      </c>
      <c r="D196" s="17"/>
      <c r="E196" s="17" t="s">
        <v>436</v>
      </c>
      <c r="F196" s="18" t="s">
        <v>441</v>
      </c>
      <c r="G196" s="34" t="s">
        <v>2</v>
      </c>
      <c r="H196" s="34" t="s">
        <v>10</v>
      </c>
      <c r="I196" s="40" t="str">
        <f t="shared" si="2"/>
        <v>C:\Users\alemeled\Desktop\RStudio Maturite\data\NA.PNG</v>
      </c>
      <c r="J196" s="18"/>
      <c r="K196" s="17"/>
      <c r="L196" s="36"/>
      <c r="M196" s="21" t="s">
        <v>1478</v>
      </c>
      <c r="N196" s="24" t="s">
        <v>1478</v>
      </c>
      <c r="O196" s="37"/>
      <c r="P196" s="37"/>
    </row>
    <row r="197" spans="1:16" x14ac:dyDescent="0.25">
      <c r="A197" s="59" t="s">
        <v>1479</v>
      </c>
      <c r="B197" s="56" t="str">
        <f>IF(H197="A","A - IMMATURE",IF(H197="B","B - EN DÉVELOPPEMENT",IF(H197="C","C - EN PONTE",IF(H197="D","D - RÉGRESSION/RÉGÉNÉRATION",IF(H197="E","E - OMISSION DE PONTE","F - ANORMAL")))))</f>
        <v>C - EN PONTE</v>
      </c>
      <c r="C197" s="8" t="s">
        <v>1478</v>
      </c>
      <c r="D197" s="17"/>
      <c r="E197" s="17" t="s">
        <v>436</v>
      </c>
      <c r="F197" s="18" t="s">
        <v>441</v>
      </c>
      <c r="G197" s="34" t="s">
        <v>64</v>
      </c>
      <c r="H197" s="34" t="s">
        <v>10</v>
      </c>
      <c r="I197" s="40" t="str">
        <f t="shared" si="2"/>
        <v>C:\Users\alemeled\Desktop\RStudio Maturite\data\NA.PNG</v>
      </c>
      <c r="J197" s="18"/>
      <c r="K197" s="17"/>
      <c r="L197" s="36"/>
      <c r="M197" s="21" t="s">
        <v>1478</v>
      </c>
      <c r="N197" s="24" t="s">
        <v>1478</v>
      </c>
      <c r="O197" s="37"/>
      <c r="P197" s="37"/>
    </row>
    <row r="198" spans="1:16" x14ac:dyDescent="0.25">
      <c r="A198" s="59" t="s">
        <v>1479</v>
      </c>
      <c r="B198" s="56" t="str">
        <f>IF(H198="A","A - IMMATURE",IF(H198="B","B - EN DÉVELOPPEMENT",IF(H198="C","C - EN PONTE",IF(H198="D","D - RÉGRESSION/RÉGÉNÉRATION",IF(H198="E","E - OMISSION DE PONTE","F - ANORMAL")))))</f>
        <v>C - EN PONTE</v>
      </c>
      <c r="C198" s="8" t="s">
        <v>1478</v>
      </c>
      <c r="D198" s="17"/>
      <c r="E198" s="17" t="s">
        <v>1481</v>
      </c>
      <c r="F198" s="18" t="s">
        <v>1482</v>
      </c>
      <c r="G198" s="34" t="s">
        <v>2</v>
      </c>
      <c r="H198" s="34" t="s">
        <v>10</v>
      </c>
      <c r="I198" s="40" t="str">
        <f t="shared" si="2"/>
        <v>C:\Users\alemeled\Desktop\RStudio Maturite\data\NA.PNG</v>
      </c>
      <c r="J198" s="18"/>
      <c r="K198" s="17"/>
      <c r="L198" s="36"/>
      <c r="M198" s="21" t="s">
        <v>1478</v>
      </c>
      <c r="N198" s="24" t="s">
        <v>1478</v>
      </c>
      <c r="O198" s="37"/>
      <c r="P198" s="37"/>
    </row>
    <row r="199" spans="1:16" x14ac:dyDescent="0.25">
      <c r="A199" s="59" t="s">
        <v>1479</v>
      </c>
      <c r="B199" s="56" t="str">
        <f>IF(H199="A","A - IMMATURE",IF(H199="B","B - EN DÉVELOPPEMENT",IF(H199="C","C - EN PONTE",IF(H199="D","D - RÉGRESSION/RÉGÉNÉRATION",IF(H199="E","E - OMISSION DE PONTE","F - ANORMAL")))))</f>
        <v>C - EN PONTE</v>
      </c>
      <c r="C199" s="8" t="s">
        <v>1478</v>
      </c>
      <c r="D199" s="17"/>
      <c r="E199" s="17" t="s">
        <v>1481</v>
      </c>
      <c r="F199" s="18" t="s">
        <v>1482</v>
      </c>
      <c r="G199" s="34" t="s">
        <v>64</v>
      </c>
      <c r="H199" s="34" t="s">
        <v>10</v>
      </c>
      <c r="I199" s="40" t="str">
        <f t="shared" si="2"/>
        <v>C:\Users\alemeled\Desktop\RStudio Maturite\data\NA.PNG</v>
      </c>
      <c r="J199" s="18"/>
      <c r="K199" s="17"/>
      <c r="L199" s="36"/>
      <c r="M199" s="21" t="s">
        <v>1478</v>
      </c>
      <c r="N199" s="21" t="s">
        <v>1478</v>
      </c>
      <c r="O199" s="37"/>
      <c r="P199" s="37"/>
    </row>
    <row r="200" spans="1:16" x14ac:dyDescent="0.25">
      <c r="A200" s="59" t="s">
        <v>1479</v>
      </c>
      <c r="B200" s="56" t="str">
        <f>IF(H200="A","A - IMMATURE",IF(H200="B","B - EN DÉVELOPPEMENT",IF(H200="C","C - EN PONTE",IF(H200="D","D - RÉGRESSION/RÉGÉNÉRATION",IF(H200="E","E - OMISSION DE PONTE","F - ANORMAL")))))</f>
        <v>C - EN PONTE</v>
      </c>
      <c r="C200" s="8" t="s">
        <v>1478</v>
      </c>
      <c r="D200" s="17"/>
      <c r="E200" s="17" t="s">
        <v>310</v>
      </c>
      <c r="F200" s="18" t="s">
        <v>447</v>
      </c>
      <c r="G200" s="34" t="s">
        <v>2</v>
      </c>
      <c r="H200" s="34" t="s">
        <v>10</v>
      </c>
      <c r="I200" s="40" t="str">
        <f t="shared" si="2"/>
        <v>C:\Users\alemeled\Desktop\RStudio Maturite\data\NA.PNG</v>
      </c>
      <c r="J200" s="18"/>
      <c r="K200" s="17"/>
      <c r="L200" s="36"/>
      <c r="M200" s="21" t="s">
        <v>1478</v>
      </c>
      <c r="N200" s="21" t="s">
        <v>1478</v>
      </c>
      <c r="O200" s="37"/>
      <c r="P200" s="37"/>
    </row>
    <row r="201" spans="1:16" x14ac:dyDescent="0.25">
      <c r="A201" s="59" t="s">
        <v>1479</v>
      </c>
      <c r="B201" s="56" t="str">
        <f>IF(H201="A","A - IMMATURE",IF(H201="B","B - EN DÉVELOPPEMENT",IF(H201="C","C - EN PONTE",IF(H201="D","D - RÉGRESSION/RÉGÉNÉRATION",IF(H201="E","E - OMISSION DE PONTE","F - ANORMAL")))))</f>
        <v>C - EN PONTE</v>
      </c>
      <c r="C201" s="8" t="s">
        <v>1478</v>
      </c>
      <c r="D201" s="17"/>
      <c r="E201" s="17" t="s">
        <v>310</v>
      </c>
      <c r="F201" s="18" t="s">
        <v>447</v>
      </c>
      <c r="G201" s="34" t="s">
        <v>64</v>
      </c>
      <c r="H201" s="34" t="s">
        <v>10</v>
      </c>
      <c r="I201" s="40" t="str">
        <f t="shared" si="2"/>
        <v>C:\Users\alemeled\Desktop\RStudio Maturite\data\NA.PNG</v>
      </c>
      <c r="J201" s="18"/>
      <c r="K201" s="17"/>
      <c r="L201" s="36"/>
      <c r="M201" s="21" t="s">
        <v>1478</v>
      </c>
      <c r="N201" s="24" t="s">
        <v>1478</v>
      </c>
      <c r="O201" s="37"/>
      <c r="P201" s="37"/>
    </row>
    <row r="202" spans="1:16" x14ac:dyDescent="0.25">
      <c r="A202" s="59" t="s">
        <v>1479</v>
      </c>
      <c r="B202" s="56" t="str">
        <f>IF(H202="A","A - IMMATURE",IF(H202="B","B - EN DÉVELOPPEMENT",IF(H202="C","C - EN PONTE",IF(H202="D","D - RÉGRESSION/RÉGÉNÉRATION",IF(H202="E","E - OMISSION DE PONTE","F - ANORMAL")))))</f>
        <v>A - IMMATURE</v>
      </c>
      <c r="C202" s="8" t="s">
        <v>1478</v>
      </c>
      <c r="D202" s="17"/>
      <c r="E202" s="17" t="s">
        <v>1110</v>
      </c>
      <c r="F202" s="18" t="s">
        <v>1112</v>
      </c>
      <c r="G202" s="34" t="s">
        <v>64</v>
      </c>
      <c r="H202" s="34" t="s">
        <v>34</v>
      </c>
      <c r="I202" s="40" t="str">
        <f t="shared" si="2"/>
        <v>C:\Users\alemeled\Desktop\RStudio Maturite\data\NA.PNG</v>
      </c>
      <c r="J202" s="18"/>
      <c r="K202" s="17"/>
      <c r="L202" s="36"/>
      <c r="M202" s="21" t="s">
        <v>1478</v>
      </c>
      <c r="N202" s="24" t="s">
        <v>1478</v>
      </c>
      <c r="O202" s="37"/>
      <c r="P202" s="37"/>
    </row>
    <row r="203" spans="1:16" x14ac:dyDescent="0.25">
      <c r="A203" s="59" t="s">
        <v>1479</v>
      </c>
      <c r="B203" s="56" t="str">
        <f>IF(H203="A","A - IMMATURE",IF(H203="B","B - EN DÉVELOPPEMENT",IF(H203="C","C - EN PONTE",IF(H203="D","D - RÉGRESSION/RÉGÉNÉRATION",IF(H203="E","E - OMISSION DE PONTE","F - ANORMAL")))))</f>
        <v>B - EN DÉVELOPPEMENT</v>
      </c>
      <c r="C203" s="8" t="s">
        <v>1478</v>
      </c>
      <c r="D203" s="17"/>
      <c r="E203" s="17" t="s">
        <v>1110</v>
      </c>
      <c r="F203" s="18" t="s">
        <v>1112</v>
      </c>
      <c r="G203" s="34" t="s">
        <v>64</v>
      </c>
      <c r="H203" s="34" t="s">
        <v>3</v>
      </c>
      <c r="I203" s="40" t="str">
        <f t="shared" si="2"/>
        <v>C:\Users\alemeled\Desktop\RStudio Maturite\data\NA.PNG</v>
      </c>
      <c r="J203" s="18"/>
      <c r="K203" s="17"/>
      <c r="L203" s="36"/>
      <c r="M203" s="21" t="s">
        <v>1478</v>
      </c>
      <c r="N203" s="24" t="s">
        <v>1478</v>
      </c>
      <c r="O203" s="37"/>
      <c r="P203" s="37"/>
    </row>
    <row r="204" spans="1:16" x14ac:dyDescent="0.25">
      <c r="A204" s="59" t="s">
        <v>1479</v>
      </c>
      <c r="B204" s="56" t="str">
        <f>IF(H204="A","A - IMMATURE",IF(H204="B","B - EN DÉVELOPPEMENT",IF(H204="C","C - EN PONTE",IF(H204="D","D - RÉGRESSION/RÉGÉNÉRATION",IF(H204="E","E - OMISSION DE PONTE","F - ANORMAL")))))</f>
        <v>C - EN PONTE</v>
      </c>
      <c r="C204" s="8" t="s">
        <v>1478</v>
      </c>
      <c r="D204" s="17"/>
      <c r="E204" s="17" t="s">
        <v>1110</v>
      </c>
      <c r="F204" s="18" t="s">
        <v>1112</v>
      </c>
      <c r="G204" s="34" t="s">
        <v>64</v>
      </c>
      <c r="H204" s="34" t="s">
        <v>10</v>
      </c>
      <c r="I204" s="40" t="str">
        <f t="shared" si="2"/>
        <v>C:\Users\alemeled\Desktop\RStudio Maturite\data\NA.PNG</v>
      </c>
      <c r="J204" s="18"/>
      <c r="K204" s="17"/>
      <c r="L204" s="36"/>
      <c r="M204" s="21" t="s">
        <v>1478</v>
      </c>
      <c r="N204" s="24" t="s">
        <v>1478</v>
      </c>
      <c r="O204" s="37"/>
      <c r="P204" s="37"/>
    </row>
    <row r="205" spans="1:16" x14ac:dyDescent="0.25">
      <c r="A205" s="59" t="s">
        <v>1479</v>
      </c>
      <c r="B205" s="56" t="str">
        <f>IF(H205="A","A - IMMATURE",IF(H205="B","B - EN DÉVELOPPEMENT",IF(H205="C","C - EN PONTE",IF(H205="D","D - RÉGRESSION/RÉGÉNÉRATION",IF(H205="E","E - OMISSION DE PONTE","F - ANORMAL")))))</f>
        <v>D - RÉGRESSION/RÉGÉNÉRATION</v>
      </c>
      <c r="C205" s="8" t="s">
        <v>1478</v>
      </c>
      <c r="D205" s="17"/>
      <c r="E205" s="17" t="s">
        <v>1559</v>
      </c>
      <c r="F205" s="18" t="s">
        <v>458</v>
      </c>
      <c r="G205" s="34" t="s">
        <v>2</v>
      </c>
      <c r="H205" s="34" t="s">
        <v>33</v>
      </c>
      <c r="I205" s="40" t="str">
        <f t="shared" si="2"/>
        <v>C:\Users\alemeled\Desktop\RStudio Maturite\data\NA.PNG</v>
      </c>
      <c r="J205" s="18"/>
      <c r="K205" s="17"/>
      <c r="L205" s="36"/>
      <c r="M205" s="21" t="s">
        <v>1478</v>
      </c>
      <c r="N205" s="24" t="s">
        <v>1478</v>
      </c>
      <c r="O205" s="37"/>
      <c r="P205" s="37"/>
    </row>
    <row r="206" spans="1:16" x14ac:dyDescent="0.25">
      <c r="A206" s="59" t="s">
        <v>1479</v>
      </c>
      <c r="B206" s="56" t="str">
        <f>IF(H206="A","A - IMMATURE",IF(H206="B","B - EN DÉVELOPPEMENT",IF(H206="C","C - EN PONTE",IF(H206="D","D - RÉGRESSION/RÉGÉNÉRATION",IF(H206="E","E - OMISSION DE PONTE","F - ANORMAL")))))</f>
        <v>D - RÉGRESSION/RÉGÉNÉRATION</v>
      </c>
      <c r="C206" s="8" t="s">
        <v>1478</v>
      </c>
      <c r="D206" s="17"/>
      <c r="E206" s="17" t="s">
        <v>1559</v>
      </c>
      <c r="F206" s="18" t="s">
        <v>458</v>
      </c>
      <c r="G206" s="34" t="s">
        <v>64</v>
      </c>
      <c r="H206" s="34" t="s">
        <v>33</v>
      </c>
      <c r="I206" s="40" t="str">
        <f t="shared" si="2"/>
        <v>C:\Users\alemeled\Desktop\RStudio Maturite\data\NA.PNG</v>
      </c>
      <c r="J206" s="18"/>
      <c r="K206" s="17"/>
      <c r="L206" s="36"/>
      <c r="M206" s="21" t="s">
        <v>1478</v>
      </c>
      <c r="N206" s="24" t="s">
        <v>1478</v>
      </c>
      <c r="O206" s="37"/>
      <c r="P206" s="37"/>
    </row>
    <row r="207" spans="1:16" x14ac:dyDescent="0.25">
      <c r="A207" s="59" t="s">
        <v>1479</v>
      </c>
      <c r="B207" s="56" t="str">
        <f>IF(H207="A","A - IMMATURE",IF(H207="B","B - EN DÉVELOPPEMENT",IF(H207="C","C - EN PONTE",IF(H207="D","D - RÉGRESSION/RÉGÉNÉRATION",IF(H207="E","E - OMISSION DE PONTE","F - ANORMAL")))))</f>
        <v>D - RÉGRESSION/RÉGÉNÉRATION</v>
      </c>
      <c r="C207" s="8" t="s">
        <v>1478</v>
      </c>
      <c r="D207" s="17"/>
      <c r="E207" s="17" t="s">
        <v>1473</v>
      </c>
      <c r="F207" s="18" t="s">
        <v>1474</v>
      </c>
      <c r="G207" s="34" t="s">
        <v>2</v>
      </c>
      <c r="H207" s="34" t="s">
        <v>33</v>
      </c>
      <c r="I207" s="40" t="str">
        <f t="shared" si="2"/>
        <v>C:\Users\alemeled\Desktop\RStudio Maturite\data\NA.PNG</v>
      </c>
      <c r="J207" s="18"/>
      <c r="K207" s="17"/>
      <c r="L207" s="36"/>
      <c r="M207" s="21" t="s">
        <v>1478</v>
      </c>
      <c r="N207" s="24" t="s">
        <v>1478</v>
      </c>
      <c r="O207" s="37"/>
      <c r="P207" s="37"/>
    </row>
    <row r="208" spans="1:16" x14ac:dyDescent="0.25">
      <c r="A208" s="59" t="s">
        <v>1479</v>
      </c>
      <c r="B208" s="56" t="str">
        <f>IF(H208="A","A - IMMATURE",IF(H208="B","B - EN DÉVELOPPEMENT",IF(H208="C","C - EN PONTE",IF(H208="D","D - RÉGRESSION/RÉGÉNÉRATION",IF(H208="E","E - OMISSION DE PONTE","F - ANORMAL")))))</f>
        <v>D - RÉGRESSION/RÉGÉNÉRATION</v>
      </c>
      <c r="C208" s="8" t="s">
        <v>1478</v>
      </c>
      <c r="D208" s="17"/>
      <c r="E208" s="17" t="s">
        <v>1473</v>
      </c>
      <c r="F208" s="18" t="s">
        <v>1474</v>
      </c>
      <c r="G208" s="34" t="s">
        <v>64</v>
      </c>
      <c r="H208" s="34" t="s">
        <v>33</v>
      </c>
      <c r="I208" s="40" t="str">
        <f t="shared" si="2"/>
        <v>C:\Users\alemeled\Desktop\RStudio Maturite\data\NA.PNG</v>
      </c>
      <c r="J208" s="18"/>
      <c r="K208" s="17"/>
      <c r="L208" s="36"/>
      <c r="M208" s="21" t="s">
        <v>1478</v>
      </c>
      <c r="N208" s="24" t="s">
        <v>1478</v>
      </c>
      <c r="O208" s="37"/>
      <c r="P208" s="37"/>
    </row>
    <row r="209" spans="1:16" x14ac:dyDescent="0.25">
      <c r="A209" s="59" t="s">
        <v>1479</v>
      </c>
      <c r="B209" s="56" t="str">
        <f>IF(H209="A","A - IMMATURE",IF(H209="B","B - EN DÉVELOPPEMENT",IF(H209="C","C - EN PONTE",IF(H209="D","D - RÉGRESSION/RÉGÉNÉRATION",IF(H209="E","E - OMISSION DE PONTE","F - ANORMAL")))))</f>
        <v>D - RÉGRESSION/RÉGÉNÉRATION</v>
      </c>
      <c r="C209" s="8" t="s">
        <v>1478</v>
      </c>
      <c r="D209" s="17"/>
      <c r="E209" s="17" t="s">
        <v>1109</v>
      </c>
      <c r="F209" s="18" t="s">
        <v>1114</v>
      </c>
      <c r="G209" s="34" t="s">
        <v>2</v>
      </c>
      <c r="H209" s="34" t="s">
        <v>33</v>
      </c>
      <c r="I209" s="40" t="str">
        <f t="shared" si="2"/>
        <v>C:\Users\alemeled\Desktop\RStudio Maturite\data\NA.PNG</v>
      </c>
      <c r="J209" s="18"/>
      <c r="K209" s="17"/>
      <c r="L209" s="36"/>
      <c r="M209" s="21" t="s">
        <v>1478</v>
      </c>
      <c r="N209" s="24" t="s">
        <v>1478</v>
      </c>
      <c r="O209" s="37"/>
      <c r="P209" s="37"/>
    </row>
    <row r="210" spans="1:16" x14ac:dyDescent="0.25">
      <c r="A210" s="59" t="s">
        <v>1479</v>
      </c>
      <c r="B210" s="56" t="str">
        <f>IF(H210="A","A - IMMATURE",IF(H210="B","B - EN DÉVELOPPEMENT",IF(H210="C","C - EN PONTE",IF(H210="D","D - RÉGRESSION/RÉGÉNÉRATION",IF(H210="E","E - OMISSION DE PONTE","F - ANORMAL")))))</f>
        <v>D - RÉGRESSION/RÉGÉNÉRATION</v>
      </c>
      <c r="C210" s="8" t="s">
        <v>1478</v>
      </c>
      <c r="D210" s="17"/>
      <c r="E210" s="17" t="s">
        <v>1109</v>
      </c>
      <c r="F210" s="18" t="s">
        <v>1114</v>
      </c>
      <c r="G210" s="34" t="s">
        <v>64</v>
      </c>
      <c r="H210" s="34" t="s">
        <v>33</v>
      </c>
      <c r="I210" s="40" t="str">
        <f t="shared" si="2"/>
        <v>C:\Users\alemeled\Desktop\RStudio Maturite\data\NA.PNG</v>
      </c>
      <c r="J210" s="18"/>
      <c r="K210" s="17"/>
      <c r="L210" s="36"/>
      <c r="M210" s="21" t="s">
        <v>1478</v>
      </c>
      <c r="N210" s="24" t="s">
        <v>1478</v>
      </c>
      <c r="O210" s="37"/>
      <c r="P210" s="37"/>
    </row>
    <row r="211" spans="1:16" x14ac:dyDescent="0.25">
      <c r="A211" s="59" t="s">
        <v>1479</v>
      </c>
      <c r="B211" s="56" t="str">
        <f>IF(H211="A","A - IMMATURE",IF(H211="B","B - EN DÉVELOPPEMENT",IF(H211="C","C - EN PONTE",IF(H211="D","D - RÉGRESSION/RÉGÉNÉRATION",IF(H211="E","E - OMISSION DE PONTE","F - ANORMAL")))))</f>
        <v>D - RÉGRESSION/RÉGÉNÉRATION</v>
      </c>
      <c r="C211" s="8" t="s">
        <v>1478</v>
      </c>
      <c r="D211" s="17"/>
      <c r="E211" s="17" t="s">
        <v>831</v>
      </c>
      <c r="F211" s="18" t="s">
        <v>832</v>
      </c>
      <c r="G211" s="34" t="s">
        <v>2</v>
      </c>
      <c r="H211" s="34" t="s">
        <v>33</v>
      </c>
      <c r="I211" s="40" t="str">
        <f t="shared" si="2"/>
        <v>C:\Users\alemeled\Desktop\RStudio Maturite\data\NA.PNG</v>
      </c>
      <c r="J211" s="18"/>
      <c r="K211" s="17"/>
      <c r="L211" s="36"/>
      <c r="M211" s="21" t="s">
        <v>1478</v>
      </c>
      <c r="N211" s="24" t="s">
        <v>1478</v>
      </c>
      <c r="O211" s="37"/>
      <c r="P211" s="37"/>
    </row>
    <row r="212" spans="1:16" x14ac:dyDescent="0.25">
      <c r="A212" s="59" t="s">
        <v>1479</v>
      </c>
      <c r="B212" s="56" t="str">
        <f>IF(H212="A","A - IMMATURE",IF(H212="B","B - EN DÉVELOPPEMENT",IF(H212="C","C - EN PONTE",IF(H212="D","D - RÉGRESSION/RÉGÉNÉRATION",IF(H212="E","E - OMISSION DE PONTE","F - ANORMAL")))))</f>
        <v>D - RÉGRESSION/RÉGÉNÉRATION</v>
      </c>
      <c r="C212" s="8" t="s">
        <v>1478</v>
      </c>
      <c r="D212" s="17"/>
      <c r="E212" s="17" t="s">
        <v>831</v>
      </c>
      <c r="F212" s="18" t="s">
        <v>832</v>
      </c>
      <c r="G212" s="34" t="s">
        <v>64</v>
      </c>
      <c r="H212" s="34" t="s">
        <v>33</v>
      </c>
      <c r="I212" s="40" t="str">
        <f t="shared" si="2"/>
        <v>C:\Users\alemeled\Desktop\RStudio Maturite\data\NA.PNG</v>
      </c>
      <c r="J212" s="18"/>
      <c r="K212" s="17"/>
      <c r="L212" s="36"/>
      <c r="M212" s="21" t="s">
        <v>1478</v>
      </c>
      <c r="N212" s="24" t="s">
        <v>1478</v>
      </c>
      <c r="O212" s="37"/>
      <c r="P212" s="37"/>
    </row>
    <row r="213" spans="1:16" x14ac:dyDescent="0.25">
      <c r="A213" s="59" t="s">
        <v>1479</v>
      </c>
      <c r="B213" s="56" t="str">
        <f>IF(H213="A","A - IMMATURE",IF(H213="B","B - EN DÉVELOPPEMENT",IF(H213="C","C - EN PONTE",IF(H213="D","D - RÉGRESSION/RÉGÉNÉRATION",IF(H213="E","E - OMISSION DE PONTE","F - ANORMAL")))))</f>
        <v>D - RÉGRESSION/RÉGÉNÉRATION</v>
      </c>
      <c r="C213" s="8" t="s">
        <v>1478</v>
      </c>
      <c r="D213" s="17"/>
      <c r="E213" s="17" t="s">
        <v>433</v>
      </c>
      <c r="F213" s="18" t="s">
        <v>449</v>
      </c>
      <c r="G213" s="34" t="s">
        <v>2</v>
      </c>
      <c r="H213" s="34" t="s">
        <v>33</v>
      </c>
      <c r="I213" s="40" t="str">
        <f t="shared" si="2"/>
        <v>C:\Users\alemeled\Desktop\RStudio Maturite\data\NA.PNG</v>
      </c>
      <c r="J213" s="18"/>
      <c r="K213" s="17"/>
      <c r="L213" s="36"/>
      <c r="M213" s="21" t="s">
        <v>1478</v>
      </c>
      <c r="N213" s="24" t="s">
        <v>1478</v>
      </c>
      <c r="O213" s="37"/>
      <c r="P213" s="37"/>
    </row>
    <row r="214" spans="1:16" x14ac:dyDescent="0.25">
      <c r="A214" s="59" t="s">
        <v>1479</v>
      </c>
      <c r="B214" s="56" t="str">
        <f>IF(H214="A","A - IMMATURE",IF(H214="B","B - EN DÉVELOPPEMENT",IF(H214="C","C - EN PONTE",IF(H214="D","D - RÉGRESSION/RÉGÉNÉRATION",IF(H214="E","E - OMISSION DE PONTE","F - ANORMAL")))))</f>
        <v>D - RÉGRESSION/RÉGÉNÉRATION</v>
      </c>
      <c r="C214" s="8" t="s">
        <v>1478</v>
      </c>
      <c r="D214" s="17"/>
      <c r="E214" s="17" t="s">
        <v>433</v>
      </c>
      <c r="F214" s="18" t="s">
        <v>449</v>
      </c>
      <c r="G214" s="34" t="s">
        <v>64</v>
      </c>
      <c r="H214" s="34" t="s">
        <v>33</v>
      </c>
      <c r="I214" s="40" t="str">
        <f t="shared" si="2"/>
        <v>C:\Users\alemeled\Desktop\RStudio Maturite\data\NA.PNG</v>
      </c>
      <c r="J214" s="18"/>
      <c r="K214" s="17"/>
      <c r="L214" s="36"/>
      <c r="M214" s="21" t="s">
        <v>1478</v>
      </c>
      <c r="N214" s="24" t="s">
        <v>1478</v>
      </c>
      <c r="O214" s="37"/>
      <c r="P214" s="37"/>
    </row>
    <row r="215" spans="1:16" x14ac:dyDescent="0.25">
      <c r="A215" s="59" t="s">
        <v>1479</v>
      </c>
      <c r="B215" s="56" t="str">
        <f>IF(H215="A","A - IMMATURE",IF(H215="B","B - EN DÉVELOPPEMENT",IF(H215="C","C - EN PONTE",IF(H215="D","D - RÉGRESSION/RÉGÉNÉRATION",IF(H215="E","E - OMISSION DE PONTE","F - ANORMAL")))))</f>
        <v>D - RÉGRESSION/RÉGÉNÉRATION</v>
      </c>
      <c r="C215" s="8" t="s">
        <v>1478</v>
      </c>
      <c r="D215" s="17"/>
      <c r="E215" s="17" t="s">
        <v>1055</v>
      </c>
      <c r="F215" s="18" t="s">
        <v>1056</v>
      </c>
      <c r="G215" s="34" t="s">
        <v>2</v>
      </c>
      <c r="H215" s="34" t="s">
        <v>33</v>
      </c>
      <c r="I215" s="40" t="str">
        <f t="shared" si="2"/>
        <v>C:\Users\alemeled\Desktop\RStudio Maturite\data\NA.PNG</v>
      </c>
      <c r="J215" s="18"/>
      <c r="K215" s="17"/>
      <c r="L215" s="36"/>
      <c r="M215" s="21" t="s">
        <v>1478</v>
      </c>
      <c r="N215" s="24" t="s">
        <v>1478</v>
      </c>
      <c r="O215" s="37"/>
      <c r="P215" s="37"/>
    </row>
    <row r="216" spans="1:16" x14ac:dyDescent="0.25">
      <c r="A216" s="59" t="s">
        <v>1479</v>
      </c>
      <c r="B216" s="56" t="str">
        <f>IF(H216="A","A - IMMATURE",IF(H216="B","B - EN DÉVELOPPEMENT",IF(H216="C","C - EN PONTE",IF(H216="D","D - RÉGRESSION/RÉGÉNÉRATION",IF(H216="E","E - OMISSION DE PONTE","F - ANORMAL")))))</f>
        <v>D - RÉGRESSION/RÉGÉNÉRATION</v>
      </c>
      <c r="C216" s="8" t="s">
        <v>1478</v>
      </c>
      <c r="D216" s="17"/>
      <c r="E216" s="17" t="s">
        <v>1055</v>
      </c>
      <c r="F216" s="18" t="s">
        <v>1056</v>
      </c>
      <c r="G216" s="34" t="s">
        <v>64</v>
      </c>
      <c r="H216" s="34" t="s">
        <v>33</v>
      </c>
      <c r="I216" s="40" t="str">
        <f t="shared" si="2"/>
        <v>C:\Users\alemeled\Desktop\RStudio Maturite\data\NA.PNG</v>
      </c>
      <c r="J216" s="18"/>
      <c r="K216" s="17"/>
      <c r="L216" s="36"/>
      <c r="M216" s="21" t="s">
        <v>1478</v>
      </c>
      <c r="N216" s="21" t="s">
        <v>1478</v>
      </c>
      <c r="O216" s="37"/>
      <c r="P216" s="37"/>
    </row>
    <row r="217" spans="1:16" x14ac:dyDescent="0.25">
      <c r="A217" s="59" t="s">
        <v>1479</v>
      </c>
      <c r="B217" s="56" t="str">
        <f>IF(H217="A","A - IMMATURE",IF(H217="B","B - EN DÉVELOPPEMENT",IF(H217="C","C - EN PONTE",IF(H217="D","D - RÉGRESSION/RÉGÉNÉRATION",IF(H217="E","E - OMISSION DE PONTE","F - ANORMAL")))))</f>
        <v>D - RÉGRESSION/RÉGÉNÉRATION</v>
      </c>
      <c r="C217" s="8" t="s">
        <v>1478</v>
      </c>
      <c r="D217" s="17"/>
      <c r="E217" s="17" t="s">
        <v>438</v>
      </c>
      <c r="F217" s="18" t="s">
        <v>442</v>
      </c>
      <c r="G217" s="34" t="s">
        <v>2</v>
      </c>
      <c r="H217" s="34" t="s">
        <v>33</v>
      </c>
      <c r="I217" s="40" t="str">
        <f t="shared" si="2"/>
        <v>C:\Users\alemeled\Desktop\RStudio Maturite\data\NA.PNG</v>
      </c>
      <c r="J217" s="18"/>
      <c r="K217" s="17"/>
      <c r="L217" s="36"/>
      <c r="M217" s="21" t="s">
        <v>1478</v>
      </c>
      <c r="N217" s="24" t="s">
        <v>1478</v>
      </c>
      <c r="O217" s="37"/>
      <c r="P217" s="37"/>
    </row>
    <row r="218" spans="1:16" x14ac:dyDescent="0.25">
      <c r="A218" s="59" t="s">
        <v>1479</v>
      </c>
      <c r="B218" s="56" t="str">
        <f>IF(H218="A","A - IMMATURE",IF(H218="B","B - EN DÉVELOPPEMENT",IF(H218="C","C - EN PONTE",IF(H218="D","D - RÉGRESSION/RÉGÉNÉRATION",IF(H218="E","E - OMISSION DE PONTE","F - ANORMAL")))))</f>
        <v>D - RÉGRESSION/RÉGÉNÉRATION</v>
      </c>
      <c r="C218" s="8" t="s">
        <v>1478</v>
      </c>
      <c r="D218" s="17"/>
      <c r="E218" s="17" t="s">
        <v>438</v>
      </c>
      <c r="F218" s="18" t="s">
        <v>442</v>
      </c>
      <c r="G218" s="34" t="s">
        <v>64</v>
      </c>
      <c r="H218" s="34" t="s">
        <v>33</v>
      </c>
      <c r="I218" s="40" t="str">
        <f t="shared" si="2"/>
        <v>C:\Users\alemeled\Desktop\RStudio Maturite\data\NA.PNG</v>
      </c>
      <c r="J218" s="18"/>
      <c r="K218" s="17"/>
      <c r="L218" s="36"/>
      <c r="M218" s="21" t="s">
        <v>1478</v>
      </c>
      <c r="N218" s="24" t="s">
        <v>1478</v>
      </c>
      <c r="O218" s="37"/>
      <c r="P218" s="37"/>
    </row>
    <row r="219" spans="1:16" x14ac:dyDescent="0.25">
      <c r="A219" s="59" t="s">
        <v>1479</v>
      </c>
      <c r="B219" s="56" t="str">
        <f>IF(H219="A","A - IMMATURE",IF(H219="B","B - EN DÉVELOPPEMENT",IF(H219="C","C - EN PONTE",IF(H219="D","D - RÉGRESSION/RÉGÉNÉRATION",IF(H219="E","E - OMISSION DE PONTE","F - ANORMAL")))))</f>
        <v>D - RÉGRESSION/RÉGÉNÉRATION</v>
      </c>
      <c r="C219" s="8" t="s">
        <v>1478</v>
      </c>
      <c r="D219" s="17"/>
      <c r="E219" s="17" t="s">
        <v>437</v>
      </c>
      <c r="F219" s="18" t="s">
        <v>445</v>
      </c>
      <c r="G219" s="34" t="s">
        <v>2</v>
      </c>
      <c r="H219" s="34" t="s">
        <v>33</v>
      </c>
      <c r="I219" s="40" t="str">
        <f t="shared" si="2"/>
        <v>C:\Users\alemeled\Desktop\RStudio Maturite\data\NA.PNG</v>
      </c>
      <c r="J219" s="18"/>
      <c r="K219" s="17"/>
      <c r="L219" s="36"/>
      <c r="M219" s="21" t="s">
        <v>1478</v>
      </c>
      <c r="N219" s="24" t="s">
        <v>1478</v>
      </c>
      <c r="O219" s="37"/>
      <c r="P219" s="37"/>
    </row>
    <row r="220" spans="1:16" x14ac:dyDescent="0.25">
      <c r="A220" s="59" t="s">
        <v>1479</v>
      </c>
      <c r="B220" s="56" t="str">
        <f>IF(H220="A","A - IMMATURE",IF(H220="B","B - EN DÉVELOPPEMENT",IF(H220="C","C - EN PONTE",IF(H220="D","D - RÉGRESSION/RÉGÉNÉRATION",IF(H220="E","E - OMISSION DE PONTE","F - ANORMAL")))))</f>
        <v>D - RÉGRESSION/RÉGÉNÉRATION</v>
      </c>
      <c r="C220" s="8" t="s">
        <v>1478</v>
      </c>
      <c r="D220" s="17"/>
      <c r="E220" s="17" t="s">
        <v>437</v>
      </c>
      <c r="F220" s="18" t="s">
        <v>445</v>
      </c>
      <c r="G220" s="34" t="s">
        <v>64</v>
      </c>
      <c r="H220" s="34" t="s">
        <v>33</v>
      </c>
      <c r="I220" s="40" t="str">
        <f t="shared" si="2"/>
        <v>C:\Users\alemeled\Desktop\RStudio Maturite\data\NA.PNG</v>
      </c>
      <c r="J220" s="18"/>
      <c r="K220" s="17"/>
      <c r="L220" s="36"/>
      <c r="M220" s="21" t="s">
        <v>1478</v>
      </c>
      <c r="N220" s="24" t="s">
        <v>1478</v>
      </c>
      <c r="O220" s="37"/>
      <c r="P220" s="37"/>
    </row>
    <row r="221" spans="1:16" x14ac:dyDescent="0.25">
      <c r="A221" s="59" t="s">
        <v>1479</v>
      </c>
      <c r="B221" s="56" t="str">
        <f>IF(H221="A","A - IMMATURE",IF(H221="B","B - EN DÉVELOPPEMENT",IF(H221="C","C - EN PONTE",IF(H221="D","D - RÉGRESSION/RÉGÉNÉRATION",IF(H221="E","E - OMISSION DE PONTE","F - ANORMAL")))))</f>
        <v>D - RÉGRESSION/RÉGÉNÉRATION</v>
      </c>
      <c r="C221" s="8" t="s">
        <v>1478</v>
      </c>
      <c r="D221" s="17"/>
      <c r="E221" s="17" t="s">
        <v>436</v>
      </c>
      <c r="F221" s="18" t="s">
        <v>441</v>
      </c>
      <c r="G221" s="34" t="s">
        <v>2</v>
      </c>
      <c r="H221" s="34" t="s">
        <v>33</v>
      </c>
      <c r="I221" s="40" t="str">
        <f t="shared" si="2"/>
        <v>C:\Users\alemeled\Desktop\RStudio Maturite\data\NA.PNG</v>
      </c>
      <c r="J221" s="18"/>
      <c r="K221" s="17"/>
      <c r="L221" s="36"/>
      <c r="M221" s="21" t="s">
        <v>1478</v>
      </c>
      <c r="N221" s="24" t="s">
        <v>1478</v>
      </c>
      <c r="O221" s="37"/>
      <c r="P221" s="37"/>
    </row>
    <row r="222" spans="1:16" x14ac:dyDescent="0.25">
      <c r="A222" s="59" t="s">
        <v>1479</v>
      </c>
      <c r="B222" s="56" t="str">
        <f>IF(H222="A","A - IMMATURE",IF(H222="B","B - EN DÉVELOPPEMENT",IF(H222="C","C - EN PONTE",IF(H222="D","D - RÉGRESSION/RÉGÉNÉRATION",IF(H222="E","E - OMISSION DE PONTE","F - ANORMAL")))))</f>
        <v>D - RÉGRESSION/RÉGÉNÉRATION</v>
      </c>
      <c r="C222" s="8" t="s">
        <v>1478</v>
      </c>
      <c r="D222" s="17"/>
      <c r="E222" s="17" t="s">
        <v>436</v>
      </c>
      <c r="F222" s="18" t="s">
        <v>441</v>
      </c>
      <c r="G222" s="34" t="s">
        <v>64</v>
      </c>
      <c r="H222" s="34" t="s">
        <v>33</v>
      </c>
      <c r="I222" s="40" t="str">
        <f t="shared" si="2"/>
        <v>C:\Users\alemeled\Desktop\RStudio Maturite\data\NA.PNG</v>
      </c>
      <c r="J222" s="18"/>
      <c r="K222" s="17"/>
      <c r="L222" s="36"/>
      <c r="M222" s="21" t="s">
        <v>1478</v>
      </c>
      <c r="N222" s="24" t="s">
        <v>1478</v>
      </c>
      <c r="O222" s="37"/>
      <c r="P222" s="37"/>
    </row>
    <row r="223" spans="1:16" x14ac:dyDescent="0.25">
      <c r="A223" s="59" t="s">
        <v>1479</v>
      </c>
      <c r="B223" s="56" t="str">
        <f>IF(H223="A","A - IMMATURE",IF(H223="B","B - EN DÉVELOPPEMENT",IF(H223="C","C - EN PONTE",IF(H223="D","D - RÉGRESSION/RÉGÉNÉRATION",IF(H223="E","E - OMISSION DE PONTE","F - ANORMAL")))))</f>
        <v>D - RÉGRESSION/RÉGÉNÉRATION</v>
      </c>
      <c r="C223" s="8" t="s">
        <v>1478</v>
      </c>
      <c r="D223" s="17"/>
      <c r="E223" s="17" t="s">
        <v>1481</v>
      </c>
      <c r="F223" s="18" t="s">
        <v>1482</v>
      </c>
      <c r="G223" s="34" t="s">
        <v>2</v>
      </c>
      <c r="H223" s="34" t="s">
        <v>33</v>
      </c>
      <c r="I223" s="40" t="str">
        <f t="shared" si="2"/>
        <v>C:\Users\alemeled\Desktop\RStudio Maturite\data\NA.PNG</v>
      </c>
      <c r="J223" s="18"/>
      <c r="K223" s="17"/>
      <c r="L223" s="36"/>
      <c r="M223" s="21" t="s">
        <v>1478</v>
      </c>
      <c r="N223" s="24" t="s">
        <v>1478</v>
      </c>
      <c r="O223" s="37"/>
      <c r="P223" s="37"/>
    </row>
    <row r="224" spans="1:16" x14ac:dyDescent="0.25">
      <c r="A224" s="59" t="s">
        <v>1479</v>
      </c>
      <c r="B224" s="56" t="str">
        <f>IF(H224="A","A - IMMATURE",IF(H224="B","B - EN DÉVELOPPEMENT",IF(H224="C","C - EN PONTE",IF(H224="D","D - RÉGRESSION/RÉGÉNÉRATION",IF(H224="E","E - OMISSION DE PONTE","F - ANORMAL")))))</f>
        <v>D - RÉGRESSION/RÉGÉNÉRATION</v>
      </c>
      <c r="C224" s="8" t="s">
        <v>1478</v>
      </c>
      <c r="D224" s="17"/>
      <c r="E224" s="17" t="s">
        <v>1481</v>
      </c>
      <c r="F224" s="18" t="s">
        <v>1482</v>
      </c>
      <c r="G224" s="34" t="s">
        <v>64</v>
      </c>
      <c r="H224" s="34" t="s">
        <v>33</v>
      </c>
      <c r="I224" s="40" t="str">
        <f t="shared" si="2"/>
        <v>C:\Users\alemeled\Desktop\RStudio Maturite\data\NA.PNG</v>
      </c>
      <c r="J224" s="18"/>
      <c r="K224" s="17"/>
      <c r="L224" s="36"/>
      <c r="M224" s="21" t="s">
        <v>1478</v>
      </c>
      <c r="N224" s="24" t="s">
        <v>1478</v>
      </c>
      <c r="O224" s="37"/>
      <c r="P224" s="37"/>
    </row>
    <row r="225" spans="1:16" x14ac:dyDescent="0.25">
      <c r="A225" s="59" t="s">
        <v>1479</v>
      </c>
      <c r="B225" s="56" t="str">
        <f>IF(H225="A","A - IMMATURE",IF(H225="B","B - EN DÉVELOPPEMENT",IF(H225="C","C - EN PONTE",IF(H225="D","D - RÉGRESSION/RÉGÉNÉRATION",IF(H225="E","E - OMISSION DE PONTE","F - ANORMAL")))))</f>
        <v>D - RÉGRESSION/RÉGÉNÉRATION</v>
      </c>
      <c r="C225" s="8" t="s">
        <v>1478</v>
      </c>
      <c r="D225" s="17"/>
      <c r="E225" s="17" t="s">
        <v>310</v>
      </c>
      <c r="F225" s="18" t="s">
        <v>447</v>
      </c>
      <c r="G225" s="34" t="s">
        <v>2</v>
      </c>
      <c r="H225" s="34" t="s">
        <v>33</v>
      </c>
      <c r="I225" s="40" t="str">
        <f t="shared" si="2"/>
        <v>C:\Users\alemeled\Desktop\RStudio Maturite\data\NA.PNG</v>
      </c>
      <c r="J225" s="18"/>
      <c r="K225" s="17"/>
      <c r="L225" s="36"/>
      <c r="M225" s="21" t="s">
        <v>1478</v>
      </c>
      <c r="N225" s="24" t="s">
        <v>1478</v>
      </c>
      <c r="O225" s="37"/>
      <c r="P225" s="37"/>
    </row>
    <row r="226" spans="1:16" x14ac:dyDescent="0.25">
      <c r="A226" s="59" t="s">
        <v>1479</v>
      </c>
      <c r="B226" s="56" t="str">
        <f>IF(H226="A","A - IMMATURE",IF(H226="B","B - EN DÉVELOPPEMENT",IF(H226="C","C - EN PONTE",IF(H226="D","D - RÉGRESSION/RÉGÉNÉRATION",IF(H226="E","E - OMISSION DE PONTE","F - ANORMAL")))))</f>
        <v>D - RÉGRESSION/RÉGÉNÉRATION</v>
      </c>
      <c r="C226" s="8" t="s">
        <v>1478</v>
      </c>
      <c r="D226" s="17"/>
      <c r="E226" s="17" t="s">
        <v>310</v>
      </c>
      <c r="F226" s="18" t="s">
        <v>447</v>
      </c>
      <c r="G226" s="34" t="s">
        <v>64</v>
      </c>
      <c r="H226" s="34" t="s">
        <v>33</v>
      </c>
      <c r="I226" s="40" t="str">
        <f t="shared" si="2"/>
        <v>C:\Users\alemeled\Desktop\RStudio Maturite\data\NA.PNG</v>
      </c>
      <c r="J226" s="18"/>
      <c r="K226" s="17"/>
      <c r="L226" s="36"/>
      <c r="M226" s="21" t="s">
        <v>1478</v>
      </c>
      <c r="N226" s="24" t="s">
        <v>1478</v>
      </c>
      <c r="O226" s="37"/>
      <c r="P226" s="37"/>
    </row>
    <row r="227" spans="1:16" x14ac:dyDescent="0.25">
      <c r="A227" s="59" t="s">
        <v>1479</v>
      </c>
      <c r="B227" s="56" t="str">
        <f>IF(H227="A","A - IMMATURE",IF(H227="B","B - EN DÉVELOPPEMENT",IF(H227="C","C - EN PONTE",IF(H227="D","D - RÉGRESSION/RÉGÉNÉRATION",IF(H227="E","E - OMISSION DE PONTE","F - ANORMAL")))))</f>
        <v>E - OMISSION DE PONTE</v>
      </c>
      <c r="C227" s="8" t="s">
        <v>1478</v>
      </c>
      <c r="D227" s="17"/>
      <c r="E227" s="17" t="s">
        <v>1559</v>
      </c>
      <c r="F227" s="18" t="s">
        <v>458</v>
      </c>
      <c r="G227" s="34" t="s">
        <v>2</v>
      </c>
      <c r="H227" s="34" t="s">
        <v>1583</v>
      </c>
      <c r="I227" s="40" t="str">
        <f t="shared" si="2"/>
        <v>C:\Users\alemeled\Desktop\RStudio Maturite\data\NA.PNG</v>
      </c>
      <c r="J227" s="18"/>
      <c r="K227" s="17"/>
      <c r="L227" s="36"/>
      <c r="M227" s="21" t="s">
        <v>1478</v>
      </c>
      <c r="N227" s="21" t="s">
        <v>1478</v>
      </c>
      <c r="O227" s="37"/>
      <c r="P227" s="37"/>
    </row>
    <row r="228" spans="1:16" x14ac:dyDescent="0.25">
      <c r="A228" s="59" t="s">
        <v>1479</v>
      </c>
      <c r="B228" s="56" t="str">
        <f>IF(H228="A","A - IMMATURE",IF(H228="B","B - EN DÉVELOPPEMENT",IF(H228="C","C - EN PONTE",IF(H228="D","D - RÉGRESSION/RÉGÉNÉRATION",IF(H228="E","E - OMISSION DE PONTE","F - ANORMAL")))))</f>
        <v>E - OMISSION DE PONTE</v>
      </c>
      <c r="C228" s="8" t="s">
        <v>1478</v>
      </c>
      <c r="D228" s="17"/>
      <c r="E228" s="17" t="s">
        <v>1559</v>
      </c>
      <c r="F228" s="18" t="s">
        <v>458</v>
      </c>
      <c r="G228" s="34" t="s">
        <v>64</v>
      </c>
      <c r="H228" s="34" t="s">
        <v>1583</v>
      </c>
      <c r="I228" s="40" t="str">
        <f t="shared" si="2"/>
        <v>C:\Users\alemeled\Desktop\RStudio Maturite\data\NA.PNG</v>
      </c>
      <c r="J228" s="18"/>
      <c r="K228" s="17"/>
      <c r="L228" s="36"/>
      <c r="M228" s="21" t="s">
        <v>1478</v>
      </c>
      <c r="N228" s="21" t="s">
        <v>1478</v>
      </c>
      <c r="O228" s="37"/>
      <c r="P228" s="37"/>
    </row>
    <row r="229" spans="1:16" x14ac:dyDescent="0.25">
      <c r="A229" s="59" t="s">
        <v>1479</v>
      </c>
      <c r="B229" s="56" t="str">
        <f>IF(H229="A","A - IMMATURE",IF(H229="B","B - EN DÉVELOPPEMENT",IF(H229="C","C - EN PONTE",IF(H229="D","D - RÉGRESSION/RÉGÉNÉRATION",IF(H229="E","E - OMISSION DE PONTE","F - ANORMAL")))))</f>
        <v>E - OMISSION DE PONTE</v>
      </c>
      <c r="C229" s="8" t="s">
        <v>1478</v>
      </c>
      <c r="D229" s="17"/>
      <c r="E229" s="17" t="s">
        <v>1473</v>
      </c>
      <c r="F229" s="18" t="s">
        <v>1474</v>
      </c>
      <c r="G229" s="34" t="s">
        <v>2</v>
      </c>
      <c r="H229" s="34" t="s">
        <v>1583</v>
      </c>
      <c r="I229" s="40" t="str">
        <f t="shared" si="2"/>
        <v>C:\Users\alemeled\Desktop\RStudio Maturite\data\NA.PNG</v>
      </c>
      <c r="J229" s="18"/>
      <c r="K229" s="17"/>
      <c r="L229" s="36"/>
      <c r="M229" s="21" t="s">
        <v>1478</v>
      </c>
      <c r="N229" s="24" t="s">
        <v>1478</v>
      </c>
      <c r="O229" s="37"/>
      <c r="P229" s="37"/>
    </row>
    <row r="230" spans="1:16" x14ac:dyDescent="0.25">
      <c r="A230" s="59" t="s">
        <v>1479</v>
      </c>
      <c r="B230" s="56" t="str">
        <f>IF(H230="A","A - IMMATURE",IF(H230="B","B - EN DÉVELOPPEMENT",IF(H230="C","C - EN PONTE",IF(H230="D","D - RÉGRESSION/RÉGÉNÉRATION",IF(H230="E","E - OMISSION DE PONTE","F - ANORMAL")))))</f>
        <v>E - OMISSION DE PONTE</v>
      </c>
      <c r="C230" s="8" t="s">
        <v>1478</v>
      </c>
      <c r="D230" s="17"/>
      <c r="E230" s="17" t="s">
        <v>1473</v>
      </c>
      <c r="F230" s="18" t="s">
        <v>1474</v>
      </c>
      <c r="G230" s="34" t="s">
        <v>64</v>
      </c>
      <c r="H230" s="34" t="s">
        <v>1583</v>
      </c>
      <c r="I230" s="40" t="str">
        <f t="shared" si="2"/>
        <v>C:\Users\alemeled\Desktop\RStudio Maturite\data\NA.PNG</v>
      </c>
      <c r="J230" s="18"/>
      <c r="K230" s="17"/>
      <c r="L230" s="36"/>
      <c r="M230" s="21" t="s">
        <v>1478</v>
      </c>
      <c r="N230" s="24" t="s">
        <v>1478</v>
      </c>
      <c r="O230" s="37"/>
      <c r="P230" s="37"/>
    </row>
    <row r="231" spans="1:16" x14ac:dyDescent="0.25">
      <c r="A231" s="59" t="s">
        <v>1479</v>
      </c>
      <c r="B231" s="56" t="str">
        <f>IF(H231="A","A - IMMATURE",IF(H231="B","B - EN DÉVELOPPEMENT",IF(H231="C","C - EN PONTE",IF(H231="D","D - RÉGRESSION/RÉGÉNÉRATION",IF(H231="E","E - OMISSION DE PONTE","F - ANORMAL")))))</f>
        <v>E - OMISSION DE PONTE</v>
      </c>
      <c r="C231" s="8" t="s">
        <v>1478</v>
      </c>
      <c r="D231" s="17"/>
      <c r="E231" s="17" t="s">
        <v>1109</v>
      </c>
      <c r="F231" s="18" t="s">
        <v>1114</v>
      </c>
      <c r="G231" s="34" t="s">
        <v>2</v>
      </c>
      <c r="H231" s="34" t="s">
        <v>1583</v>
      </c>
      <c r="I231" s="40" t="str">
        <f t="shared" si="2"/>
        <v>C:\Users\alemeled\Desktop\RStudio Maturite\data\NA.PNG</v>
      </c>
      <c r="J231" s="18"/>
      <c r="K231" s="17"/>
      <c r="L231" s="36"/>
      <c r="M231" s="21" t="s">
        <v>1478</v>
      </c>
      <c r="N231" s="24" t="s">
        <v>1478</v>
      </c>
      <c r="O231" s="37"/>
      <c r="P231" s="37"/>
    </row>
    <row r="232" spans="1:16" x14ac:dyDescent="0.25">
      <c r="A232" s="59" t="s">
        <v>1479</v>
      </c>
      <c r="B232" s="56" t="str">
        <f>IF(H232="A","A - IMMATURE",IF(H232="B","B - EN DÉVELOPPEMENT",IF(H232="C","C - EN PONTE",IF(H232="D","D - RÉGRESSION/RÉGÉNÉRATION",IF(H232="E","E - OMISSION DE PONTE","F - ANORMAL")))))</f>
        <v>E - OMISSION DE PONTE</v>
      </c>
      <c r="C232" s="8" t="s">
        <v>1478</v>
      </c>
      <c r="D232" s="17"/>
      <c r="E232" s="17" t="s">
        <v>1109</v>
      </c>
      <c r="F232" s="18" t="s">
        <v>1114</v>
      </c>
      <c r="G232" s="34" t="s">
        <v>64</v>
      </c>
      <c r="H232" s="34" t="s">
        <v>1583</v>
      </c>
      <c r="I232" s="40" t="str">
        <f t="shared" si="2"/>
        <v>C:\Users\alemeled\Desktop\RStudio Maturite\data\NA.PNG</v>
      </c>
      <c r="J232" s="18"/>
      <c r="K232" s="17"/>
      <c r="L232" s="36"/>
      <c r="M232" s="21" t="s">
        <v>1478</v>
      </c>
      <c r="N232" s="24" t="s">
        <v>1478</v>
      </c>
      <c r="O232" s="37"/>
      <c r="P232" s="37"/>
    </row>
    <row r="233" spans="1:16" x14ac:dyDescent="0.25">
      <c r="A233" s="59" t="s">
        <v>1479</v>
      </c>
      <c r="B233" s="56" t="str">
        <f>IF(H233="A","A - IMMATURE",IF(H233="B","B - EN DÉVELOPPEMENT",IF(H233="C","C - EN PONTE",IF(H233="D","D - RÉGRESSION/RÉGÉNÉRATION",IF(H233="E","E - OMISSION DE PONTE","F - ANORMAL")))))</f>
        <v>E - OMISSION DE PONTE</v>
      </c>
      <c r="C233" s="8" t="s">
        <v>1478</v>
      </c>
      <c r="D233" s="17"/>
      <c r="E233" s="17" t="s">
        <v>831</v>
      </c>
      <c r="F233" s="18" t="s">
        <v>832</v>
      </c>
      <c r="G233" s="34" t="s">
        <v>2</v>
      </c>
      <c r="H233" s="34" t="s">
        <v>1583</v>
      </c>
      <c r="I233" s="40" t="str">
        <f t="shared" si="2"/>
        <v>C:\Users\alemeled\Desktop\RStudio Maturite\data\NA.PNG</v>
      </c>
      <c r="J233" s="18"/>
      <c r="K233" s="17"/>
      <c r="L233" s="36"/>
      <c r="M233" s="21" t="s">
        <v>1478</v>
      </c>
      <c r="N233" s="24" t="s">
        <v>1478</v>
      </c>
      <c r="O233" s="37"/>
      <c r="P233" s="37"/>
    </row>
    <row r="234" spans="1:16" x14ac:dyDescent="0.25">
      <c r="A234" s="59" t="s">
        <v>1479</v>
      </c>
      <c r="B234" s="56" t="str">
        <f>IF(H234="A","A - IMMATURE",IF(H234="B","B - EN DÉVELOPPEMENT",IF(H234="C","C - EN PONTE",IF(H234="D","D - RÉGRESSION/RÉGÉNÉRATION",IF(H234="E","E - OMISSION DE PONTE","F - ANORMAL")))))</f>
        <v>E - OMISSION DE PONTE</v>
      </c>
      <c r="C234" s="8" t="s">
        <v>1478</v>
      </c>
      <c r="D234" s="17"/>
      <c r="E234" s="17" t="s">
        <v>831</v>
      </c>
      <c r="F234" s="18" t="s">
        <v>832</v>
      </c>
      <c r="G234" s="34" t="s">
        <v>64</v>
      </c>
      <c r="H234" s="34" t="s">
        <v>1583</v>
      </c>
      <c r="I234" s="40" t="str">
        <f t="shared" si="2"/>
        <v>C:\Users\alemeled\Desktop\RStudio Maturite\data\NA.PNG</v>
      </c>
      <c r="J234" s="18"/>
      <c r="K234" s="17"/>
      <c r="L234" s="36"/>
      <c r="M234" s="21" t="s">
        <v>1478</v>
      </c>
      <c r="N234" s="24" t="s">
        <v>1478</v>
      </c>
      <c r="O234" s="37"/>
      <c r="P234" s="37"/>
    </row>
    <row r="235" spans="1:16" x14ac:dyDescent="0.25">
      <c r="A235" s="59" t="s">
        <v>1479</v>
      </c>
      <c r="B235" s="56" t="str">
        <f>IF(H235="A","A - IMMATURE",IF(H235="B","B - EN DÉVELOPPEMENT",IF(H235="C","C - EN PONTE",IF(H235="D","D - RÉGRESSION/RÉGÉNÉRATION",IF(H235="E","E - OMISSION DE PONTE","F - ANORMAL")))))</f>
        <v>E - OMISSION DE PONTE</v>
      </c>
      <c r="C235" s="8" t="s">
        <v>1478</v>
      </c>
      <c r="D235" s="17"/>
      <c r="E235" s="17" t="s">
        <v>433</v>
      </c>
      <c r="F235" s="18" t="s">
        <v>449</v>
      </c>
      <c r="G235" s="34" t="s">
        <v>2</v>
      </c>
      <c r="H235" s="34" t="s">
        <v>1583</v>
      </c>
      <c r="I235" s="40" t="str">
        <f t="shared" si="2"/>
        <v>C:\Users\alemeled\Desktop\RStudio Maturite\data\NA.PNG</v>
      </c>
      <c r="J235" s="18"/>
      <c r="K235" s="17"/>
      <c r="L235" s="36"/>
      <c r="M235" s="21" t="s">
        <v>1478</v>
      </c>
      <c r="N235" s="24" t="s">
        <v>1478</v>
      </c>
      <c r="O235" s="37"/>
      <c r="P235" s="37"/>
    </row>
    <row r="236" spans="1:16" x14ac:dyDescent="0.25">
      <c r="A236" s="59" t="s">
        <v>1479</v>
      </c>
      <c r="B236" s="56" t="str">
        <f>IF(H236="A","A - IMMATURE",IF(H236="B","B - EN DÉVELOPPEMENT",IF(H236="C","C - EN PONTE",IF(H236="D","D - RÉGRESSION/RÉGÉNÉRATION",IF(H236="E","E - OMISSION DE PONTE","F - ANORMAL")))))</f>
        <v>E - OMISSION DE PONTE</v>
      </c>
      <c r="C236" s="8" t="s">
        <v>1478</v>
      </c>
      <c r="D236" s="17"/>
      <c r="E236" s="17" t="s">
        <v>433</v>
      </c>
      <c r="F236" s="18" t="s">
        <v>449</v>
      </c>
      <c r="G236" s="34" t="s">
        <v>64</v>
      </c>
      <c r="H236" s="34" t="s">
        <v>1583</v>
      </c>
      <c r="I236" s="40" t="str">
        <f t="shared" si="2"/>
        <v>C:\Users\alemeled\Desktop\RStudio Maturite\data\NA.PNG</v>
      </c>
      <c r="J236" s="18"/>
      <c r="K236" s="17"/>
      <c r="L236" s="36"/>
      <c r="M236" s="21" t="s">
        <v>1478</v>
      </c>
      <c r="N236" s="24" t="s">
        <v>1478</v>
      </c>
      <c r="O236" s="37"/>
      <c r="P236" s="37"/>
    </row>
    <row r="237" spans="1:16" x14ac:dyDescent="0.25">
      <c r="A237" s="59" t="s">
        <v>1479</v>
      </c>
      <c r="B237" s="56" t="str">
        <f>IF(H237="A","A - IMMATURE",IF(H237="B","B - EN DÉVELOPPEMENT",IF(H237="C","C - EN PONTE",IF(H237="D","D - RÉGRESSION/RÉGÉNÉRATION",IF(H237="E","E - OMISSION DE PONTE","F - ANORMAL")))))</f>
        <v>C - EN PONTE</v>
      </c>
      <c r="C237" s="8" t="s">
        <v>1478</v>
      </c>
      <c r="D237" s="17"/>
      <c r="E237" s="17" t="s">
        <v>431</v>
      </c>
      <c r="F237" s="18" t="s">
        <v>439</v>
      </c>
      <c r="G237" s="34" t="s">
        <v>2</v>
      </c>
      <c r="H237" s="34" t="s">
        <v>10</v>
      </c>
      <c r="I237" s="40" t="str">
        <f t="shared" si="2"/>
        <v>C:\Users\alemeled\Desktop\RStudio Maturite\data\NA.PNG</v>
      </c>
      <c r="J237" s="18"/>
      <c r="K237" s="17"/>
      <c r="L237" s="36"/>
      <c r="M237" s="21" t="s">
        <v>1478</v>
      </c>
      <c r="N237" s="24" t="s">
        <v>1478</v>
      </c>
      <c r="O237" s="37"/>
      <c r="P237" s="37"/>
    </row>
    <row r="238" spans="1:16" x14ac:dyDescent="0.25">
      <c r="A238" s="59" t="s">
        <v>1479</v>
      </c>
      <c r="B238" s="56" t="str">
        <f>IF(H238="A","A - IMMATURE",IF(H238="B","B - EN DÉVELOPPEMENT",IF(H238="C","C - EN PONTE",IF(H238="D","D - RÉGRESSION/RÉGÉNÉRATION",IF(H238="E","E - OMISSION DE PONTE","F - ANORMAL")))))</f>
        <v>C - EN PONTE</v>
      </c>
      <c r="C238" s="8" t="s">
        <v>1478</v>
      </c>
      <c r="D238" s="17"/>
      <c r="E238" s="17" t="s">
        <v>431</v>
      </c>
      <c r="F238" s="18" t="s">
        <v>439</v>
      </c>
      <c r="G238" s="34" t="s">
        <v>64</v>
      </c>
      <c r="H238" s="34" t="s">
        <v>10</v>
      </c>
      <c r="I238" s="40" t="str">
        <f t="shared" si="2"/>
        <v>C:\Users\alemeled\Desktop\RStudio Maturite\data\NA.PNG</v>
      </c>
      <c r="J238" s="18"/>
      <c r="K238" s="17"/>
      <c r="L238" s="36"/>
      <c r="M238" s="21" t="s">
        <v>1478</v>
      </c>
      <c r="N238" s="24" t="s">
        <v>1478</v>
      </c>
      <c r="O238" s="37"/>
      <c r="P238" s="37"/>
    </row>
    <row r="239" spans="1:16" x14ac:dyDescent="0.25">
      <c r="A239" s="59" t="s">
        <v>1479</v>
      </c>
      <c r="B239" s="56" t="str">
        <f>IF(H239="A","A - IMMATURE",IF(H239="B","B - EN DÉVELOPPEMENT",IF(H239="C","C - EN PONTE",IF(H239="D","D - RÉGRESSION/RÉGÉNÉRATION",IF(H239="E","E - OMISSION DE PONTE","F - ANORMAL")))))</f>
        <v>E - OMISSION DE PONTE</v>
      </c>
      <c r="C239" s="8" t="s">
        <v>1478</v>
      </c>
      <c r="D239" s="17"/>
      <c r="E239" s="17" t="s">
        <v>1055</v>
      </c>
      <c r="F239" s="18" t="s">
        <v>1056</v>
      </c>
      <c r="G239" s="34" t="s">
        <v>2</v>
      </c>
      <c r="H239" s="34" t="s">
        <v>1583</v>
      </c>
      <c r="I239" s="40" t="str">
        <f t="shared" si="2"/>
        <v>C:\Users\alemeled\Desktop\RStudio Maturite\data\NA.PNG</v>
      </c>
      <c r="J239" s="18"/>
      <c r="K239" s="17"/>
      <c r="L239" s="36"/>
      <c r="M239" s="21" t="s">
        <v>1478</v>
      </c>
      <c r="N239" s="24" t="s">
        <v>1478</v>
      </c>
      <c r="O239" s="37"/>
      <c r="P239" s="37"/>
    </row>
    <row r="240" spans="1:16" x14ac:dyDescent="0.25">
      <c r="A240" s="59" t="s">
        <v>1479</v>
      </c>
      <c r="B240" s="56" t="str">
        <f>IF(H240="A","A - IMMATURE",IF(H240="B","B - EN DÉVELOPPEMENT",IF(H240="C","C - EN PONTE",IF(H240="D","D - RÉGRESSION/RÉGÉNÉRATION",IF(H240="E","E - OMISSION DE PONTE","F - ANORMAL")))))</f>
        <v>E - OMISSION DE PONTE</v>
      </c>
      <c r="C240" s="8" t="s">
        <v>1478</v>
      </c>
      <c r="D240" s="17"/>
      <c r="E240" s="17" t="s">
        <v>1055</v>
      </c>
      <c r="F240" s="18" t="s">
        <v>1056</v>
      </c>
      <c r="G240" s="34" t="s">
        <v>64</v>
      </c>
      <c r="H240" s="34" t="s">
        <v>1583</v>
      </c>
      <c r="I240" s="40" t="str">
        <f t="shared" si="2"/>
        <v>C:\Users\alemeled\Desktop\RStudio Maturite\data\NA.PNG</v>
      </c>
      <c r="J240" s="18"/>
      <c r="K240" s="17"/>
      <c r="L240" s="36"/>
      <c r="M240" s="21" t="s">
        <v>1478</v>
      </c>
      <c r="N240" s="24" t="s">
        <v>1478</v>
      </c>
      <c r="O240" s="37"/>
      <c r="P240" s="37"/>
    </row>
    <row r="241" spans="1:16" x14ac:dyDescent="0.25">
      <c r="A241" s="59" t="s">
        <v>1479</v>
      </c>
      <c r="B241" s="56" t="str">
        <f>IF(H241="A","A - IMMATURE",IF(H241="B","B - EN DÉVELOPPEMENT",IF(H241="C","C - EN PONTE",IF(H241="D","D - RÉGRESSION/RÉGÉNÉRATION",IF(H241="E","E - OMISSION DE PONTE","F - ANORMAL")))))</f>
        <v>E - OMISSION DE PONTE</v>
      </c>
      <c r="C241" s="8" t="s">
        <v>1478</v>
      </c>
      <c r="D241" s="17"/>
      <c r="E241" s="17" t="s">
        <v>438</v>
      </c>
      <c r="F241" s="18" t="s">
        <v>442</v>
      </c>
      <c r="G241" s="34" t="s">
        <v>2</v>
      </c>
      <c r="H241" s="34" t="s">
        <v>1583</v>
      </c>
      <c r="I241" s="40" t="str">
        <f t="shared" si="2"/>
        <v>C:\Users\alemeled\Desktop\RStudio Maturite\data\NA.PNG</v>
      </c>
      <c r="J241" s="18"/>
      <c r="K241" s="17"/>
      <c r="L241" s="36"/>
      <c r="M241" s="21" t="s">
        <v>1478</v>
      </c>
      <c r="N241" s="21" t="s">
        <v>1478</v>
      </c>
      <c r="O241" s="37"/>
      <c r="P241" s="37"/>
    </row>
    <row r="242" spans="1:16" x14ac:dyDescent="0.25">
      <c r="A242" s="59" t="s">
        <v>1479</v>
      </c>
      <c r="B242" s="56" t="str">
        <f>IF(H242="A","A - IMMATURE",IF(H242="B","B - EN DÉVELOPPEMENT",IF(H242="C","C - EN PONTE",IF(H242="D","D - RÉGRESSION/RÉGÉNÉRATION",IF(H242="E","E - OMISSION DE PONTE","F - ANORMAL")))))</f>
        <v>E - OMISSION DE PONTE</v>
      </c>
      <c r="C242" s="8" t="s">
        <v>1478</v>
      </c>
      <c r="D242" s="17"/>
      <c r="E242" s="17" t="s">
        <v>438</v>
      </c>
      <c r="F242" s="18" t="s">
        <v>442</v>
      </c>
      <c r="G242" s="34" t="s">
        <v>64</v>
      </c>
      <c r="H242" s="34" t="s">
        <v>1583</v>
      </c>
      <c r="I242" s="40" t="str">
        <f t="shared" si="2"/>
        <v>C:\Users\alemeled\Desktop\RStudio Maturite\data\NA.PNG</v>
      </c>
      <c r="J242" s="18"/>
      <c r="K242" s="17"/>
      <c r="L242" s="36"/>
      <c r="M242" s="21" t="s">
        <v>1478</v>
      </c>
      <c r="N242" s="21" t="s">
        <v>1478</v>
      </c>
      <c r="O242" s="37"/>
      <c r="P242" s="37"/>
    </row>
    <row r="243" spans="1:16" x14ac:dyDescent="0.25">
      <c r="A243" s="59" t="s">
        <v>1479</v>
      </c>
      <c r="B243" s="56" t="str">
        <f>IF(H243="A","A - IMMATURE",IF(H243="B","B - EN DÉVELOPPEMENT",IF(H243="C","C - EN PONTE",IF(H243="D","D - RÉGRESSION/RÉGÉNÉRATION",IF(H243="E","E - OMISSION DE PONTE","F - ANORMAL")))))</f>
        <v>E - OMISSION DE PONTE</v>
      </c>
      <c r="C243" s="8" t="s">
        <v>1478</v>
      </c>
      <c r="D243" s="17"/>
      <c r="E243" s="17" t="s">
        <v>437</v>
      </c>
      <c r="F243" s="18" t="s">
        <v>445</v>
      </c>
      <c r="G243" s="34" t="s">
        <v>2</v>
      </c>
      <c r="H243" s="34" t="s">
        <v>1583</v>
      </c>
      <c r="I243" s="40" t="str">
        <f t="shared" si="2"/>
        <v>C:\Users\alemeled\Desktop\RStudio Maturite\data\NA.PNG</v>
      </c>
      <c r="J243" s="18"/>
      <c r="K243" s="17"/>
      <c r="L243" s="36"/>
      <c r="M243" s="21" t="s">
        <v>1478</v>
      </c>
      <c r="N243" s="21" t="s">
        <v>1478</v>
      </c>
      <c r="O243" s="37"/>
      <c r="P243" s="37"/>
    </row>
    <row r="244" spans="1:16" x14ac:dyDescent="0.25">
      <c r="A244" s="59" t="s">
        <v>1479</v>
      </c>
      <c r="B244" s="56" t="str">
        <f>IF(H244="A","A - IMMATURE",IF(H244="B","B - EN DÉVELOPPEMENT",IF(H244="C","C - EN PONTE",IF(H244="D","D - RÉGRESSION/RÉGÉNÉRATION",IF(H244="E","E - OMISSION DE PONTE","F - ANORMAL")))))</f>
        <v>E - OMISSION DE PONTE</v>
      </c>
      <c r="C244" s="8" t="s">
        <v>1478</v>
      </c>
      <c r="D244" s="17"/>
      <c r="E244" s="17" t="s">
        <v>437</v>
      </c>
      <c r="F244" s="18" t="s">
        <v>445</v>
      </c>
      <c r="G244" s="34" t="s">
        <v>64</v>
      </c>
      <c r="H244" s="34" t="s">
        <v>1583</v>
      </c>
      <c r="I244" s="40" t="str">
        <f t="shared" si="2"/>
        <v>C:\Users\alemeled\Desktop\RStudio Maturite\data\NA.PNG</v>
      </c>
      <c r="J244" s="18"/>
      <c r="K244" s="17"/>
      <c r="L244" s="36"/>
      <c r="M244" s="21" t="s">
        <v>1478</v>
      </c>
      <c r="N244" s="21" t="s">
        <v>1478</v>
      </c>
      <c r="O244" s="37"/>
      <c r="P244" s="37"/>
    </row>
    <row r="245" spans="1:16" x14ac:dyDescent="0.25">
      <c r="A245" s="59" t="s">
        <v>1479</v>
      </c>
      <c r="B245" s="56" t="str">
        <f>IF(H245="A","A - IMMATURE",IF(H245="B","B - EN DÉVELOPPEMENT",IF(H245="C","C - EN PONTE",IF(H245="D","D - RÉGRESSION/RÉGÉNÉRATION",IF(H245="E","E - OMISSION DE PONTE","F - ANORMAL")))))</f>
        <v>E - OMISSION DE PONTE</v>
      </c>
      <c r="C245" s="8" t="s">
        <v>1478</v>
      </c>
      <c r="D245" s="17"/>
      <c r="E245" s="17" t="s">
        <v>436</v>
      </c>
      <c r="F245" s="18" t="s">
        <v>441</v>
      </c>
      <c r="G245" s="34" t="s">
        <v>2</v>
      </c>
      <c r="H245" s="34" t="s">
        <v>1583</v>
      </c>
      <c r="I245" s="40" t="str">
        <f t="shared" si="2"/>
        <v>C:\Users\alemeled\Desktop\RStudio Maturite\data\NA.PNG</v>
      </c>
      <c r="J245" s="18"/>
      <c r="K245" s="17"/>
      <c r="L245" s="36"/>
      <c r="M245" s="21" t="s">
        <v>1478</v>
      </c>
      <c r="N245" s="21" t="s">
        <v>1478</v>
      </c>
      <c r="O245" s="37"/>
      <c r="P245" s="37"/>
    </row>
    <row r="246" spans="1:16" x14ac:dyDescent="0.25">
      <c r="A246" s="59" t="s">
        <v>1479</v>
      </c>
      <c r="B246" s="56" t="str">
        <f>IF(H246="A","A - IMMATURE",IF(H246="B","B - EN DÉVELOPPEMENT",IF(H246="C","C - EN PONTE",IF(H246="D","D - RÉGRESSION/RÉGÉNÉRATION",IF(H246="E","E - OMISSION DE PONTE","F - ANORMAL")))))</f>
        <v>E - OMISSION DE PONTE</v>
      </c>
      <c r="C246" s="8" t="s">
        <v>1478</v>
      </c>
      <c r="D246" s="17"/>
      <c r="E246" s="17" t="s">
        <v>436</v>
      </c>
      <c r="F246" s="18" t="s">
        <v>441</v>
      </c>
      <c r="G246" s="34" t="s">
        <v>64</v>
      </c>
      <c r="H246" s="34" t="s">
        <v>1583</v>
      </c>
      <c r="I246" s="40" t="str">
        <f t="shared" si="2"/>
        <v>C:\Users\alemeled\Desktop\RStudio Maturite\data\NA.PNG</v>
      </c>
      <c r="J246" s="18"/>
      <c r="K246" s="17"/>
      <c r="L246" s="36"/>
      <c r="M246" s="21" t="s">
        <v>1478</v>
      </c>
      <c r="N246" s="21" t="s">
        <v>1478</v>
      </c>
      <c r="O246" s="37"/>
      <c r="P246" s="37"/>
    </row>
    <row r="247" spans="1:16" x14ac:dyDescent="0.25">
      <c r="A247" s="59" t="s">
        <v>1479</v>
      </c>
      <c r="B247" s="56" t="str">
        <f>IF(H247="A","A - IMMATURE",IF(H247="B","B - EN DÉVELOPPEMENT",IF(H247="C","C - EN PONTE",IF(H247="D","D - RÉGRESSION/RÉGÉNÉRATION",IF(H247="E","E - OMISSION DE PONTE","F - ANORMAL")))))</f>
        <v>D - RÉGRESSION/RÉGÉNÉRATION</v>
      </c>
      <c r="C247" s="8" t="s">
        <v>1478</v>
      </c>
      <c r="D247" s="17"/>
      <c r="E247" s="17" t="s">
        <v>431</v>
      </c>
      <c r="F247" s="18" t="s">
        <v>439</v>
      </c>
      <c r="G247" s="34" t="s">
        <v>2</v>
      </c>
      <c r="H247" s="34" t="s">
        <v>33</v>
      </c>
      <c r="I247" s="40" t="str">
        <f t="shared" si="2"/>
        <v>C:\Users\alemeled\Desktop\RStudio Maturite\data\NA.PNG</v>
      </c>
      <c r="J247" s="18"/>
      <c r="K247" s="17"/>
      <c r="L247" s="36"/>
      <c r="M247" s="21" t="s">
        <v>1478</v>
      </c>
      <c r="N247" s="21" t="s">
        <v>1478</v>
      </c>
      <c r="O247" s="37"/>
      <c r="P247" s="37"/>
    </row>
    <row r="248" spans="1:16" x14ac:dyDescent="0.25">
      <c r="A248" s="59" t="s">
        <v>1479</v>
      </c>
      <c r="B248" s="56" t="str">
        <f>IF(H248="A","A - IMMATURE",IF(H248="B","B - EN DÉVELOPPEMENT",IF(H248="C","C - EN PONTE",IF(H248="D","D - RÉGRESSION/RÉGÉNÉRATION",IF(H248="E","E - OMISSION DE PONTE","F - ANORMAL")))))</f>
        <v>D - RÉGRESSION/RÉGÉNÉRATION</v>
      </c>
      <c r="C248" s="8" t="s">
        <v>1478</v>
      </c>
      <c r="D248" s="17"/>
      <c r="E248" s="17" t="s">
        <v>431</v>
      </c>
      <c r="F248" s="18" t="s">
        <v>439</v>
      </c>
      <c r="G248" s="34" t="s">
        <v>64</v>
      </c>
      <c r="H248" s="34" t="s">
        <v>33</v>
      </c>
      <c r="I248" s="40" t="str">
        <f t="shared" si="2"/>
        <v>C:\Users\alemeled\Desktop\RStudio Maturite\data\NA.PNG</v>
      </c>
      <c r="J248" s="18"/>
      <c r="K248" s="17"/>
      <c r="L248" s="36"/>
      <c r="M248" s="21" t="s">
        <v>1478</v>
      </c>
      <c r="N248" s="21" t="s">
        <v>1478</v>
      </c>
      <c r="O248" s="37"/>
      <c r="P248" s="37"/>
    </row>
    <row r="249" spans="1:16" x14ac:dyDescent="0.25">
      <c r="A249" s="59" t="s">
        <v>1479</v>
      </c>
      <c r="B249" s="56" t="str">
        <f>IF(H249="A","A - IMMATURE",IF(H249="B","B - EN DÉVELOPPEMENT",IF(H249="C","C - EN PONTE",IF(H249="D","D - RÉGRESSION/RÉGÉNÉRATION",IF(H249="E","E - OMISSION DE PONTE","F - ANORMAL")))))</f>
        <v>E - OMISSION DE PONTE</v>
      </c>
      <c r="C249" s="8" t="s">
        <v>1478</v>
      </c>
      <c r="D249" s="17"/>
      <c r="E249" s="17" t="s">
        <v>1481</v>
      </c>
      <c r="F249" s="18" t="s">
        <v>1482</v>
      </c>
      <c r="G249" s="34" t="s">
        <v>2</v>
      </c>
      <c r="H249" s="34" t="s">
        <v>1583</v>
      </c>
      <c r="I249" s="40" t="str">
        <f t="shared" si="2"/>
        <v>C:\Users\alemeled\Desktop\RStudio Maturite\data\NA.PNG</v>
      </c>
      <c r="J249" s="18"/>
      <c r="K249" s="17"/>
      <c r="L249" s="36"/>
      <c r="M249" s="21" t="s">
        <v>1478</v>
      </c>
      <c r="N249" s="21" t="s">
        <v>1478</v>
      </c>
      <c r="O249" s="37"/>
      <c r="P249" s="37"/>
    </row>
    <row r="250" spans="1:16" x14ac:dyDescent="0.25">
      <c r="A250" s="59" t="s">
        <v>1479</v>
      </c>
      <c r="B250" s="56" t="str">
        <f>IF(H250="A","A - IMMATURE",IF(H250="B","B - EN DÉVELOPPEMENT",IF(H250="C","C - EN PONTE",IF(H250="D","D - RÉGRESSION/RÉGÉNÉRATION",IF(H250="E","E - OMISSION DE PONTE","F - ANORMAL")))))</f>
        <v>E - OMISSION DE PONTE</v>
      </c>
      <c r="C250" s="8" t="s">
        <v>1478</v>
      </c>
      <c r="D250" s="17"/>
      <c r="E250" s="17" t="s">
        <v>1481</v>
      </c>
      <c r="F250" s="18" t="s">
        <v>1482</v>
      </c>
      <c r="G250" s="34" t="s">
        <v>64</v>
      </c>
      <c r="H250" s="34" t="s">
        <v>1583</v>
      </c>
      <c r="I250" s="40" t="str">
        <f t="shared" si="2"/>
        <v>C:\Users\alemeled\Desktop\RStudio Maturite\data\NA.PNG</v>
      </c>
      <c r="J250" s="18"/>
      <c r="K250" s="17"/>
      <c r="L250" s="36"/>
      <c r="M250" s="21" t="s">
        <v>1478</v>
      </c>
      <c r="N250" s="21" t="s">
        <v>1478</v>
      </c>
      <c r="O250" s="37"/>
      <c r="P250" s="37"/>
    </row>
    <row r="251" spans="1:16" x14ac:dyDescent="0.25">
      <c r="A251" s="59" t="s">
        <v>1479</v>
      </c>
      <c r="B251" s="56" t="str">
        <f>IF(H251="A","A - IMMATURE",IF(H251="B","B - EN DÉVELOPPEMENT",IF(H251="C","C - EN PONTE",IF(H251="D","D - RÉGRESSION/RÉGÉNÉRATION",IF(H251="E","E - OMISSION DE PONTE","F - ANORMAL")))))</f>
        <v>E - OMISSION DE PONTE</v>
      </c>
      <c r="C251" s="8" t="s">
        <v>1478</v>
      </c>
      <c r="D251" s="17"/>
      <c r="E251" s="17" t="s">
        <v>310</v>
      </c>
      <c r="F251" s="18" t="s">
        <v>447</v>
      </c>
      <c r="G251" s="34" t="s">
        <v>2</v>
      </c>
      <c r="H251" s="34" t="s">
        <v>1583</v>
      </c>
      <c r="I251" s="40" t="str">
        <f t="shared" si="2"/>
        <v>C:\Users\alemeled\Desktop\RStudio Maturite\data\NA.PNG</v>
      </c>
      <c r="J251" s="18"/>
      <c r="K251" s="17"/>
      <c r="L251" s="36"/>
      <c r="M251" s="21" t="s">
        <v>1478</v>
      </c>
      <c r="N251" s="24" t="s">
        <v>1478</v>
      </c>
      <c r="O251" s="37"/>
      <c r="P251" s="37"/>
    </row>
    <row r="252" spans="1:16" x14ac:dyDescent="0.25">
      <c r="A252" s="59" t="s">
        <v>1479</v>
      </c>
      <c r="B252" s="56" t="str">
        <f>IF(H252="A","A - IMMATURE",IF(H252="B","B - EN DÉVELOPPEMENT",IF(H252="C","C - EN PONTE",IF(H252="D","D - RÉGRESSION/RÉGÉNÉRATION",IF(H252="E","E - OMISSION DE PONTE","F - ANORMAL")))))</f>
        <v>E - OMISSION DE PONTE</v>
      </c>
      <c r="C252" s="8" t="s">
        <v>1478</v>
      </c>
      <c r="D252" s="17"/>
      <c r="E252" s="17" t="s">
        <v>310</v>
      </c>
      <c r="F252" s="18" t="s">
        <v>447</v>
      </c>
      <c r="G252" s="34" t="s">
        <v>64</v>
      </c>
      <c r="H252" s="34" t="s">
        <v>1583</v>
      </c>
      <c r="I252" s="40" t="str">
        <f t="shared" si="2"/>
        <v>C:\Users\alemeled\Desktop\RStudio Maturite\data\NA.PNG</v>
      </c>
      <c r="J252" s="18"/>
      <c r="K252" s="17"/>
      <c r="L252" s="36"/>
      <c r="M252" s="21" t="s">
        <v>1478</v>
      </c>
      <c r="N252" s="24" t="s">
        <v>1478</v>
      </c>
      <c r="O252" s="37"/>
      <c r="P252" s="37"/>
    </row>
    <row r="253" spans="1:16" x14ac:dyDescent="0.25">
      <c r="A253" s="59" t="s">
        <v>1479</v>
      </c>
      <c r="B253" s="56" t="str">
        <f>IF(H253="A","A - IMMATURE",IF(H253="B","B - EN DÉVELOPPEMENT",IF(H253="C","C - EN PONTE",IF(H253="D","D - RÉGRESSION/RÉGÉNÉRATION",IF(H253="E","E - OMISSION DE PONTE","F - ANORMAL")))))</f>
        <v>D - RÉGRESSION/RÉGÉNÉRATION</v>
      </c>
      <c r="C253" s="8" t="s">
        <v>1478</v>
      </c>
      <c r="D253" s="17"/>
      <c r="E253" s="17" t="s">
        <v>1110</v>
      </c>
      <c r="F253" s="18" t="s">
        <v>1112</v>
      </c>
      <c r="G253" s="34" t="s">
        <v>64</v>
      </c>
      <c r="H253" s="34" t="s">
        <v>33</v>
      </c>
      <c r="I253" s="40" t="str">
        <f t="shared" si="2"/>
        <v>C:\Users\alemeled\Desktop\RStudio Maturite\data\NA.PNG</v>
      </c>
      <c r="J253" s="18"/>
      <c r="K253" s="17"/>
      <c r="L253" s="36"/>
      <c r="M253" s="21" t="s">
        <v>1478</v>
      </c>
      <c r="N253" s="24" t="s">
        <v>1478</v>
      </c>
      <c r="O253" s="37"/>
      <c r="P253" s="37"/>
    </row>
    <row r="254" spans="1:16" x14ac:dyDescent="0.25">
      <c r="A254" s="59" t="s">
        <v>1479</v>
      </c>
      <c r="B254" s="56" t="str">
        <f>IF(H254="A","A - IMMATURE",IF(H254="B","B - EN DÉVELOPPEMENT",IF(H254="C","C - EN PONTE",IF(H254="D","D - RÉGRESSION/RÉGÉNÉRATION",IF(H254="E","E - OMISSION DE PONTE","F - ANORMAL")))))</f>
        <v>E - OMISSION DE PONTE</v>
      </c>
      <c r="C254" s="8" t="s">
        <v>1478</v>
      </c>
      <c r="D254" s="17"/>
      <c r="E254" s="17" t="s">
        <v>1110</v>
      </c>
      <c r="F254" s="18" t="s">
        <v>1112</v>
      </c>
      <c r="G254" s="34" t="s">
        <v>64</v>
      </c>
      <c r="H254" s="34" t="s">
        <v>1583</v>
      </c>
      <c r="I254" s="40" t="str">
        <f t="shared" si="2"/>
        <v>C:\Users\alemeled\Desktop\RStudio Maturite\data\NA.PNG</v>
      </c>
      <c r="J254" s="18"/>
      <c r="K254" s="17"/>
      <c r="L254" s="36"/>
      <c r="M254" s="21" t="s">
        <v>1478</v>
      </c>
      <c r="N254" s="24" t="s">
        <v>1478</v>
      </c>
      <c r="O254" s="37"/>
      <c r="P254" s="37"/>
    </row>
    <row r="255" spans="1:16" x14ac:dyDescent="0.25">
      <c r="A255" s="59" t="s">
        <v>1479</v>
      </c>
      <c r="B255" s="56" t="str">
        <f>IF(H255="A","A - IMMATURE",IF(H255="B","B - EN DÉVELOPPEMENT",IF(H255="C","C - EN PONTE",IF(H255="D","D - RÉGRESSION/RÉGÉNÉRATION",IF(H255="E","E - OMISSION DE PONTE","F - ANORMAL")))))</f>
        <v>F - ANORMAL</v>
      </c>
      <c r="C255" s="8" t="s">
        <v>1478</v>
      </c>
      <c r="D255" s="17"/>
      <c r="E255" s="17" t="s">
        <v>1559</v>
      </c>
      <c r="F255" s="18" t="s">
        <v>458</v>
      </c>
      <c r="G255" s="34" t="s">
        <v>2</v>
      </c>
      <c r="H255" s="21" t="s">
        <v>2</v>
      </c>
      <c r="I255" s="40" t="str">
        <f t="shared" si="2"/>
        <v>C:\Users\alemeled\Desktop\RStudio Maturite\data\NA.PNG</v>
      </c>
      <c r="J255" s="18"/>
      <c r="K255" s="17"/>
      <c r="L255" s="36"/>
      <c r="M255" s="21" t="s">
        <v>1478</v>
      </c>
      <c r="N255" s="21" t="s">
        <v>1478</v>
      </c>
      <c r="O255" s="37"/>
      <c r="P255" s="37"/>
    </row>
    <row r="256" spans="1:16" x14ac:dyDescent="0.25">
      <c r="A256" s="59" t="s">
        <v>1479</v>
      </c>
      <c r="B256" s="56" t="str">
        <f>IF(H256="A","A - IMMATURE",IF(H256="B","B - EN DÉVELOPPEMENT",IF(H256="C","C - EN PONTE",IF(H256="D","D - RÉGRESSION/RÉGÉNÉRATION",IF(H256="E","E - OMISSION DE PONTE","F - ANORMAL")))))</f>
        <v>F - ANORMAL</v>
      </c>
      <c r="C256" s="8" t="s">
        <v>1478</v>
      </c>
      <c r="D256" s="17"/>
      <c r="E256" s="17" t="s">
        <v>1559</v>
      </c>
      <c r="F256" s="18" t="s">
        <v>458</v>
      </c>
      <c r="G256" s="34" t="s">
        <v>64</v>
      </c>
      <c r="H256" s="21" t="s">
        <v>2</v>
      </c>
      <c r="I256" s="40" t="str">
        <f t="shared" si="2"/>
        <v>C:\Users\alemeled\Desktop\RStudio Maturite\data\NA.PNG</v>
      </c>
      <c r="J256" s="18"/>
      <c r="K256" s="17"/>
      <c r="L256" s="36"/>
      <c r="M256" s="21" t="s">
        <v>1478</v>
      </c>
      <c r="N256" s="24" t="s">
        <v>1478</v>
      </c>
      <c r="O256" s="37"/>
      <c r="P256" s="37"/>
    </row>
    <row r="257" spans="1:16" x14ac:dyDescent="0.25">
      <c r="A257" s="59" t="s">
        <v>1479</v>
      </c>
      <c r="B257" s="56" t="str">
        <f>IF(H257="A","A - IMMATURE",IF(H257="B","B - EN DÉVELOPPEMENT",IF(H257="C","C - EN PONTE",IF(H257="D","D - RÉGRESSION/RÉGÉNÉRATION",IF(H257="E","E - OMISSION DE PONTE","F - ANORMAL")))))</f>
        <v>F - ANORMAL</v>
      </c>
      <c r="C257" s="8" t="s">
        <v>1478</v>
      </c>
      <c r="D257" s="17"/>
      <c r="E257" s="17" t="s">
        <v>1473</v>
      </c>
      <c r="F257" s="18" t="s">
        <v>1474</v>
      </c>
      <c r="G257" s="34" t="s">
        <v>2</v>
      </c>
      <c r="H257" s="21" t="s">
        <v>2</v>
      </c>
      <c r="I257" s="40" t="str">
        <f t="shared" si="2"/>
        <v>C:\Users\alemeled\Desktop\RStudio Maturite\data\NA.PNG</v>
      </c>
      <c r="J257" s="18"/>
      <c r="K257" s="17"/>
      <c r="L257" s="36"/>
      <c r="M257" s="21" t="s">
        <v>1478</v>
      </c>
      <c r="N257" s="24" t="s">
        <v>1478</v>
      </c>
      <c r="O257" s="37"/>
      <c r="P257" s="37"/>
    </row>
    <row r="258" spans="1:16" x14ac:dyDescent="0.25">
      <c r="A258" s="59" t="s">
        <v>1479</v>
      </c>
      <c r="B258" s="56" t="str">
        <f>IF(H258="A","A - IMMATURE",IF(H258="B","B - EN DÉVELOPPEMENT",IF(H258="C","C - EN PONTE",IF(H258="D","D - RÉGRESSION/RÉGÉNÉRATION",IF(H258="E","E - OMISSION DE PONTE","F - ANORMAL")))))</f>
        <v>F - ANORMAL</v>
      </c>
      <c r="C258" s="8" t="s">
        <v>1478</v>
      </c>
      <c r="D258" s="17"/>
      <c r="E258" s="17" t="s">
        <v>1473</v>
      </c>
      <c r="F258" s="18" t="s">
        <v>1474</v>
      </c>
      <c r="G258" s="34" t="s">
        <v>64</v>
      </c>
      <c r="H258" s="21" t="s">
        <v>2</v>
      </c>
      <c r="I258" s="40" t="str">
        <f t="shared" si="2"/>
        <v>C:\Users\alemeled\Desktop\RStudio Maturite\data\NA.PNG</v>
      </c>
      <c r="J258" s="18"/>
      <c r="K258" s="17"/>
      <c r="L258" s="36"/>
      <c r="M258" s="21" t="s">
        <v>1478</v>
      </c>
      <c r="N258" s="24" t="s">
        <v>1478</v>
      </c>
      <c r="O258" s="37"/>
      <c r="P258" s="37"/>
    </row>
    <row r="259" spans="1:16" x14ac:dyDescent="0.25">
      <c r="A259" s="59" t="s">
        <v>1479</v>
      </c>
      <c r="B259" s="56" t="str">
        <f>IF(H259="A","A - IMMATURE",IF(H259="B","B - EN DÉVELOPPEMENT",IF(H259="C","C - EN PONTE",IF(H259="D","D - RÉGRESSION/RÉGÉNÉRATION",IF(H259="E","E - OMISSION DE PONTE","F - ANORMAL")))))</f>
        <v>F - ANORMAL</v>
      </c>
      <c r="C259" s="8" t="s">
        <v>1478</v>
      </c>
      <c r="D259" s="17"/>
      <c r="E259" s="17" t="s">
        <v>1110</v>
      </c>
      <c r="F259" s="18" t="s">
        <v>1112</v>
      </c>
      <c r="G259" s="34" t="s">
        <v>64</v>
      </c>
      <c r="H259" s="21" t="s">
        <v>2</v>
      </c>
      <c r="I259" s="40" t="str">
        <f t="shared" ref="I259:I322" si="3">HYPERLINK("C:\Users\alemeled\Desktop\RStudio Maturite\data\"&amp;C259&amp;".PNG")</f>
        <v>C:\Users\alemeled\Desktop\RStudio Maturite\data\NA.PNG</v>
      </c>
      <c r="J259" s="18"/>
      <c r="K259" s="17"/>
      <c r="L259" s="36"/>
      <c r="M259" s="21" t="s">
        <v>1478</v>
      </c>
      <c r="N259" s="24" t="s">
        <v>1478</v>
      </c>
      <c r="O259" s="37"/>
      <c r="P259" s="37"/>
    </row>
    <row r="260" spans="1:16" x14ac:dyDescent="0.25">
      <c r="A260" s="59" t="s">
        <v>1479</v>
      </c>
      <c r="B260" s="56" t="str">
        <f>IF(H260="A","A - IMMATURE",IF(H260="B","B - EN DÉVELOPPEMENT",IF(H260="C","C - EN PONTE",IF(H260="D","D - RÉGRESSION/RÉGÉNÉRATION",IF(H260="E","E - OMISSION DE PONTE","F - ANORMAL")))))</f>
        <v>F - ANORMAL</v>
      </c>
      <c r="C260" s="8" t="s">
        <v>1478</v>
      </c>
      <c r="D260" s="17"/>
      <c r="E260" s="17" t="s">
        <v>1109</v>
      </c>
      <c r="F260" s="18" t="s">
        <v>1114</v>
      </c>
      <c r="G260" s="34" t="s">
        <v>2</v>
      </c>
      <c r="H260" s="21" t="s">
        <v>2</v>
      </c>
      <c r="I260" s="40" t="str">
        <f t="shared" si="3"/>
        <v>C:\Users\alemeled\Desktop\RStudio Maturite\data\NA.PNG</v>
      </c>
      <c r="J260" s="18"/>
      <c r="K260" s="17"/>
      <c r="L260" s="36"/>
      <c r="M260" s="21" t="s">
        <v>1478</v>
      </c>
      <c r="N260" s="24" t="s">
        <v>1478</v>
      </c>
      <c r="O260" s="37"/>
      <c r="P260" s="37"/>
    </row>
    <row r="261" spans="1:16" x14ac:dyDescent="0.25">
      <c r="A261" s="59" t="s">
        <v>1479</v>
      </c>
      <c r="B261" s="56" t="str">
        <f>IF(H261="A","A - IMMATURE",IF(H261="B","B - EN DÉVELOPPEMENT",IF(H261="C","C - EN PONTE",IF(H261="D","D - RÉGRESSION/RÉGÉNÉRATION",IF(H261="E","E - OMISSION DE PONTE","F - ANORMAL")))))</f>
        <v>F - ANORMAL</v>
      </c>
      <c r="C261" s="8" t="s">
        <v>1478</v>
      </c>
      <c r="D261" s="17"/>
      <c r="E261" s="17" t="s">
        <v>1109</v>
      </c>
      <c r="F261" s="18" t="s">
        <v>1114</v>
      </c>
      <c r="G261" s="34" t="s">
        <v>64</v>
      </c>
      <c r="H261" s="21" t="s">
        <v>2</v>
      </c>
      <c r="I261" s="40" t="str">
        <f t="shared" si="3"/>
        <v>C:\Users\alemeled\Desktop\RStudio Maturite\data\NA.PNG</v>
      </c>
      <c r="J261" s="18"/>
      <c r="K261" s="17"/>
      <c r="L261" s="36"/>
      <c r="M261" s="21" t="s">
        <v>1478</v>
      </c>
      <c r="N261" s="24" t="s">
        <v>1478</v>
      </c>
      <c r="O261" s="37"/>
      <c r="P261" s="37"/>
    </row>
    <row r="262" spans="1:16" x14ac:dyDescent="0.25">
      <c r="A262" s="59" t="s">
        <v>1479</v>
      </c>
      <c r="B262" s="56" t="str">
        <f>IF(H262="A","A - IMMATURE",IF(H262="B","B - EN DÉVELOPPEMENT",IF(H262="C","C - EN PONTE",IF(H262="D","D - RÉGRESSION/RÉGÉNÉRATION",IF(H262="E","E - OMISSION DE PONTE","F - ANORMAL")))))</f>
        <v>F - ANORMAL</v>
      </c>
      <c r="C262" s="8" t="s">
        <v>1478</v>
      </c>
      <c r="D262" s="17"/>
      <c r="E262" s="17" t="s">
        <v>831</v>
      </c>
      <c r="F262" s="18" t="s">
        <v>832</v>
      </c>
      <c r="G262" s="34" t="s">
        <v>2</v>
      </c>
      <c r="H262" s="21" t="s">
        <v>2</v>
      </c>
      <c r="I262" s="40" t="str">
        <f t="shared" si="3"/>
        <v>C:\Users\alemeled\Desktop\RStudio Maturite\data\NA.PNG</v>
      </c>
      <c r="J262" s="18"/>
      <c r="K262" s="17"/>
      <c r="L262" s="36"/>
      <c r="M262" s="21" t="s">
        <v>1478</v>
      </c>
      <c r="N262" s="24" t="s">
        <v>1478</v>
      </c>
      <c r="O262" s="37"/>
      <c r="P262" s="37"/>
    </row>
    <row r="263" spans="1:16" x14ac:dyDescent="0.25">
      <c r="A263" s="59" t="s">
        <v>1479</v>
      </c>
      <c r="B263" s="56" t="str">
        <f>IF(H263="A","A - IMMATURE",IF(H263="B","B - EN DÉVELOPPEMENT",IF(H263="C","C - EN PONTE",IF(H263="D","D - RÉGRESSION/RÉGÉNÉRATION",IF(H263="E","E - OMISSION DE PONTE","F - ANORMAL")))))</f>
        <v>F - ANORMAL</v>
      </c>
      <c r="C263" s="8" t="s">
        <v>1478</v>
      </c>
      <c r="D263" s="17"/>
      <c r="E263" s="17" t="s">
        <v>831</v>
      </c>
      <c r="F263" s="18" t="s">
        <v>832</v>
      </c>
      <c r="G263" s="34" t="s">
        <v>64</v>
      </c>
      <c r="H263" s="21" t="s">
        <v>2</v>
      </c>
      <c r="I263" s="40" t="str">
        <f t="shared" si="3"/>
        <v>C:\Users\alemeled\Desktop\RStudio Maturite\data\NA.PNG</v>
      </c>
      <c r="J263" s="18"/>
      <c r="K263" s="17"/>
      <c r="L263" s="36"/>
      <c r="M263" s="21" t="s">
        <v>1478</v>
      </c>
      <c r="N263" s="24" t="s">
        <v>1478</v>
      </c>
      <c r="O263" s="37"/>
      <c r="P263" s="37"/>
    </row>
    <row r="264" spans="1:16" x14ac:dyDescent="0.25">
      <c r="A264" s="59" t="s">
        <v>1479</v>
      </c>
      <c r="B264" s="56" t="str">
        <f>IF(H264="A","A - IMMATURE",IF(H264="B","B - EN DÉVELOPPEMENT",IF(H264="C","C - EN PONTE",IF(H264="D","D - RÉGRESSION/RÉGÉNÉRATION",IF(H264="E","E - OMISSION DE PONTE","F - ANORMAL")))))</f>
        <v>F - ANORMAL</v>
      </c>
      <c r="C264" s="8" t="s">
        <v>1478</v>
      </c>
      <c r="D264" s="17"/>
      <c r="E264" s="17" t="s">
        <v>433</v>
      </c>
      <c r="F264" s="18" t="s">
        <v>449</v>
      </c>
      <c r="G264" s="34" t="s">
        <v>2</v>
      </c>
      <c r="H264" s="21" t="s">
        <v>2</v>
      </c>
      <c r="I264" s="40" t="str">
        <f t="shared" si="3"/>
        <v>C:\Users\alemeled\Desktop\RStudio Maturite\data\NA.PNG</v>
      </c>
      <c r="J264" s="18"/>
      <c r="K264" s="17"/>
      <c r="L264" s="36"/>
      <c r="M264" s="21" t="s">
        <v>1478</v>
      </c>
      <c r="N264" s="24" t="s">
        <v>1478</v>
      </c>
      <c r="O264" s="37"/>
      <c r="P264" s="37"/>
    </row>
    <row r="265" spans="1:16" x14ac:dyDescent="0.25">
      <c r="A265" s="59" t="s">
        <v>1479</v>
      </c>
      <c r="B265" s="56" t="str">
        <f>IF(H265="A","A - IMMATURE",IF(H265="B","B - EN DÉVELOPPEMENT",IF(H265="C","C - EN PONTE",IF(H265="D","D - RÉGRESSION/RÉGÉNÉRATION",IF(H265="E","E - OMISSION DE PONTE","F - ANORMAL")))))</f>
        <v>F - ANORMAL</v>
      </c>
      <c r="C265" s="8" t="s">
        <v>1478</v>
      </c>
      <c r="D265" s="17"/>
      <c r="E265" s="17" t="s">
        <v>433</v>
      </c>
      <c r="F265" s="18" t="s">
        <v>449</v>
      </c>
      <c r="G265" s="34" t="s">
        <v>64</v>
      </c>
      <c r="H265" s="21" t="s">
        <v>2</v>
      </c>
      <c r="I265" s="40" t="str">
        <f t="shared" si="3"/>
        <v>C:\Users\alemeled\Desktop\RStudio Maturite\data\NA.PNG</v>
      </c>
      <c r="J265" s="18"/>
      <c r="K265" s="17"/>
      <c r="L265" s="36"/>
      <c r="M265" s="21" t="s">
        <v>1478</v>
      </c>
      <c r="N265" s="24" t="s">
        <v>1478</v>
      </c>
      <c r="O265" s="37"/>
      <c r="P265" s="37"/>
    </row>
    <row r="266" spans="1:16" x14ac:dyDescent="0.25">
      <c r="A266" s="59" t="s">
        <v>1479</v>
      </c>
      <c r="B266" s="56" t="str">
        <f>IF(H266="A","A - IMMATURE",IF(H266="B","B - EN DÉVELOPPEMENT",IF(H266="C","C - EN PONTE",IF(H266="D","D - RÉGRESSION/RÉGÉNÉRATION",IF(H266="E","E - OMISSION DE PONTE","F - ANORMAL")))))</f>
        <v>E - OMISSION DE PONTE</v>
      </c>
      <c r="C266" s="8" t="s">
        <v>1478</v>
      </c>
      <c r="D266" s="17"/>
      <c r="E266" s="17" t="s">
        <v>431</v>
      </c>
      <c r="F266" s="18" t="s">
        <v>439</v>
      </c>
      <c r="G266" s="34" t="s">
        <v>2</v>
      </c>
      <c r="H266" s="34" t="s">
        <v>1583</v>
      </c>
      <c r="I266" s="40" t="str">
        <f t="shared" si="3"/>
        <v>C:\Users\alemeled\Desktop\RStudio Maturite\data\NA.PNG</v>
      </c>
      <c r="J266" s="18"/>
      <c r="K266" s="17"/>
      <c r="L266" s="36"/>
      <c r="M266" s="21" t="s">
        <v>1478</v>
      </c>
      <c r="N266" s="24" t="s">
        <v>1478</v>
      </c>
      <c r="O266" s="37"/>
      <c r="P266" s="37"/>
    </row>
    <row r="267" spans="1:16" x14ac:dyDescent="0.25">
      <c r="A267" s="59" t="s">
        <v>1479</v>
      </c>
      <c r="B267" s="56" t="str">
        <f>IF(H267="A","A - IMMATURE",IF(H267="B","B - EN DÉVELOPPEMENT",IF(H267="C","C - EN PONTE",IF(H267="D","D - RÉGRESSION/RÉGÉNÉRATION",IF(H267="E","E - OMISSION DE PONTE","F - ANORMAL")))))</f>
        <v>E - OMISSION DE PONTE</v>
      </c>
      <c r="C267" s="8" t="s">
        <v>1478</v>
      </c>
      <c r="D267" s="17"/>
      <c r="E267" s="17" t="s">
        <v>431</v>
      </c>
      <c r="F267" s="18" t="s">
        <v>439</v>
      </c>
      <c r="G267" s="34" t="s">
        <v>64</v>
      </c>
      <c r="H267" s="34" t="s">
        <v>1583</v>
      </c>
      <c r="I267" s="40" t="str">
        <f t="shared" si="3"/>
        <v>C:\Users\alemeled\Desktop\RStudio Maturite\data\NA.PNG</v>
      </c>
      <c r="J267" s="18"/>
      <c r="K267" s="17"/>
      <c r="L267" s="36"/>
      <c r="M267" s="21" t="s">
        <v>1478</v>
      </c>
      <c r="N267" s="24" t="s">
        <v>1478</v>
      </c>
      <c r="O267" s="37"/>
      <c r="P267" s="37"/>
    </row>
    <row r="268" spans="1:16" x14ac:dyDescent="0.25">
      <c r="A268" s="59" t="s">
        <v>1479</v>
      </c>
      <c r="B268" s="56" t="str">
        <f>IF(H268="A","A - IMMATURE",IF(H268="B","B - EN DÉVELOPPEMENT",IF(H268="C","C - EN PONTE",IF(H268="D","D - RÉGRESSION/RÉGÉNÉRATION",IF(H268="E","E - OMISSION DE PONTE","F - ANORMAL")))))</f>
        <v>F - ANORMAL</v>
      </c>
      <c r="C268" s="8" t="s">
        <v>1478</v>
      </c>
      <c r="D268" s="17"/>
      <c r="E268" s="17" t="s">
        <v>1055</v>
      </c>
      <c r="F268" s="18" t="s">
        <v>1056</v>
      </c>
      <c r="G268" s="34" t="s">
        <v>2</v>
      </c>
      <c r="H268" s="21" t="s">
        <v>2</v>
      </c>
      <c r="I268" s="40" t="str">
        <f t="shared" si="3"/>
        <v>C:\Users\alemeled\Desktop\RStudio Maturite\data\NA.PNG</v>
      </c>
      <c r="J268" s="18"/>
      <c r="K268" s="17"/>
      <c r="L268" s="36"/>
      <c r="M268" s="21" t="s">
        <v>1478</v>
      </c>
      <c r="N268" s="24" t="s">
        <v>1478</v>
      </c>
      <c r="O268" s="37"/>
      <c r="P268" s="37"/>
    </row>
    <row r="269" spans="1:16" x14ac:dyDescent="0.25">
      <c r="A269" s="59" t="s">
        <v>1479</v>
      </c>
      <c r="B269" s="56" t="str">
        <f>IF(H269="A","A - IMMATURE",IF(H269="B","B - EN DÉVELOPPEMENT",IF(H269="C","C - EN PONTE",IF(H269="D","D - RÉGRESSION/RÉGÉNÉRATION",IF(H269="E","E - OMISSION DE PONTE","F - ANORMAL")))))</f>
        <v>F - ANORMAL</v>
      </c>
      <c r="C269" s="8" t="s">
        <v>1478</v>
      </c>
      <c r="D269" s="17"/>
      <c r="E269" s="17" t="s">
        <v>1055</v>
      </c>
      <c r="F269" s="18" t="s">
        <v>1056</v>
      </c>
      <c r="G269" s="34" t="s">
        <v>64</v>
      </c>
      <c r="H269" s="21" t="s">
        <v>2</v>
      </c>
      <c r="I269" s="40" t="str">
        <f t="shared" si="3"/>
        <v>C:\Users\alemeled\Desktop\RStudio Maturite\data\NA.PNG</v>
      </c>
      <c r="J269" s="18"/>
      <c r="K269" s="17"/>
      <c r="L269" s="36"/>
      <c r="M269" s="21" t="s">
        <v>1478</v>
      </c>
      <c r="N269" s="24" t="s">
        <v>1478</v>
      </c>
      <c r="O269" s="37"/>
      <c r="P269" s="37"/>
    </row>
    <row r="270" spans="1:16" x14ac:dyDescent="0.25">
      <c r="A270" s="59" t="s">
        <v>1479</v>
      </c>
      <c r="B270" s="56" t="str">
        <f>IF(H270="A","A - IMMATURE",IF(H270="B","B - EN DÉVELOPPEMENT",IF(H270="C","C - EN PONTE",IF(H270="D","D - RÉGRESSION/RÉGÉNÉRATION",IF(H270="E","E - OMISSION DE PONTE","F - ANORMAL")))))</f>
        <v>F - ANORMAL</v>
      </c>
      <c r="C270" s="8" t="s">
        <v>1478</v>
      </c>
      <c r="D270" s="17"/>
      <c r="E270" s="17" t="s">
        <v>438</v>
      </c>
      <c r="F270" s="18" t="s">
        <v>442</v>
      </c>
      <c r="G270" s="34" t="s">
        <v>2</v>
      </c>
      <c r="H270" s="21" t="s">
        <v>2</v>
      </c>
      <c r="I270" s="40" t="str">
        <f t="shared" si="3"/>
        <v>C:\Users\alemeled\Desktop\RStudio Maturite\data\NA.PNG</v>
      </c>
      <c r="J270" s="18"/>
      <c r="K270" s="17"/>
      <c r="L270" s="36"/>
      <c r="M270" s="21" t="s">
        <v>1478</v>
      </c>
      <c r="N270" s="24" t="s">
        <v>1478</v>
      </c>
      <c r="O270" s="37"/>
      <c r="P270" s="37"/>
    </row>
    <row r="271" spans="1:16" x14ac:dyDescent="0.25">
      <c r="A271" s="59" t="s">
        <v>1479</v>
      </c>
      <c r="B271" s="56" t="str">
        <f>IF(H271="A","A - IMMATURE",IF(H271="B","B - EN DÉVELOPPEMENT",IF(H271="C","C - EN PONTE",IF(H271="D","D - RÉGRESSION/RÉGÉNÉRATION",IF(H271="E","E - OMISSION DE PONTE","F - ANORMAL")))))</f>
        <v>F - ANORMAL</v>
      </c>
      <c r="C271" s="8" t="s">
        <v>1478</v>
      </c>
      <c r="D271" s="17"/>
      <c r="E271" s="17" t="s">
        <v>438</v>
      </c>
      <c r="F271" s="18" t="s">
        <v>442</v>
      </c>
      <c r="G271" s="34" t="s">
        <v>64</v>
      </c>
      <c r="H271" s="21" t="s">
        <v>2</v>
      </c>
      <c r="I271" s="40" t="str">
        <f t="shared" si="3"/>
        <v>C:\Users\alemeled\Desktop\RStudio Maturite\data\NA.PNG</v>
      </c>
      <c r="J271" s="18"/>
      <c r="K271" s="17"/>
      <c r="L271" s="36"/>
      <c r="M271" s="21" t="s">
        <v>1478</v>
      </c>
      <c r="N271" s="24" t="s">
        <v>1478</v>
      </c>
      <c r="O271" s="37"/>
      <c r="P271" s="37"/>
    </row>
    <row r="272" spans="1:16" x14ac:dyDescent="0.25">
      <c r="A272" s="59" t="s">
        <v>1479</v>
      </c>
      <c r="B272" s="56" t="str">
        <f>IF(H272="A","A - IMMATURE",IF(H272="B","B - EN DÉVELOPPEMENT",IF(H272="C","C - EN PONTE",IF(H272="D","D - RÉGRESSION/RÉGÉNÉRATION",IF(H272="E","E - OMISSION DE PONTE","F - ANORMAL")))))</f>
        <v>F - ANORMAL</v>
      </c>
      <c r="C272" s="8" t="s">
        <v>1478</v>
      </c>
      <c r="D272" s="17"/>
      <c r="E272" s="17" t="s">
        <v>437</v>
      </c>
      <c r="F272" s="18" t="s">
        <v>445</v>
      </c>
      <c r="G272" s="34" t="s">
        <v>2</v>
      </c>
      <c r="H272" s="21" t="s">
        <v>2</v>
      </c>
      <c r="I272" s="40" t="str">
        <f t="shared" si="3"/>
        <v>C:\Users\alemeled\Desktop\RStudio Maturite\data\NA.PNG</v>
      </c>
      <c r="J272" s="18"/>
      <c r="K272" s="17"/>
      <c r="L272" s="36"/>
      <c r="M272" s="21" t="s">
        <v>1478</v>
      </c>
      <c r="N272" s="24" t="s">
        <v>1478</v>
      </c>
      <c r="O272" s="37"/>
      <c r="P272" s="37"/>
    </row>
    <row r="273" spans="1:16" x14ac:dyDescent="0.25">
      <c r="A273" s="59" t="s">
        <v>1479</v>
      </c>
      <c r="B273" s="56" t="str">
        <f>IF(H273="A","A - IMMATURE",IF(H273="B","B - EN DÉVELOPPEMENT",IF(H273="C","C - EN PONTE",IF(H273="D","D - RÉGRESSION/RÉGÉNÉRATION",IF(H273="E","E - OMISSION DE PONTE","F - ANORMAL")))))</f>
        <v>F - ANORMAL</v>
      </c>
      <c r="C273" s="8" t="s">
        <v>1478</v>
      </c>
      <c r="D273" s="17"/>
      <c r="E273" s="17" t="s">
        <v>437</v>
      </c>
      <c r="F273" s="18" t="s">
        <v>445</v>
      </c>
      <c r="G273" s="34" t="s">
        <v>64</v>
      </c>
      <c r="H273" s="21" t="s">
        <v>2</v>
      </c>
      <c r="I273" s="40" t="str">
        <f t="shared" si="3"/>
        <v>C:\Users\alemeled\Desktop\RStudio Maturite\data\NA.PNG</v>
      </c>
      <c r="J273" s="18"/>
      <c r="K273" s="17"/>
      <c r="L273" s="36"/>
      <c r="M273" s="21" t="s">
        <v>1478</v>
      </c>
      <c r="N273" s="24" t="s">
        <v>1478</v>
      </c>
      <c r="O273" s="37"/>
      <c r="P273" s="37"/>
    </row>
    <row r="274" spans="1:16" x14ac:dyDescent="0.25">
      <c r="A274" s="59" t="s">
        <v>1479</v>
      </c>
      <c r="B274" s="56" t="str">
        <f>IF(H274="A","A - IMMATURE",IF(H274="B","B - EN DÉVELOPPEMENT",IF(H274="C","C - EN PONTE",IF(H274="D","D - RÉGRESSION/RÉGÉNÉRATION",IF(H274="E","E - OMISSION DE PONTE","F - ANORMAL")))))</f>
        <v>F - ANORMAL</v>
      </c>
      <c r="C274" s="8" t="s">
        <v>1478</v>
      </c>
      <c r="D274" s="17"/>
      <c r="E274" s="17" t="s">
        <v>436</v>
      </c>
      <c r="F274" s="18" t="s">
        <v>441</v>
      </c>
      <c r="G274" s="34" t="s">
        <v>2</v>
      </c>
      <c r="H274" s="21" t="s">
        <v>2</v>
      </c>
      <c r="I274" s="40" t="str">
        <f t="shared" si="3"/>
        <v>C:\Users\alemeled\Desktop\RStudio Maturite\data\NA.PNG</v>
      </c>
      <c r="J274" s="18"/>
      <c r="K274" s="17"/>
      <c r="L274" s="36"/>
      <c r="M274" s="21" t="s">
        <v>1478</v>
      </c>
      <c r="N274" s="24" t="s">
        <v>1478</v>
      </c>
      <c r="O274" s="37"/>
      <c r="P274" s="37"/>
    </row>
    <row r="275" spans="1:16" x14ac:dyDescent="0.25">
      <c r="A275" s="59" t="s">
        <v>1479</v>
      </c>
      <c r="B275" s="56" t="str">
        <f>IF(H275="A","A - IMMATURE",IF(H275="B","B - EN DÉVELOPPEMENT",IF(H275="C","C - EN PONTE",IF(H275="D","D - RÉGRESSION/RÉGÉNÉRATION",IF(H275="E","E - OMISSION DE PONTE","F - ANORMAL")))))</f>
        <v>F - ANORMAL</v>
      </c>
      <c r="C275" s="8" t="s">
        <v>1478</v>
      </c>
      <c r="D275" s="17"/>
      <c r="E275" s="17" t="s">
        <v>436</v>
      </c>
      <c r="F275" s="18" t="s">
        <v>441</v>
      </c>
      <c r="G275" s="34" t="s">
        <v>64</v>
      </c>
      <c r="H275" s="21" t="s">
        <v>2</v>
      </c>
      <c r="I275" s="40" t="str">
        <f t="shared" si="3"/>
        <v>C:\Users\alemeled\Desktop\RStudio Maturite\data\NA.PNG</v>
      </c>
      <c r="J275" s="18"/>
      <c r="K275" s="17"/>
      <c r="L275" s="36"/>
      <c r="M275" s="21" t="s">
        <v>1478</v>
      </c>
      <c r="N275" s="24" t="s">
        <v>1478</v>
      </c>
      <c r="O275" s="37"/>
      <c r="P275" s="37"/>
    </row>
    <row r="276" spans="1:16" x14ac:dyDescent="0.25">
      <c r="A276" s="59" t="s">
        <v>1479</v>
      </c>
      <c r="B276" s="56" t="str">
        <f>IF(H276="A","A - IMMATURE",IF(H276="B","B - EN DÉVELOPPEMENT",IF(H276="C","C - EN PONTE",IF(H276="D","D - RÉGRESSION/RÉGÉNÉRATION",IF(H276="E","E - OMISSION DE PONTE","F - ANORMAL")))))</f>
        <v>F - ANORMAL</v>
      </c>
      <c r="C276" s="8" t="s">
        <v>1478</v>
      </c>
      <c r="D276" s="17"/>
      <c r="E276" s="17" t="s">
        <v>431</v>
      </c>
      <c r="F276" s="18" t="s">
        <v>439</v>
      </c>
      <c r="G276" s="34" t="s">
        <v>2</v>
      </c>
      <c r="H276" s="21" t="s">
        <v>2</v>
      </c>
      <c r="I276" s="40" t="str">
        <f t="shared" si="3"/>
        <v>C:\Users\alemeled\Desktop\RStudio Maturite\data\NA.PNG</v>
      </c>
      <c r="J276" s="18"/>
      <c r="K276" s="17"/>
      <c r="L276" s="36"/>
      <c r="M276" s="21" t="s">
        <v>1478</v>
      </c>
      <c r="N276" s="24" t="s">
        <v>1478</v>
      </c>
      <c r="O276" s="37"/>
      <c r="P276" s="37"/>
    </row>
    <row r="277" spans="1:16" x14ac:dyDescent="0.25">
      <c r="A277" s="59" t="s">
        <v>1479</v>
      </c>
      <c r="B277" s="56" t="str">
        <f>IF(H277="A","A - IMMATURE",IF(H277="B","B - EN DÉVELOPPEMENT",IF(H277="C","C - EN PONTE",IF(H277="D","D - RÉGRESSION/RÉGÉNÉRATION",IF(H277="E","E - OMISSION DE PONTE","F - ANORMAL")))))</f>
        <v>F - ANORMAL</v>
      </c>
      <c r="C277" s="8" t="s">
        <v>1478</v>
      </c>
      <c r="D277" s="17"/>
      <c r="E277" s="17" t="s">
        <v>431</v>
      </c>
      <c r="F277" s="18" t="s">
        <v>439</v>
      </c>
      <c r="G277" s="34" t="s">
        <v>64</v>
      </c>
      <c r="H277" s="21" t="s">
        <v>2</v>
      </c>
      <c r="I277" s="40" t="str">
        <f t="shared" si="3"/>
        <v>C:\Users\alemeled\Desktop\RStudio Maturite\data\NA.PNG</v>
      </c>
      <c r="J277" s="18"/>
      <c r="K277" s="17"/>
      <c r="L277" s="36"/>
      <c r="M277" s="21" t="s">
        <v>1478</v>
      </c>
      <c r="N277" s="24" t="s">
        <v>1478</v>
      </c>
      <c r="O277" s="37"/>
      <c r="P277" s="37"/>
    </row>
    <row r="278" spans="1:16" x14ac:dyDescent="0.25">
      <c r="A278" s="59" t="s">
        <v>1479</v>
      </c>
      <c r="B278" s="56" t="str">
        <f>IF(H278="A","A - IMMATURE",IF(H278="B","B - EN DÉVELOPPEMENT",IF(H278="C","C - EN PONTE",IF(H278="D","D - RÉGRESSION/RÉGÉNÉRATION",IF(H278="E","E - OMISSION DE PONTE","F - ANORMAL")))))</f>
        <v>F - ANORMAL</v>
      </c>
      <c r="C278" s="8" t="s">
        <v>1478</v>
      </c>
      <c r="D278" s="17"/>
      <c r="E278" s="17" t="s">
        <v>1481</v>
      </c>
      <c r="F278" s="18" t="s">
        <v>1482</v>
      </c>
      <c r="G278" s="34" t="s">
        <v>2</v>
      </c>
      <c r="H278" s="21" t="s">
        <v>2</v>
      </c>
      <c r="I278" s="40" t="str">
        <f t="shared" si="3"/>
        <v>C:\Users\alemeled\Desktop\RStudio Maturite\data\NA.PNG</v>
      </c>
      <c r="J278" s="18"/>
      <c r="K278" s="17"/>
      <c r="L278" s="36"/>
      <c r="M278" s="21" t="s">
        <v>1478</v>
      </c>
      <c r="N278" s="24" t="s">
        <v>1478</v>
      </c>
      <c r="O278" s="37"/>
      <c r="P278" s="37"/>
    </row>
    <row r="279" spans="1:16" x14ac:dyDescent="0.25">
      <c r="A279" s="59" t="s">
        <v>1479</v>
      </c>
      <c r="B279" s="56" t="str">
        <f>IF(H279="A","A - IMMATURE",IF(H279="B","B - EN DÉVELOPPEMENT",IF(H279="C","C - EN PONTE",IF(H279="D","D - RÉGRESSION/RÉGÉNÉRATION",IF(H279="E","E - OMISSION DE PONTE","F - ANORMAL")))))</f>
        <v>F - ANORMAL</v>
      </c>
      <c r="C279" s="8" t="s">
        <v>1478</v>
      </c>
      <c r="D279" s="17"/>
      <c r="E279" s="17" t="s">
        <v>1481</v>
      </c>
      <c r="F279" s="18" t="s">
        <v>1482</v>
      </c>
      <c r="G279" s="34" t="s">
        <v>64</v>
      </c>
      <c r="H279" s="21" t="s">
        <v>2</v>
      </c>
      <c r="I279" s="40" t="str">
        <f t="shared" si="3"/>
        <v>C:\Users\alemeled\Desktop\RStudio Maturite\data\NA.PNG</v>
      </c>
      <c r="J279" s="18"/>
      <c r="K279" s="17"/>
      <c r="L279" s="36"/>
      <c r="M279" s="21" t="s">
        <v>1478</v>
      </c>
      <c r="N279" s="24" t="s">
        <v>1478</v>
      </c>
      <c r="O279" s="37"/>
      <c r="P279" s="37"/>
    </row>
    <row r="280" spans="1:16" x14ac:dyDescent="0.25">
      <c r="A280" s="59" t="s">
        <v>1479</v>
      </c>
      <c r="B280" s="56" t="str">
        <f>IF(H280="A","A - IMMATURE",IF(H280="B","B - EN DÉVELOPPEMENT",IF(H280="C","C - EN PONTE",IF(H280="D","D - RÉGRESSION/RÉGÉNÉRATION",IF(H280="E","E - OMISSION DE PONTE","F - ANORMAL")))))</f>
        <v>F - ANORMAL</v>
      </c>
      <c r="C280" s="8" t="s">
        <v>1478</v>
      </c>
      <c r="D280" s="17"/>
      <c r="E280" s="17" t="s">
        <v>310</v>
      </c>
      <c r="F280" s="18" t="s">
        <v>447</v>
      </c>
      <c r="G280" s="34" t="s">
        <v>2</v>
      </c>
      <c r="H280" s="21" t="s">
        <v>2</v>
      </c>
      <c r="I280" s="40" t="str">
        <f t="shared" si="3"/>
        <v>C:\Users\alemeled\Desktop\RStudio Maturite\data\NA.PNG</v>
      </c>
      <c r="J280" s="18"/>
      <c r="K280" s="17"/>
      <c r="L280" s="36"/>
      <c r="M280" s="21" t="s">
        <v>1478</v>
      </c>
      <c r="N280" s="24" t="s">
        <v>1478</v>
      </c>
      <c r="O280" s="37"/>
      <c r="P280" s="37"/>
    </row>
    <row r="281" spans="1:16" x14ac:dyDescent="0.25">
      <c r="A281" s="59" t="s">
        <v>1479</v>
      </c>
      <c r="B281" s="56" t="str">
        <f>IF(H281="A","A - IMMATURE",IF(H281="B","B - EN DÉVELOPPEMENT",IF(H281="C","C - EN PONTE",IF(H281="D","D - RÉGRESSION/RÉGÉNÉRATION",IF(H281="E","E - OMISSION DE PONTE","F - ANORMAL")))))</f>
        <v>F - ANORMAL</v>
      </c>
      <c r="C281" s="8" t="s">
        <v>1478</v>
      </c>
      <c r="D281" s="17"/>
      <c r="E281" s="17" t="s">
        <v>310</v>
      </c>
      <c r="F281" s="18" t="s">
        <v>447</v>
      </c>
      <c r="G281" s="34" t="s">
        <v>64</v>
      </c>
      <c r="H281" s="21" t="s">
        <v>2</v>
      </c>
      <c r="I281" s="40" t="str">
        <f t="shared" si="3"/>
        <v>C:\Users\alemeled\Desktop\RStudio Maturite\data\NA.PNG</v>
      </c>
      <c r="J281" s="18"/>
      <c r="K281" s="17"/>
      <c r="L281" s="36"/>
      <c r="M281" s="21" t="s">
        <v>1478</v>
      </c>
      <c r="N281" s="24" t="s">
        <v>1478</v>
      </c>
      <c r="O281" s="37"/>
      <c r="P281" s="37"/>
    </row>
    <row r="282" spans="1:16" x14ac:dyDescent="0.25">
      <c r="A282" s="59" t="s">
        <v>1479</v>
      </c>
      <c r="B282" s="56" t="str">
        <f>IF(H282="A","A - IMMATURE",IF(H282="B","B - EN DÉVELOPPEMENT",IF(H282="C","C - EN PONTE",IF(H282="D","D - RÉGRESSION/RÉGÉNÉRATION",IF(H282="E","E - OMISSION DE PONTE","F - ANORMAL")))))</f>
        <v>A - IMMATURE</v>
      </c>
      <c r="C282" s="8" t="s">
        <v>1478</v>
      </c>
      <c r="D282" s="42"/>
      <c r="E282" s="17" t="s">
        <v>1592</v>
      </c>
      <c r="F282" s="18" t="s">
        <v>1593</v>
      </c>
      <c r="G282" s="21" t="s">
        <v>2</v>
      </c>
      <c r="H282" s="21" t="s">
        <v>34</v>
      </c>
      <c r="I282" s="40" t="str">
        <f t="shared" si="3"/>
        <v>C:\Users\alemeled\Desktop\RStudio Maturite\data\NA.PNG</v>
      </c>
      <c r="J282" s="42"/>
      <c r="K282" s="42"/>
      <c r="L282" s="85"/>
      <c r="M282" s="21" t="s">
        <v>1478</v>
      </c>
      <c r="N282" s="24" t="s">
        <v>1478</v>
      </c>
      <c r="O282" s="85"/>
      <c r="P282" s="36"/>
    </row>
    <row r="283" spans="1:16" x14ac:dyDescent="0.25">
      <c r="A283" s="59" t="s">
        <v>1479</v>
      </c>
      <c r="B283" s="56" t="str">
        <f>IF(H283="A","A - IMMATURE",IF(H283="B","B - EN DÉVELOPPEMENT",IF(H283="C","C - EN PONTE",IF(H283="D","D - RÉGRESSION/RÉGÉNÉRATION",IF(H283="E","E - OMISSION DE PONTE","F - ANORMAL")))))</f>
        <v>B - EN DÉVELOPPEMENT</v>
      </c>
      <c r="C283" s="8" t="s">
        <v>1478</v>
      </c>
      <c r="D283" s="42"/>
      <c r="E283" s="17" t="s">
        <v>1592</v>
      </c>
      <c r="F283" s="18" t="s">
        <v>1593</v>
      </c>
      <c r="G283" s="21" t="s">
        <v>2</v>
      </c>
      <c r="H283" s="21" t="s">
        <v>3</v>
      </c>
      <c r="I283" s="40" t="str">
        <f t="shared" si="3"/>
        <v>C:\Users\alemeled\Desktop\RStudio Maturite\data\NA.PNG</v>
      </c>
      <c r="J283" s="42"/>
      <c r="K283" s="42"/>
      <c r="L283" s="85"/>
      <c r="M283" s="21" t="s">
        <v>1478</v>
      </c>
      <c r="N283" s="24" t="s">
        <v>1478</v>
      </c>
      <c r="O283" s="85"/>
      <c r="P283" s="36"/>
    </row>
    <row r="284" spans="1:16" x14ac:dyDescent="0.25">
      <c r="A284" s="59" t="s">
        <v>1479</v>
      </c>
      <c r="B284" s="58" t="str">
        <f>IF(H284="A","A - IMMATURE",IF(H284="B","B - EN DÉVELOPPEMENT",IF(H284="C","C - EN PONTE",IF(H284="D","D - RÉGRESSION/RÉGÉNÉRATION",IF(H284="E","E - OMISSION DE PONTE","F - ANORMAL")))))</f>
        <v>C - EN PONTE</v>
      </c>
      <c r="C284" s="8" t="s">
        <v>1478</v>
      </c>
      <c r="D284" s="42"/>
      <c r="E284" s="17" t="s">
        <v>1592</v>
      </c>
      <c r="F284" s="18" t="s">
        <v>1593</v>
      </c>
      <c r="G284" s="21" t="s">
        <v>2</v>
      </c>
      <c r="H284" s="21" t="s">
        <v>10</v>
      </c>
      <c r="I284" s="40" t="str">
        <f t="shared" si="3"/>
        <v>C:\Users\alemeled\Desktop\RStudio Maturite\data\NA.PNG</v>
      </c>
      <c r="J284" s="42"/>
      <c r="K284" s="42"/>
      <c r="L284" s="85"/>
      <c r="M284" s="21" t="s">
        <v>1478</v>
      </c>
      <c r="N284" s="24" t="s">
        <v>1478</v>
      </c>
      <c r="O284" s="85"/>
      <c r="P284" s="36"/>
    </row>
    <row r="285" spans="1:16" x14ac:dyDescent="0.25">
      <c r="A285" s="59" t="s">
        <v>1479</v>
      </c>
      <c r="B285" s="58" t="str">
        <f>IF(H285="A","A - IMMATURE",IF(H285="B","B - EN DÉVELOPPEMENT",IF(H285="C","C - EN PONTE",IF(H285="D","D - RÉGRESSION/RÉGÉNÉRATION",IF(H285="E","E - OMISSION DE PONTE","F - ANORMAL")))))</f>
        <v>D - RÉGRESSION/RÉGÉNÉRATION</v>
      </c>
      <c r="C285" s="8" t="s">
        <v>1478</v>
      </c>
      <c r="D285" s="42"/>
      <c r="E285" s="17" t="s">
        <v>1592</v>
      </c>
      <c r="F285" s="18" t="s">
        <v>1593</v>
      </c>
      <c r="G285" s="21" t="s">
        <v>2</v>
      </c>
      <c r="H285" s="21" t="s">
        <v>33</v>
      </c>
      <c r="I285" s="40" t="str">
        <f t="shared" si="3"/>
        <v>C:\Users\alemeled\Desktop\RStudio Maturite\data\NA.PNG</v>
      </c>
      <c r="J285" s="42"/>
      <c r="K285" s="42"/>
      <c r="L285" s="85"/>
      <c r="M285" s="21" t="s">
        <v>1478</v>
      </c>
      <c r="N285" s="24" t="s">
        <v>1478</v>
      </c>
      <c r="O285" s="85"/>
      <c r="P285" s="36"/>
    </row>
    <row r="286" spans="1:16" x14ac:dyDescent="0.25">
      <c r="A286" s="59" t="s">
        <v>1479</v>
      </c>
      <c r="B286" s="58" t="str">
        <f>IF(H286="A","A - IMMATURE",IF(H286="B","B - EN DÉVELOPPEMENT",IF(H286="C","C - EN PONTE",IF(H286="D","D - RÉGRESSION/RÉGÉNÉRATION",IF(H286="E","E - OMISSION DE PONTE","F - ANORMAL")))))</f>
        <v>E - OMISSION DE PONTE</v>
      </c>
      <c r="C286" s="8" t="s">
        <v>1478</v>
      </c>
      <c r="D286" s="42"/>
      <c r="E286" s="17" t="s">
        <v>1592</v>
      </c>
      <c r="F286" s="18" t="s">
        <v>1593</v>
      </c>
      <c r="G286" s="21" t="s">
        <v>2</v>
      </c>
      <c r="H286" s="21" t="s">
        <v>1583</v>
      </c>
      <c r="I286" s="40" t="str">
        <f t="shared" si="3"/>
        <v>C:\Users\alemeled\Desktop\RStudio Maturite\data\NA.PNG</v>
      </c>
      <c r="J286" s="42"/>
      <c r="K286" s="42"/>
      <c r="L286" s="85"/>
      <c r="M286" s="21" t="s">
        <v>1478</v>
      </c>
      <c r="N286" s="21" t="s">
        <v>1478</v>
      </c>
      <c r="O286" s="85"/>
      <c r="P286" s="36"/>
    </row>
    <row r="287" spans="1:16" x14ac:dyDescent="0.25">
      <c r="A287" s="59" t="s">
        <v>1479</v>
      </c>
      <c r="B287" s="58" t="str">
        <f>IF(H287="A","A - IMMATURE",IF(H287="B","B - EN DÉVELOPPEMENT",IF(H287="C","C - EN PONTE",IF(H287="D","D - RÉGRESSION/RÉGÉNÉRATION",IF(H287="E","E - OMISSION DE PONTE","F - ANORMAL")))))</f>
        <v>F - ANORMAL</v>
      </c>
      <c r="C287" s="8" t="s">
        <v>1478</v>
      </c>
      <c r="D287" s="42"/>
      <c r="E287" s="17" t="s">
        <v>1592</v>
      </c>
      <c r="F287" s="18" t="s">
        <v>1593</v>
      </c>
      <c r="G287" s="21" t="s">
        <v>2</v>
      </c>
      <c r="H287" s="21" t="s">
        <v>2</v>
      </c>
      <c r="I287" s="40" t="str">
        <f t="shared" si="3"/>
        <v>C:\Users\alemeled\Desktop\RStudio Maturite\data\NA.PNG</v>
      </c>
      <c r="J287" s="42"/>
      <c r="K287" s="42"/>
      <c r="L287" s="85"/>
      <c r="M287" s="21" t="s">
        <v>1478</v>
      </c>
      <c r="N287" s="21" t="s">
        <v>1478</v>
      </c>
      <c r="O287" s="85"/>
      <c r="P287" s="36"/>
    </row>
    <row r="288" spans="1:16" x14ac:dyDescent="0.25">
      <c r="A288" s="59" t="s">
        <v>1479</v>
      </c>
      <c r="B288" s="58" t="str">
        <f>IF(H288="A","A - IMMATURE",IF(H288="B","B - EN DÉVELOPPEMENT",IF(H288="C","C - EN PONTE",IF(H288="D","D - RÉGRESSION/RÉGÉNÉRATION",IF(H288="E","E - OMISSION DE PONTE","F - ANORMAL")))))</f>
        <v>A - IMMATURE</v>
      </c>
      <c r="C288" s="8" t="s">
        <v>1478</v>
      </c>
      <c r="D288" s="42"/>
      <c r="E288" s="17" t="s">
        <v>1592</v>
      </c>
      <c r="F288" s="18" t="s">
        <v>1593</v>
      </c>
      <c r="G288" s="21" t="s">
        <v>64</v>
      </c>
      <c r="H288" s="21" t="s">
        <v>34</v>
      </c>
      <c r="I288" s="40" t="str">
        <f t="shared" si="3"/>
        <v>C:\Users\alemeled\Desktop\RStudio Maturite\data\NA.PNG</v>
      </c>
      <c r="J288" s="42"/>
      <c r="K288" s="42"/>
      <c r="L288" s="85"/>
      <c r="M288" s="21" t="s">
        <v>1478</v>
      </c>
      <c r="N288" s="24" t="s">
        <v>1478</v>
      </c>
      <c r="O288" s="85"/>
      <c r="P288" s="36"/>
    </row>
    <row r="289" spans="1:16" x14ac:dyDescent="0.25">
      <c r="A289" s="59" t="s">
        <v>1479</v>
      </c>
      <c r="B289" s="58" t="str">
        <f>IF(H289="A","A - IMMATURE",IF(H289="B","B - EN DÉVELOPPEMENT",IF(H289="C","C - EN PONTE",IF(H289="D","D - RÉGRESSION/RÉGÉNÉRATION",IF(H289="E","E - OMISSION DE PONTE","F - ANORMAL")))))</f>
        <v>B - EN DÉVELOPPEMENT</v>
      </c>
      <c r="C289" s="8" t="s">
        <v>1478</v>
      </c>
      <c r="D289" s="42"/>
      <c r="E289" s="17" t="s">
        <v>1592</v>
      </c>
      <c r="F289" s="18" t="s">
        <v>1593</v>
      </c>
      <c r="G289" s="21" t="s">
        <v>64</v>
      </c>
      <c r="H289" s="21" t="s">
        <v>3</v>
      </c>
      <c r="I289" s="40" t="str">
        <f t="shared" si="3"/>
        <v>C:\Users\alemeled\Desktop\RStudio Maturite\data\NA.PNG</v>
      </c>
      <c r="J289" s="42"/>
      <c r="K289" s="42"/>
      <c r="L289" s="85"/>
      <c r="M289" s="21" t="s">
        <v>1478</v>
      </c>
      <c r="N289" s="24" t="s">
        <v>1478</v>
      </c>
      <c r="O289" s="85"/>
      <c r="P289" s="36"/>
    </row>
    <row r="290" spans="1:16" x14ac:dyDescent="0.25">
      <c r="A290" s="59" t="s">
        <v>1479</v>
      </c>
      <c r="B290" s="58" t="str">
        <f>IF(H290="A","A - IMMATURE",IF(H290="B","B - EN DÉVELOPPEMENT",IF(H290="C","C - EN PONTE",IF(H290="D","D - RÉGRESSION/RÉGÉNÉRATION",IF(H290="E","E - OMISSION DE PONTE","F - ANORMAL")))))</f>
        <v>C - EN PONTE</v>
      </c>
      <c r="C290" s="8" t="s">
        <v>1478</v>
      </c>
      <c r="D290" s="42"/>
      <c r="E290" s="17" t="s">
        <v>1592</v>
      </c>
      <c r="F290" s="18" t="s">
        <v>1593</v>
      </c>
      <c r="G290" s="21" t="s">
        <v>64</v>
      </c>
      <c r="H290" s="21" t="s">
        <v>10</v>
      </c>
      <c r="I290" s="40" t="str">
        <f t="shared" si="3"/>
        <v>C:\Users\alemeled\Desktop\RStudio Maturite\data\NA.PNG</v>
      </c>
      <c r="J290" s="42"/>
      <c r="K290" s="42"/>
      <c r="L290" s="85"/>
      <c r="M290" s="21" t="s">
        <v>1478</v>
      </c>
      <c r="N290" s="21" t="s">
        <v>1478</v>
      </c>
      <c r="O290" s="85"/>
      <c r="P290" s="36"/>
    </row>
    <row r="291" spans="1:16" x14ac:dyDescent="0.25">
      <c r="A291" s="59" t="s">
        <v>1479</v>
      </c>
      <c r="B291" s="58" t="str">
        <f>IF(H291="A","A - IMMATURE",IF(H291="B","B - EN DÉVELOPPEMENT",IF(H291="C","C - EN PONTE",IF(H291="D","D - RÉGRESSION/RÉGÉNÉRATION",IF(H291="E","E - OMISSION DE PONTE","F - ANORMAL")))))</f>
        <v>D - RÉGRESSION/RÉGÉNÉRATION</v>
      </c>
      <c r="C291" s="8" t="s">
        <v>1478</v>
      </c>
      <c r="D291" s="42"/>
      <c r="E291" s="17" t="s">
        <v>1592</v>
      </c>
      <c r="F291" s="18" t="s">
        <v>1593</v>
      </c>
      <c r="G291" s="21" t="s">
        <v>64</v>
      </c>
      <c r="H291" s="21" t="s">
        <v>33</v>
      </c>
      <c r="I291" s="40" t="str">
        <f t="shared" si="3"/>
        <v>C:\Users\alemeled\Desktop\RStudio Maturite\data\NA.PNG</v>
      </c>
      <c r="J291" s="42"/>
      <c r="K291" s="42"/>
      <c r="L291" s="85"/>
      <c r="M291" s="21" t="s">
        <v>1478</v>
      </c>
      <c r="N291" s="21" t="s">
        <v>1478</v>
      </c>
      <c r="O291" s="85"/>
      <c r="P291" s="36"/>
    </row>
    <row r="292" spans="1:16" x14ac:dyDescent="0.25">
      <c r="A292" s="59" t="s">
        <v>1479</v>
      </c>
      <c r="B292" s="58" t="str">
        <f>IF(H292="A","A - IMMATURE",IF(H292="B","B - EN DÉVELOPPEMENT",IF(H292="C","C - EN PONTE",IF(H292="D","D - RÉGRESSION/RÉGÉNÉRATION",IF(H292="E","E - OMISSION DE PONTE","F - ANORMAL")))))</f>
        <v>E - OMISSION DE PONTE</v>
      </c>
      <c r="C292" s="8" t="s">
        <v>1478</v>
      </c>
      <c r="D292" s="42"/>
      <c r="E292" s="17" t="s">
        <v>1592</v>
      </c>
      <c r="F292" s="18" t="s">
        <v>1593</v>
      </c>
      <c r="G292" s="21" t="s">
        <v>64</v>
      </c>
      <c r="H292" s="21" t="s">
        <v>1583</v>
      </c>
      <c r="I292" s="40" t="str">
        <f t="shared" si="3"/>
        <v>C:\Users\alemeled\Desktop\RStudio Maturite\data\NA.PNG</v>
      </c>
      <c r="J292" s="42"/>
      <c r="K292" s="42"/>
      <c r="L292" s="85"/>
      <c r="M292" s="21" t="s">
        <v>1478</v>
      </c>
      <c r="N292" s="21" t="s">
        <v>1478</v>
      </c>
      <c r="O292" s="85"/>
      <c r="P292" s="36"/>
    </row>
    <row r="293" spans="1:16" x14ac:dyDescent="0.25">
      <c r="A293" s="59" t="s">
        <v>1479</v>
      </c>
      <c r="B293" s="58" t="str">
        <f>IF(H293="A","A - IMMATURE",IF(H293="B","B - EN DÉVELOPPEMENT",IF(H293="C","C - EN PONTE",IF(H293="D","D - RÉGRESSION/RÉGÉNÉRATION",IF(H293="E","E - OMISSION DE PONTE","F - ANORMAL")))))</f>
        <v>F - ANORMAL</v>
      </c>
      <c r="C293" s="8" t="s">
        <v>1478</v>
      </c>
      <c r="D293" s="42"/>
      <c r="E293" s="17" t="s">
        <v>1592</v>
      </c>
      <c r="F293" s="18" t="s">
        <v>1593</v>
      </c>
      <c r="G293" s="21" t="s">
        <v>64</v>
      </c>
      <c r="H293" s="21" t="s">
        <v>2</v>
      </c>
      <c r="I293" s="40" t="str">
        <f t="shared" si="3"/>
        <v>C:\Users\alemeled\Desktop\RStudio Maturite\data\NA.PNG</v>
      </c>
      <c r="J293" s="42"/>
      <c r="K293" s="42"/>
      <c r="L293" s="85"/>
      <c r="M293" s="21" t="s">
        <v>1478</v>
      </c>
      <c r="N293" s="21" t="s">
        <v>1478</v>
      </c>
      <c r="O293" s="85"/>
      <c r="P293" s="36"/>
    </row>
    <row r="294" spans="1:16" x14ac:dyDescent="0.25">
      <c r="A294" s="59" t="s">
        <v>1479</v>
      </c>
      <c r="B294" s="56" t="str">
        <f>IF(H294="A","A - IMMATURE",IF(H294="B","B - EN DÉVELOPPEMENT",IF(H294="C","C - EN PONTE",IF(H294="D","D - RÉGRESSION/RÉGÉNÉRATION",IF(H294="E","E - OMISSION DE PONTE","F - ANORMAL")))))</f>
        <v>A - IMMATURE</v>
      </c>
      <c r="C294" s="8" t="s">
        <v>1478</v>
      </c>
      <c r="D294" s="42"/>
      <c r="E294" s="17" t="s">
        <v>1594</v>
      </c>
      <c r="F294" s="18" t="s">
        <v>1595</v>
      </c>
      <c r="G294" s="21" t="s">
        <v>2</v>
      </c>
      <c r="H294" s="21" t="s">
        <v>34</v>
      </c>
      <c r="I294" s="40" t="str">
        <f t="shared" si="3"/>
        <v>C:\Users\alemeled\Desktop\RStudio Maturite\data\NA.PNG</v>
      </c>
      <c r="J294" s="42"/>
      <c r="K294" s="42"/>
      <c r="L294" s="85"/>
      <c r="M294" s="21" t="s">
        <v>1478</v>
      </c>
      <c r="N294" s="21" t="s">
        <v>1478</v>
      </c>
      <c r="O294" s="85"/>
      <c r="P294" s="36"/>
    </row>
    <row r="295" spans="1:16" x14ac:dyDescent="0.25">
      <c r="A295" s="59" t="s">
        <v>1479</v>
      </c>
      <c r="B295" s="56" t="str">
        <f>IF(H295="A","A - IMMATURE",IF(H295="B","B - EN DÉVELOPPEMENT",IF(H295="C","C - EN PONTE",IF(H295="D","D - RÉGRESSION/RÉGÉNÉRATION",IF(H295="E","E - OMISSION DE PONTE","F - ANORMAL")))))</f>
        <v>B - EN DÉVELOPPEMENT</v>
      </c>
      <c r="C295" s="8" t="s">
        <v>1478</v>
      </c>
      <c r="D295" s="42"/>
      <c r="E295" s="17" t="s">
        <v>1594</v>
      </c>
      <c r="F295" s="18" t="s">
        <v>1595</v>
      </c>
      <c r="G295" s="21" t="s">
        <v>2</v>
      </c>
      <c r="H295" s="21" t="s">
        <v>3</v>
      </c>
      <c r="I295" s="40" t="str">
        <f t="shared" si="3"/>
        <v>C:\Users\alemeled\Desktop\RStudio Maturite\data\NA.PNG</v>
      </c>
      <c r="J295" s="42"/>
      <c r="K295" s="42"/>
      <c r="L295" s="85"/>
      <c r="M295" s="21" t="s">
        <v>1478</v>
      </c>
      <c r="N295" s="21" t="s">
        <v>1478</v>
      </c>
      <c r="O295" s="85"/>
      <c r="P295" s="36"/>
    </row>
    <row r="296" spans="1:16" x14ac:dyDescent="0.25">
      <c r="A296" s="59" t="s">
        <v>1479</v>
      </c>
      <c r="B296" s="58" t="str">
        <f>IF(H296="A","A - IMMATURE",IF(H296="B","B - EN DÉVELOPPEMENT",IF(H296="C","C - EN PONTE",IF(H296="D","D - RÉGRESSION/RÉGÉNÉRATION",IF(H296="E","E - OMISSION DE PONTE","F - ANORMAL")))))</f>
        <v>C - EN PONTE</v>
      </c>
      <c r="C296" s="72" t="s">
        <v>1478</v>
      </c>
      <c r="D296" s="44"/>
      <c r="E296" s="22" t="s">
        <v>1594</v>
      </c>
      <c r="F296" s="23" t="s">
        <v>1595</v>
      </c>
      <c r="G296" s="24" t="s">
        <v>2</v>
      </c>
      <c r="H296" s="24" t="s">
        <v>10</v>
      </c>
      <c r="I296" s="40" t="str">
        <f t="shared" si="3"/>
        <v>C:\Users\alemeled\Desktop\RStudio Maturite\data\NA.PNG</v>
      </c>
      <c r="J296" s="44"/>
      <c r="K296" s="44"/>
      <c r="L296" s="44"/>
      <c r="M296" s="24" t="s">
        <v>1478</v>
      </c>
      <c r="N296" s="24" t="s">
        <v>1478</v>
      </c>
      <c r="O296" s="44"/>
      <c r="P296" s="22"/>
    </row>
    <row r="297" spans="1:16" x14ac:dyDescent="0.25">
      <c r="A297" s="59" t="s">
        <v>1479</v>
      </c>
      <c r="B297" s="58" t="str">
        <f>IF(H297="A","A - IMMATURE",IF(H297="B","B - EN DÉVELOPPEMENT",IF(H297="C","C - EN PONTE",IF(H297="D","D - RÉGRESSION/RÉGÉNÉRATION",IF(H297="E","E - OMISSION DE PONTE","F - ANORMAL")))))</f>
        <v>D - RÉGRESSION/RÉGÉNÉRATION</v>
      </c>
      <c r="C297" s="8" t="s">
        <v>1478</v>
      </c>
      <c r="D297" s="42"/>
      <c r="E297" s="17" t="s">
        <v>1594</v>
      </c>
      <c r="F297" s="18" t="s">
        <v>1595</v>
      </c>
      <c r="G297" s="21" t="s">
        <v>2</v>
      </c>
      <c r="H297" s="21" t="s">
        <v>33</v>
      </c>
      <c r="I297" s="40" t="str">
        <f t="shared" si="3"/>
        <v>C:\Users\alemeled\Desktop\RStudio Maturite\data\NA.PNG</v>
      </c>
      <c r="J297" s="42"/>
      <c r="K297" s="42"/>
      <c r="L297" s="85"/>
      <c r="M297" s="21" t="s">
        <v>1478</v>
      </c>
      <c r="N297" s="21" t="s">
        <v>1478</v>
      </c>
      <c r="O297" s="85"/>
      <c r="P297" s="36"/>
    </row>
    <row r="298" spans="1:16" x14ac:dyDescent="0.25">
      <c r="A298" s="59" t="s">
        <v>1479</v>
      </c>
      <c r="B298" s="58" t="str">
        <f>IF(H298="A","A - IMMATURE",IF(H298="B","B - EN DÉVELOPPEMENT",IF(H298="C","C - EN PONTE",IF(H298="D","D - RÉGRESSION/RÉGÉNÉRATION",IF(H298="E","E - OMISSION DE PONTE","F - ANORMAL")))))</f>
        <v>E - OMISSION DE PONTE</v>
      </c>
      <c r="C298" s="8" t="s">
        <v>1478</v>
      </c>
      <c r="D298" s="42"/>
      <c r="E298" s="17" t="s">
        <v>1594</v>
      </c>
      <c r="F298" s="18" t="s">
        <v>1595</v>
      </c>
      <c r="G298" s="21" t="s">
        <v>2</v>
      </c>
      <c r="H298" s="21" t="s">
        <v>1583</v>
      </c>
      <c r="I298" s="40" t="str">
        <f t="shared" si="3"/>
        <v>C:\Users\alemeled\Desktop\RStudio Maturite\data\NA.PNG</v>
      </c>
      <c r="J298" s="42"/>
      <c r="K298" s="42"/>
      <c r="L298" s="85"/>
      <c r="M298" s="21" t="s">
        <v>1478</v>
      </c>
      <c r="N298" s="21" t="s">
        <v>1478</v>
      </c>
      <c r="O298" s="85"/>
      <c r="P298" s="36"/>
    </row>
    <row r="299" spans="1:16" x14ac:dyDescent="0.25">
      <c r="A299" s="59" t="s">
        <v>1479</v>
      </c>
      <c r="B299" s="58" t="str">
        <f>IF(H299="A","A - IMMATURE",IF(H299="B","B - EN DÉVELOPPEMENT",IF(H299="C","C - EN PONTE",IF(H299="D","D - RÉGRESSION/RÉGÉNÉRATION",IF(H299="E","E - OMISSION DE PONTE","F - ANORMAL")))))</f>
        <v>F - ANORMAL</v>
      </c>
      <c r="C299" s="8" t="s">
        <v>1478</v>
      </c>
      <c r="D299" s="42"/>
      <c r="E299" s="17" t="s">
        <v>1594</v>
      </c>
      <c r="F299" s="18" t="s">
        <v>1595</v>
      </c>
      <c r="G299" s="21" t="s">
        <v>2</v>
      </c>
      <c r="H299" s="21" t="s">
        <v>2</v>
      </c>
      <c r="I299" s="40" t="str">
        <f t="shared" si="3"/>
        <v>C:\Users\alemeled\Desktop\RStudio Maturite\data\NA.PNG</v>
      </c>
      <c r="J299" s="42"/>
      <c r="K299" s="42"/>
      <c r="L299" s="85"/>
      <c r="M299" s="21" t="s">
        <v>1478</v>
      </c>
      <c r="N299" s="21" t="s">
        <v>1478</v>
      </c>
      <c r="O299" s="85"/>
      <c r="P299" s="36"/>
    </row>
    <row r="300" spans="1:16" x14ac:dyDescent="0.25">
      <c r="A300" s="59" t="s">
        <v>1479</v>
      </c>
      <c r="B300" s="58" t="str">
        <f>IF(H300="A","A - IMMATURE",IF(H300="B","B - EN DÉVELOPPEMENT",IF(H300="C","C - EN PONTE",IF(H300="D","D - RÉGRESSION/RÉGÉNÉRATION",IF(H300="E","E - OMISSION DE PONTE","F - ANORMAL")))))</f>
        <v>A - IMMATURE</v>
      </c>
      <c r="C300" s="8" t="s">
        <v>1478</v>
      </c>
      <c r="D300" s="42"/>
      <c r="E300" s="17" t="s">
        <v>1594</v>
      </c>
      <c r="F300" s="18" t="s">
        <v>1595</v>
      </c>
      <c r="G300" s="21" t="s">
        <v>64</v>
      </c>
      <c r="H300" s="21" t="s">
        <v>34</v>
      </c>
      <c r="I300" s="40" t="str">
        <f t="shared" si="3"/>
        <v>C:\Users\alemeled\Desktop\RStudio Maturite\data\NA.PNG</v>
      </c>
      <c r="J300" s="42"/>
      <c r="K300" s="42"/>
      <c r="L300" s="85"/>
      <c r="M300" s="21" t="s">
        <v>1478</v>
      </c>
      <c r="N300" s="21" t="s">
        <v>1478</v>
      </c>
      <c r="O300" s="85"/>
      <c r="P300" s="36"/>
    </row>
    <row r="301" spans="1:16" x14ac:dyDescent="0.25">
      <c r="A301" s="59" t="s">
        <v>1479</v>
      </c>
      <c r="B301" s="58" t="str">
        <f>IF(H301="A","A - IMMATURE",IF(H301="B","B - EN DÉVELOPPEMENT",IF(H301="C","C - EN PONTE",IF(H301="D","D - RÉGRESSION/RÉGÉNÉRATION",IF(H301="E","E - OMISSION DE PONTE","F - ANORMAL")))))</f>
        <v>B - EN DÉVELOPPEMENT</v>
      </c>
      <c r="C301" s="8" t="s">
        <v>1478</v>
      </c>
      <c r="D301" s="42"/>
      <c r="E301" s="17" t="s">
        <v>1594</v>
      </c>
      <c r="F301" s="18" t="s">
        <v>1595</v>
      </c>
      <c r="G301" s="21" t="s">
        <v>64</v>
      </c>
      <c r="H301" s="21" t="s">
        <v>3</v>
      </c>
      <c r="I301" s="40" t="str">
        <f t="shared" si="3"/>
        <v>C:\Users\alemeled\Desktop\RStudio Maturite\data\NA.PNG</v>
      </c>
      <c r="J301" s="42"/>
      <c r="K301" s="42"/>
      <c r="L301" s="85"/>
      <c r="M301" s="21" t="s">
        <v>1478</v>
      </c>
      <c r="N301" s="21" t="s">
        <v>1478</v>
      </c>
      <c r="O301" s="85"/>
      <c r="P301" s="36"/>
    </row>
    <row r="302" spans="1:16" x14ac:dyDescent="0.25">
      <c r="A302" s="59" t="s">
        <v>1479</v>
      </c>
      <c r="B302" s="58" t="str">
        <f>IF(H302="A","A - IMMATURE",IF(H302="B","B - EN DÉVELOPPEMENT",IF(H302="C","C - EN PONTE",IF(H302="D","D - RÉGRESSION/RÉGÉNÉRATION",IF(H302="E","E - OMISSION DE PONTE","F - ANORMAL")))))</f>
        <v>C - EN PONTE</v>
      </c>
      <c r="C302" s="8" t="s">
        <v>1478</v>
      </c>
      <c r="D302" s="42"/>
      <c r="E302" s="17" t="s">
        <v>1594</v>
      </c>
      <c r="F302" s="18" t="s">
        <v>1595</v>
      </c>
      <c r="G302" s="21" t="s">
        <v>64</v>
      </c>
      <c r="H302" s="21" t="s">
        <v>10</v>
      </c>
      <c r="I302" s="40" t="str">
        <f t="shared" si="3"/>
        <v>C:\Users\alemeled\Desktop\RStudio Maturite\data\NA.PNG</v>
      </c>
      <c r="J302" s="42"/>
      <c r="K302" s="42"/>
      <c r="L302" s="85"/>
      <c r="M302" s="21" t="s">
        <v>1478</v>
      </c>
      <c r="N302" s="21" t="s">
        <v>1478</v>
      </c>
      <c r="O302" s="85"/>
      <c r="P302" s="36"/>
    </row>
    <row r="303" spans="1:16" x14ac:dyDescent="0.25">
      <c r="A303" s="59" t="s">
        <v>1479</v>
      </c>
      <c r="B303" s="58" t="str">
        <f>IF(H303="A","A - IMMATURE",IF(H303="B","B - EN DÉVELOPPEMENT",IF(H303="C","C - EN PONTE",IF(H303="D","D - RÉGRESSION/RÉGÉNÉRATION",IF(H303="E","E - OMISSION DE PONTE","F - ANORMAL")))))</f>
        <v>D - RÉGRESSION/RÉGÉNÉRATION</v>
      </c>
      <c r="C303" s="8" t="s">
        <v>1478</v>
      </c>
      <c r="D303" s="42"/>
      <c r="E303" s="17" t="s">
        <v>1594</v>
      </c>
      <c r="F303" s="18" t="s">
        <v>1595</v>
      </c>
      <c r="G303" s="21" t="s">
        <v>64</v>
      </c>
      <c r="H303" s="21" t="s">
        <v>33</v>
      </c>
      <c r="I303" s="40" t="str">
        <f t="shared" si="3"/>
        <v>C:\Users\alemeled\Desktop\RStudio Maturite\data\NA.PNG</v>
      </c>
      <c r="J303" s="42"/>
      <c r="K303" s="42"/>
      <c r="L303" s="85"/>
      <c r="M303" s="21" t="s">
        <v>1478</v>
      </c>
      <c r="N303" s="21" t="s">
        <v>1478</v>
      </c>
      <c r="O303" s="85"/>
      <c r="P303" s="36"/>
    </row>
    <row r="304" spans="1:16" x14ac:dyDescent="0.25">
      <c r="A304" s="59" t="s">
        <v>1479</v>
      </c>
      <c r="B304" s="58" t="str">
        <f>IF(H304="A","A - IMMATURE",IF(H304="B","B - EN DÉVELOPPEMENT",IF(H304="C","C - EN PONTE",IF(H304="D","D - RÉGRESSION/RÉGÉNÉRATION",IF(H304="E","E - OMISSION DE PONTE","F - ANORMAL")))))</f>
        <v>E - OMISSION DE PONTE</v>
      </c>
      <c r="C304" s="8" t="s">
        <v>1478</v>
      </c>
      <c r="D304" s="42"/>
      <c r="E304" s="17" t="s">
        <v>1594</v>
      </c>
      <c r="F304" s="18" t="s">
        <v>1595</v>
      </c>
      <c r="G304" s="21" t="s">
        <v>64</v>
      </c>
      <c r="H304" s="21" t="s">
        <v>1583</v>
      </c>
      <c r="I304" s="40" t="str">
        <f t="shared" si="3"/>
        <v>C:\Users\alemeled\Desktop\RStudio Maturite\data\NA.PNG</v>
      </c>
      <c r="J304" s="42"/>
      <c r="K304" s="42"/>
      <c r="L304" s="85"/>
      <c r="M304" s="21" t="s">
        <v>1478</v>
      </c>
      <c r="N304" s="21" t="s">
        <v>1478</v>
      </c>
      <c r="O304" s="85"/>
      <c r="P304" s="36"/>
    </row>
    <row r="305" spans="1:16" x14ac:dyDescent="0.25">
      <c r="A305" s="59" t="s">
        <v>1479</v>
      </c>
      <c r="B305" s="58" t="str">
        <f>IF(H305="A","A - IMMATURE",IF(H305="B","B - EN DÉVELOPPEMENT",IF(H305="C","C - EN PONTE",IF(H305="D","D - RÉGRESSION/RÉGÉNÉRATION",IF(H305="E","E - OMISSION DE PONTE","F - ANORMAL")))))</f>
        <v>F - ANORMAL</v>
      </c>
      <c r="C305" s="8" t="s">
        <v>1478</v>
      </c>
      <c r="D305" s="42"/>
      <c r="E305" s="17" t="s">
        <v>1594</v>
      </c>
      <c r="F305" s="18" t="s">
        <v>1595</v>
      </c>
      <c r="G305" s="21" t="s">
        <v>64</v>
      </c>
      <c r="H305" s="21" t="s">
        <v>2</v>
      </c>
      <c r="I305" s="40" t="str">
        <f t="shared" si="3"/>
        <v>C:\Users\alemeled\Desktop\RStudio Maturite\data\NA.PNG</v>
      </c>
      <c r="J305" s="42"/>
      <c r="K305" s="42"/>
      <c r="L305" s="85"/>
      <c r="M305" s="21" t="s">
        <v>1478</v>
      </c>
      <c r="N305" s="21" t="s">
        <v>1478</v>
      </c>
      <c r="O305" s="85"/>
      <c r="P305" s="36"/>
    </row>
    <row r="306" spans="1:16" x14ac:dyDescent="0.25">
      <c r="A306" s="59" t="s">
        <v>1479</v>
      </c>
      <c r="B306" s="56" t="str">
        <f>IF(H306="A","A - IMMATURE",IF(H306="B","B - EN DÉVELOPPEMENT",IF(H306="C","C - EN PONTE",IF(H306="D","D - RÉGRESSION/RÉGÉNÉRATION",IF(H306="E","E - OMISSION DE PONTE","F - ANORMAL")))))</f>
        <v>A - IMMATURE</v>
      </c>
      <c r="C306" s="8" t="s">
        <v>1478</v>
      </c>
      <c r="D306" s="42"/>
      <c r="E306" s="17" t="s">
        <v>1596</v>
      </c>
      <c r="F306" s="18" t="s">
        <v>1597</v>
      </c>
      <c r="G306" s="21" t="s">
        <v>2</v>
      </c>
      <c r="H306" s="21" t="s">
        <v>34</v>
      </c>
      <c r="I306" s="40" t="str">
        <f t="shared" si="3"/>
        <v>C:\Users\alemeled\Desktop\RStudio Maturite\data\NA.PNG</v>
      </c>
      <c r="J306" s="42"/>
      <c r="K306" s="42"/>
      <c r="L306" s="85"/>
      <c r="M306" s="21" t="s">
        <v>1478</v>
      </c>
      <c r="N306" s="21" t="s">
        <v>1478</v>
      </c>
      <c r="O306" s="85"/>
      <c r="P306" s="36"/>
    </row>
    <row r="307" spans="1:16" x14ac:dyDescent="0.25">
      <c r="A307" s="59" t="s">
        <v>1479</v>
      </c>
      <c r="B307" s="56" t="str">
        <f>IF(H307="A","A - IMMATURE",IF(H307="B","B - EN DÉVELOPPEMENT",IF(H307="C","C - EN PONTE",IF(H307="D","D - RÉGRESSION/RÉGÉNÉRATION",IF(H307="E","E - OMISSION DE PONTE","F - ANORMAL")))))</f>
        <v>B - EN DÉVELOPPEMENT</v>
      </c>
      <c r="C307" s="8" t="s">
        <v>1478</v>
      </c>
      <c r="D307" s="42"/>
      <c r="E307" s="17" t="s">
        <v>1596</v>
      </c>
      <c r="F307" s="18" t="s">
        <v>1597</v>
      </c>
      <c r="G307" s="21" t="s">
        <v>2</v>
      </c>
      <c r="H307" s="21" t="s">
        <v>3</v>
      </c>
      <c r="I307" s="40" t="str">
        <f t="shared" si="3"/>
        <v>C:\Users\alemeled\Desktop\RStudio Maturite\data\NA.PNG</v>
      </c>
      <c r="J307" s="42"/>
      <c r="K307" s="42"/>
      <c r="L307" s="85"/>
      <c r="M307" s="21" t="s">
        <v>1478</v>
      </c>
      <c r="N307" s="21" t="s">
        <v>1478</v>
      </c>
      <c r="O307" s="85"/>
      <c r="P307" s="36"/>
    </row>
    <row r="308" spans="1:16" x14ac:dyDescent="0.25">
      <c r="A308" s="59" t="s">
        <v>1479</v>
      </c>
      <c r="B308" s="58" t="str">
        <f>IF(H308="A","A - IMMATURE",IF(H308="B","B - EN DÉVELOPPEMENT",IF(H308="C","C - EN PONTE",IF(H308="D","D - RÉGRESSION/RÉGÉNÉRATION",IF(H308="E","E - OMISSION DE PONTE","F - ANORMAL")))))</f>
        <v>C - EN PONTE</v>
      </c>
      <c r="C308" s="8" t="s">
        <v>1478</v>
      </c>
      <c r="D308" s="42"/>
      <c r="E308" s="17" t="s">
        <v>1596</v>
      </c>
      <c r="F308" s="18" t="s">
        <v>1597</v>
      </c>
      <c r="G308" s="21" t="s">
        <v>2</v>
      </c>
      <c r="H308" s="21" t="s">
        <v>10</v>
      </c>
      <c r="I308" s="40" t="str">
        <f t="shared" si="3"/>
        <v>C:\Users\alemeled\Desktop\RStudio Maturite\data\NA.PNG</v>
      </c>
      <c r="J308" s="42"/>
      <c r="K308" s="42"/>
      <c r="L308" s="85"/>
      <c r="M308" s="21" t="s">
        <v>1478</v>
      </c>
      <c r="N308" s="21" t="s">
        <v>1478</v>
      </c>
      <c r="O308" s="85"/>
      <c r="P308" s="36"/>
    </row>
    <row r="309" spans="1:16" x14ac:dyDescent="0.25">
      <c r="A309" s="59" t="s">
        <v>1479</v>
      </c>
      <c r="B309" s="58" t="str">
        <f>IF(H309="A","A - IMMATURE",IF(H309="B","B - EN DÉVELOPPEMENT",IF(H309="C","C - EN PONTE",IF(H309="D","D - RÉGRESSION/RÉGÉNÉRATION",IF(H309="E","E - OMISSION DE PONTE","F - ANORMAL")))))</f>
        <v>D - RÉGRESSION/RÉGÉNÉRATION</v>
      </c>
      <c r="C309" s="8" t="s">
        <v>1478</v>
      </c>
      <c r="D309" s="42"/>
      <c r="E309" s="17" t="s">
        <v>1596</v>
      </c>
      <c r="F309" s="18" t="s">
        <v>1597</v>
      </c>
      <c r="G309" s="21" t="s">
        <v>2</v>
      </c>
      <c r="H309" s="21" t="s">
        <v>33</v>
      </c>
      <c r="I309" s="40" t="str">
        <f t="shared" si="3"/>
        <v>C:\Users\alemeled\Desktop\RStudio Maturite\data\NA.PNG</v>
      </c>
      <c r="J309" s="42"/>
      <c r="K309" s="42"/>
      <c r="L309" s="85"/>
      <c r="M309" s="21" t="s">
        <v>1478</v>
      </c>
      <c r="N309" s="21" t="s">
        <v>1478</v>
      </c>
      <c r="O309" s="85"/>
      <c r="P309" s="36"/>
    </row>
    <row r="310" spans="1:16" x14ac:dyDescent="0.25">
      <c r="A310" s="59" t="s">
        <v>1479</v>
      </c>
      <c r="B310" s="58" t="str">
        <f>IF(H310="A","A - IMMATURE",IF(H310="B","B - EN DÉVELOPPEMENT",IF(H310="C","C - EN PONTE",IF(H310="D","D - RÉGRESSION/RÉGÉNÉRATION",IF(H310="E","E - OMISSION DE PONTE","F - ANORMAL")))))</f>
        <v>E - OMISSION DE PONTE</v>
      </c>
      <c r="C310" s="8" t="s">
        <v>1478</v>
      </c>
      <c r="D310" s="42"/>
      <c r="E310" s="17" t="s">
        <v>1596</v>
      </c>
      <c r="F310" s="18" t="s">
        <v>1597</v>
      </c>
      <c r="G310" s="21" t="s">
        <v>2</v>
      </c>
      <c r="H310" s="21" t="s">
        <v>1583</v>
      </c>
      <c r="I310" s="40" t="str">
        <f t="shared" si="3"/>
        <v>C:\Users\alemeled\Desktop\RStudio Maturite\data\NA.PNG</v>
      </c>
      <c r="J310" s="42"/>
      <c r="K310" s="42"/>
      <c r="L310" s="85"/>
      <c r="M310" s="21" t="s">
        <v>1478</v>
      </c>
      <c r="N310" s="21" t="s">
        <v>1478</v>
      </c>
      <c r="O310" s="85"/>
      <c r="P310" s="36"/>
    </row>
    <row r="311" spans="1:16" x14ac:dyDescent="0.25">
      <c r="A311" s="59" t="s">
        <v>1479</v>
      </c>
      <c r="B311" s="58" t="str">
        <f>IF(H311="A","A - IMMATURE",IF(H311="B","B - EN DÉVELOPPEMENT",IF(H311="C","C - EN PONTE",IF(H311="D","D - RÉGRESSION/RÉGÉNÉRATION",IF(H311="E","E - OMISSION DE PONTE","F - ANORMAL")))))</f>
        <v>F - ANORMAL</v>
      </c>
      <c r="C311" s="8" t="s">
        <v>1478</v>
      </c>
      <c r="D311" s="42"/>
      <c r="E311" s="17" t="s">
        <v>1596</v>
      </c>
      <c r="F311" s="18" t="s">
        <v>1597</v>
      </c>
      <c r="G311" s="21" t="s">
        <v>2</v>
      </c>
      <c r="H311" s="21" t="s">
        <v>2</v>
      </c>
      <c r="I311" s="40" t="str">
        <f t="shared" si="3"/>
        <v>C:\Users\alemeled\Desktop\RStudio Maturite\data\NA.PNG</v>
      </c>
      <c r="J311" s="42"/>
      <c r="K311" s="42"/>
      <c r="L311" s="85"/>
      <c r="M311" s="21" t="s">
        <v>1478</v>
      </c>
      <c r="N311" s="21" t="s">
        <v>1478</v>
      </c>
      <c r="O311" s="85"/>
      <c r="P311" s="36"/>
    </row>
    <row r="312" spans="1:16" x14ac:dyDescent="0.25">
      <c r="A312" s="59" t="s">
        <v>1479</v>
      </c>
      <c r="B312" s="58" t="str">
        <f>IF(H312="A","A - IMMATURE",IF(H312="B","B - EN DÉVELOPPEMENT",IF(H312="C","C - EN PONTE",IF(H312="D","D - RÉGRESSION/RÉGÉNÉRATION",IF(H312="E","E - OMISSION DE PONTE","F - ANORMAL")))))</f>
        <v>A - IMMATURE</v>
      </c>
      <c r="C312" s="8" t="s">
        <v>1478</v>
      </c>
      <c r="D312" s="42"/>
      <c r="E312" s="17" t="s">
        <v>1596</v>
      </c>
      <c r="F312" s="18" t="s">
        <v>1597</v>
      </c>
      <c r="G312" s="21" t="s">
        <v>64</v>
      </c>
      <c r="H312" s="21" t="s">
        <v>34</v>
      </c>
      <c r="I312" s="40" t="str">
        <f t="shared" si="3"/>
        <v>C:\Users\alemeled\Desktop\RStudio Maturite\data\NA.PNG</v>
      </c>
      <c r="J312" s="42"/>
      <c r="K312" s="42"/>
      <c r="L312" s="85"/>
      <c r="M312" s="21" t="s">
        <v>1478</v>
      </c>
      <c r="N312" s="21" t="s">
        <v>1478</v>
      </c>
      <c r="O312" s="85"/>
      <c r="P312" s="36"/>
    </row>
    <row r="313" spans="1:16" x14ac:dyDescent="0.25">
      <c r="A313" s="59" t="s">
        <v>1479</v>
      </c>
      <c r="B313" s="58" t="str">
        <f>IF(H313="A","A - IMMATURE",IF(H313="B","B - EN DÉVELOPPEMENT",IF(H313="C","C - EN PONTE",IF(H313="D","D - RÉGRESSION/RÉGÉNÉRATION",IF(H313="E","E - OMISSION DE PONTE","F - ANORMAL")))))</f>
        <v>B - EN DÉVELOPPEMENT</v>
      </c>
      <c r="C313" s="8" t="s">
        <v>1478</v>
      </c>
      <c r="D313" s="42"/>
      <c r="E313" s="17" t="s">
        <v>1596</v>
      </c>
      <c r="F313" s="18" t="s">
        <v>1597</v>
      </c>
      <c r="G313" s="21" t="s">
        <v>64</v>
      </c>
      <c r="H313" s="21" t="s">
        <v>3</v>
      </c>
      <c r="I313" s="40" t="str">
        <f t="shared" si="3"/>
        <v>C:\Users\alemeled\Desktop\RStudio Maturite\data\NA.PNG</v>
      </c>
      <c r="J313" s="42"/>
      <c r="K313" s="42"/>
      <c r="L313" s="85"/>
      <c r="M313" s="21" t="s">
        <v>1478</v>
      </c>
      <c r="N313" s="21" t="s">
        <v>1478</v>
      </c>
      <c r="O313" s="85"/>
      <c r="P313" s="36"/>
    </row>
    <row r="314" spans="1:16" x14ac:dyDescent="0.25">
      <c r="A314" s="59" t="s">
        <v>1479</v>
      </c>
      <c r="B314" s="58" t="str">
        <f>IF(H314="A","A - IMMATURE",IF(H314="B","B - EN DÉVELOPPEMENT",IF(H314="C","C - EN PONTE",IF(H314="D","D - RÉGRESSION/RÉGÉNÉRATION",IF(H314="E","E - OMISSION DE PONTE","F - ANORMAL")))))</f>
        <v>C - EN PONTE</v>
      </c>
      <c r="C314" s="8" t="s">
        <v>1478</v>
      </c>
      <c r="D314" s="42"/>
      <c r="E314" s="17" t="s">
        <v>1596</v>
      </c>
      <c r="F314" s="18" t="s">
        <v>1597</v>
      </c>
      <c r="G314" s="21" t="s">
        <v>64</v>
      </c>
      <c r="H314" s="21" t="s">
        <v>10</v>
      </c>
      <c r="I314" s="40" t="str">
        <f t="shared" si="3"/>
        <v>C:\Users\alemeled\Desktop\RStudio Maturite\data\NA.PNG</v>
      </c>
      <c r="J314" s="42"/>
      <c r="K314" s="42"/>
      <c r="L314" s="85"/>
      <c r="M314" s="21" t="s">
        <v>1478</v>
      </c>
      <c r="N314" s="21" t="s">
        <v>1478</v>
      </c>
      <c r="O314" s="85"/>
      <c r="P314" s="36"/>
    </row>
    <row r="315" spans="1:16" x14ac:dyDescent="0.25">
      <c r="A315" s="59" t="s">
        <v>1479</v>
      </c>
      <c r="B315" s="58" t="str">
        <f>IF(H315="A","A - IMMATURE",IF(H315="B","B - EN DÉVELOPPEMENT",IF(H315="C","C - EN PONTE",IF(H315="D","D - RÉGRESSION/RÉGÉNÉRATION",IF(H315="E","E - OMISSION DE PONTE","F - ANORMAL")))))</f>
        <v>D - RÉGRESSION/RÉGÉNÉRATION</v>
      </c>
      <c r="C315" s="8" t="s">
        <v>1478</v>
      </c>
      <c r="D315" s="42"/>
      <c r="E315" s="17" t="s">
        <v>1596</v>
      </c>
      <c r="F315" s="18" t="s">
        <v>1597</v>
      </c>
      <c r="G315" s="21" t="s">
        <v>64</v>
      </c>
      <c r="H315" s="21" t="s">
        <v>33</v>
      </c>
      <c r="I315" s="40" t="str">
        <f t="shared" si="3"/>
        <v>C:\Users\alemeled\Desktop\RStudio Maturite\data\NA.PNG</v>
      </c>
      <c r="J315" s="42"/>
      <c r="K315" s="42"/>
      <c r="L315" s="85"/>
      <c r="M315" s="21" t="s">
        <v>1478</v>
      </c>
      <c r="N315" s="21" t="s">
        <v>1478</v>
      </c>
      <c r="O315" s="85"/>
      <c r="P315" s="36"/>
    </row>
    <row r="316" spans="1:16" x14ac:dyDescent="0.25">
      <c r="A316" s="59" t="s">
        <v>1479</v>
      </c>
      <c r="B316" s="58" t="str">
        <f>IF(H316="A","A - IMMATURE",IF(H316="B","B - EN DÉVELOPPEMENT",IF(H316="C","C - EN PONTE",IF(H316="D","D - RÉGRESSION/RÉGÉNÉRATION",IF(H316="E","E - OMISSION DE PONTE","F - ANORMAL")))))</f>
        <v>E - OMISSION DE PONTE</v>
      </c>
      <c r="C316" s="8" t="s">
        <v>1478</v>
      </c>
      <c r="D316" s="42"/>
      <c r="E316" s="17" t="s">
        <v>1596</v>
      </c>
      <c r="F316" s="18" t="s">
        <v>1597</v>
      </c>
      <c r="G316" s="21" t="s">
        <v>64</v>
      </c>
      <c r="H316" s="21" t="s">
        <v>1583</v>
      </c>
      <c r="I316" s="40" t="str">
        <f t="shared" si="3"/>
        <v>C:\Users\alemeled\Desktop\RStudio Maturite\data\NA.PNG</v>
      </c>
      <c r="J316" s="42"/>
      <c r="K316" s="42"/>
      <c r="L316" s="85"/>
      <c r="M316" s="21" t="s">
        <v>1478</v>
      </c>
      <c r="N316" s="21" t="s">
        <v>1478</v>
      </c>
      <c r="O316" s="85"/>
      <c r="P316" s="36"/>
    </row>
    <row r="317" spans="1:16" x14ac:dyDescent="0.25">
      <c r="A317" s="59" t="s">
        <v>1479</v>
      </c>
      <c r="B317" s="58" t="str">
        <f>IF(H317="A","A - IMMATURE",IF(H317="B","B - EN DÉVELOPPEMENT",IF(H317="C","C - EN PONTE",IF(H317="D","D - RÉGRESSION/RÉGÉNÉRATION",IF(H317="E","E - OMISSION DE PONTE","F - ANORMAL")))))</f>
        <v>F - ANORMAL</v>
      </c>
      <c r="C317" s="8" t="s">
        <v>1478</v>
      </c>
      <c r="D317" s="42"/>
      <c r="E317" s="17" t="s">
        <v>1596</v>
      </c>
      <c r="F317" s="18" t="s">
        <v>1597</v>
      </c>
      <c r="G317" s="21" t="s">
        <v>64</v>
      </c>
      <c r="H317" s="21" t="s">
        <v>2</v>
      </c>
      <c r="I317" s="40" t="str">
        <f t="shared" si="3"/>
        <v>C:\Users\alemeled\Desktop\RStudio Maturite\data\NA.PNG</v>
      </c>
      <c r="J317" s="42"/>
      <c r="K317" s="42"/>
      <c r="L317" s="85"/>
      <c r="M317" s="21" t="s">
        <v>1478</v>
      </c>
      <c r="N317" s="21" t="s">
        <v>1478</v>
      </c>
      <c r="O317" s="85"/>
      <c r="P317" s="36"/>
    </row>
    <row r="318" spans="1:16" x14ac:dyDescent="0.25">
      <c r="A318" s="59" t="s">
        <v>1479</v>
      </c>
      <c r="B318" s="56" t="str">
        <f>IF(H318="A","A - IMMATURE",IF(H318="B","B - EN DÉVELOPPEMENT",IF(H318="C","C - EN PONTE",IF(H318="D","D - RÉGRESSION/RÉGÉNÉRATION",IF(H318="E","E - OMISSION DE PONTE","F - ANORMAL")))))</f>
        <v>A - IMMATURE</v>
      </c>
      <c r="C318" s="8" t="s">
        <v>1478</v>
      </c>
      <c r="D318" s="42"/>
      <c r="E318" s="17" t="s">
        <v>1598</v>
      </c>
      <c r="F318" s="18" t="s">
        <v>1599</v>
      </c>
      <c r="G318" s="21" t="s">
        <v>2</v>
      </c>
      <c r="H318" s="21" t="s">
        <v>34</v>
      </c>
      <c r="I318" s="40" t="str">
        <f t="shared" si="3"/>
        <v>C:\Users\alemeled\Desktop\RStudio Maturite\data\NA.PNG</v>
      </c>
      <c r="J318" s="42"/>
      <c r="K318" s="42"/>
      <c r="L318" s="85"/>
      <c r="M318" s="21" t="s">
        <v>1478</v>
      </c>
      <c r="N318" s="21" t="s">
        <v>1478</v>
      </c>
      <c r="O318" s="85"/>
      <c r="P318" s="36"/>
    </row>
    <row r="319" spans="1:16" x14ac:dyDescent="0.25">
      <c r="A319" s="59" t="s">
        <v>1479</v>
      </c>
      <c r="B319" s="56" t="str">
        <f>IF(H319="A","A - IMMATURE",IF(H319="B","B - EN DÉVELOPPEMENT",IF(H319="C","C - EN PONTE",IF(H319="D","D - RÉGRESSION/RÉGÉNÉRATION",IF(H319="E","E - OMISSION DE PONTE","F - ANORMAL")))))</f>
        <v>B - EN DÉVELOPPEMENT</v>
      </c>
      <c r="C319" s="8" t="s">
        <v>1478</v>
      </c>
      <c r="D319" s="42"/>
      <c r="E319" s="17" t="s">
        <v>1598</v>
      </c>
      <c r="F319" s="18" t="s">
        <v>1599</v>
      </c>
      <c r="G319" s="21" t="s">
        <v>2</v>
      </c>
      <c r="H319" s="21" t="s">
        <v>3</v>
      </c>
      <c r="I319" s="40" t="str">
        <f t="shared" si="3"/>
        <v>C:\Users\alemeled\Desktop\RStudio Maturite\data\NA.PNG</v>
      </c>
      <c r="J319" s="42"/>
      <c r="K319" s="42"/>
      <c r="L319" s="85"/>
      <c r="M319" s="21" t="s">
        <v>1478</v>
      </c>
      <c r="N319" s="21" t="s">
        <v>1478</v>
      </c>
      <c r="O319" s="85"/>
      <c r="P319" s="36"/>
    </row>
    <row r="320" spans="1:16" x14ac:dyDescent="0.25">
      <c r="A320" s="59" t="s">
        <v>1479</v>
      </c>
      <c r="B320" s="58" t="str">
        <f>IF(H320="A","A - IMMATURE",IF(H320="B","B - EN DÉVELOPPEMENT",IF(H320="C","C - EN PONTE",IF(H320="D","D - RÉGRESSION/RÉGÉNÉRATION",IF(H320="E","E - OMISSION DE PONTE","F - ANORMAL")))))</f>
        <v>C - EN PONTE</v>
      </c>
      <c r="C320" s="8" t="s">
        <v>1478</v>
      </c>
      <c r="D320" s="42"/>
      <c r="E320" s="17" t="s">
        <v>1598</v>
      </c>
      <c r="F320" s="18" t="s">
        <v>1599</v>
      </c>
      <c r="G320" s="21" t="s">
        <v>2</v>
      </c>
      <c r="H320" s="21" t="s">
        <v>10</v>
      </c>
      <c r="I320" s="40" t="str">
        <f t="shared" si="3"/>
        <v>C:\Users\alemeled\Desktop\RStudio Maturite\data\NA.PNG</v>
      </c>
      <c r="J320" s="42"/>
      <c r="K320" s="42"/>
      <c r="L320" s="85"/>
      <c r="M320" s="21" t="s">
        <v>1478</v>
      </c>
      <c r="N320" s="21" t="s">
        <v>1478</v>
      </c>
      <c r="O320" s="85"/>
      <c r="P320" s="36"/>
    </row>
    <row r="321" spans="1:16" x14ac:dyDescent="0.25">
      <c r="A321" s="59" t="s">
        <v>1479</v>
      </c>
      <c r="B321" s="58" t="str">
        <f>IF(H321="A","A - IMMATURE",IF(H321="B","B - EN DÉVELOPPEMENT",IF(H321="C","C - EN PONTE",IF(H321="D","D - RÉGRESSION/RÉGÉNÉRATION",IF(H321="E","E - OMISSION DE PONTE","F - ANORMAL")))))</f>
        <v>D - RÉGRESSION/RÉGÉNÉRATION</v>
      </c>
      <c r="C321" s="8" t="s">
        <v>1478</v>
      </c>
      <c r="D321" s="42"/>
      <c r="E321" s="17" t="s">
        <v>1598</v>
      </c>
      <c r="F321" s="18" t="s">
        <v>1599</v>
      </c>
      <c r="G321" s="21" t="s">
        <v>2</v>
      </c>
      <c r="H321" s="21" t="s">
        <v>33</v>
      </c>
      <c r="I321" s="40" t="str">
        <f t="shared" si="3"/>
        <v>C:\Users\alemeled\Desktop\RStudio Maturite\data\NA.PNG</v>
      </c>
      <c r="J321" s="42"/>
      <c r="K321" s="42"/>
      <c r="L321" s="85"/>
      <c r="M321" s="21" t="s">
        <v>1478</v>
      </c>
      <c r="N321" s="21" t="s">
        <v>1478</v>
      </c>
      <c r="O321" s="85"/>
      <c r="P321" s="36"/>
    </row>
    <row r="322" spans="1:16" x14ac:dyDescent="0.25">
      <c r="A322" s="59" t="s">
        <v>1479</v>
      </c>
      <c r="B322" s="58" t="str">
        <f>IF(H322="A","A - IMMATURE",IF(H322="B","B - EN DÉVELOPPEMENT",IF(H322="C","C - EN PONTE",IF(H322="D","D - RÉGRESSION/RÉGÉNÉRATION",IF(H322="E","E - OMISSION DE PONTE","F - ANORMAL")))))</f>
        <v>E - OMISSION DE PONTE</v>
      </c>
      <c r="C322" s="8" t="s">
        <v>1478</v>
      </c>
      <c r="D322" s="42"/>
      <c r="E322" s="17" t="s">
        <v>1598</v>
      </c>
      <c r="F322" s="18" t="s">
        <v>1599</v>
      </c>
      <c r="G322" s="21" t="s">
        <v>2</v>
      </c>
      <c r="H322" s="21" t="s">
        <v>1583</v>
      </c>
      <c r="I322" s="40" t="str">
        <f t="shared" si="3"/>
        <v>C:\Users\alemeled\Desktop\RStudio Maturite\data\NA.PNG</v>
      </c>
      <c r="J322" s="42"/>
      <c r="K322" s="42"/>
      <c r="L322" s="85"/>
      <c r="M322" s="21" t="s">
        <v>1478</v>
      </c>
      <c r="N322" s="21" t="s">
        <v>1478</v>
      </c>
      <c r="O322" s="85"/>
      <c r="P322" s="36"/>
    </row>
    <row r="323" spans="1:16" x14ac:dyDescent="0.25">
      <c r="A323" s="59" t="s">
        <v>1479</v>
      </c>
      <c r="B323" s="58" t="str">
        <f>IF(H323="A","A - IMMATURE",IF(H323="B","B - EN DÉVELOPPEMENT",IF(H323="C","C - EN PONTE",IF(H323="D","D - RÉGRESSION/RÉGÉNÉRATION",IF(H323="E","E - OMISSION DE PONTE","F - ANORMAL")))))</f>
        <v>F - ANORMAL</v>
      </c>
      <c r="C323" s="8" t="s">
        <v>1478</v>
      </c>
      <c r="D323" s="42"/>
      <c r="E323" s="17" t="s">
        <v>1598</v>
      </c>
      <c r="F323" s="18" t="s">
        <v>1599</v>
      </c>
      <c r="G323" s="21" t="s">
        <v>2</v>
      </c>
      <c r="H323" s="21" t="s">
        <v>2</v>
      </c>
      <c r="I323" s="40" t="str">
        <f t="shared" ref="I323:I386" si="4">HYPERLINK("C:\Users\alemeled\Desktop\RStudio Maturite\data\"&amp;C323&amp;".PNG")</f>
        <v>C:\Users\alemeled\Desktop\RStudio Maturite\data\NA.PNG</v>
      </c>
      <c r="J323" s="42"/>
      <c r="K323" s="42"/>
      <c r="L323" s="85"/>
      <c r="M323" s="21" t="s">
        <v>1478</v>
      </c>
      <c r="N323" s="21" t="s">
        <v>1478</v>
      </c>
      <c r="O323" s="85"/>
      <c r="P323" s="36"/>
    </row>
    <row r="324" spans="1:16" x14ac:dyDescent="0.25">
      <c r="A324" s="59" t="s">
        <v>1479</v>
      </c>
      <c r="B324" s="58" t="str">
        <f>IF(H324="A","A - IMMATURE",IF(H324="B","B - EN DÉVELOPPEMENT",IF(H324="C","C - EN PONTE",IF(H324="D","D - RÉGRESSION/RÉGÉNÉRATION",IF(H324="E","E - OMISSION DE PONTE","F - ANORMAL")))))</f>
        <v>A - IMMATURE</v>
      </c>
      <c r="C324" s="8" t="s">
        <v>1478</v>
      </c>
      <c r="D324" s="42"/>
      <c r="E324" s="17" t="s">
        <v>1598</v>
      </c>
      <c r="F324" s="18" t="s">
        <v>1599</v>
      </c>
      <c r="G324" s="21" t="s">
        <v>64</v>
      </c>
      <c r="H324" s="21" t="s">
        <v>34</v>
      </c>
      <c r="I324" s="40" t="str">
        <f t="shared" si="4"/>
        <v>C:\Users\alemeled\Desktop\RStudio Maturite\data\NA.PNG</v>
      </c>
      <c r="J324" s="42"/>
      <c r="K324" s="42"/>
      <c r="L324" s="85"/>
      <c r="M324" s="21" t="s">
        <v>1478</v>
      </c>
      <c r="N324" s="21" t="s">
        <v>1478</v>
      </c>
      <c r="O324" s="85"/>
      <c r="P324" s="36"/>
    </row>
    <row r="325" spans="1:16" x14ac:dyDescent="0.25">
      <c r="A325" s="59" t="s">
        <v>1479</v>
      </c>
      <c r="B325" s="58" t="str">
        <f>IF(H325="A","A - IMMATURE",IF(H325="B","B - EN DÉVELOPPEMENT",IF(H325="C","C - EN PONTE",IF(H325="D","D - RÉGRESSION/RÉGÉNÉRATION",IF(H325="E","E - OMISSION DE PONTE","F - ANORMAL")))))</f>
        <v>B - EN DÉVELOPPEMENT</v>
      </c>
      <c r="C325" s="8" t="s">
        <v>1478</v>
      </c>
      <c r="D325" s="42"/>
      <c r="E325" s="17" t="s">
        <v>1598</v>
      </c>
      <c r="F325" s="18" t="s">
        <v>1599</v>
      </c>
      <c r="G325" s="21" t="s">
        <v>64</v>
      </c>
      <c r="H325" s="21" t="s">
        <v>3</v>
      </c>
      <c r="I325" s="40" t="str">
        <f t="shared" si="4"/>
        <v>C:\Users\alemeled\Desktop\RStudio Maturite\data\NA.PNG</v>
      </c>
      <c r="J325" s="42"/>
      <c r="K325" s="42"/>
      <c r="L325" s="85"/>
      <c r="M325" s="21" t="s">
        <v>1478</v>
      </c>
      <c r="N325" s="21" t="s">
        <v>1478</v>
      </c>
      <c r="O325" s="85"/>
      <c r="P325" s="36"/>
    </row>
    <row r="326" spans="1:16" x14ac:dyDescent="0.25">
      <c r="A326" s="59" t="s">
        <v>1479</v>
      </c>
      <c r="B326" s="58" t="str">
        <f>IF(H326="A","A - IMMATURE",IF(H326="B","B - EN DÉVELOPPEMENT",IF(H326="C","C - EN PONTE",IF(H326="D","D - RÉGRESSION/RÉGÉNÉRATION",IF(H326="E","E - OMISSION DE PONTE","F - ANORMAL")))))</f>
        <v>C - EN PONTE</v>
      </c>
      <c r="C326" s="8" t="s">
        <v>1478</v>
      </c>
      <c r="D326" s="42"/>
      <c r="E326" s="17" t="s">
        <v>1598</v>
      </c>
      <c r="F326" s="18" t="s">
        <v>1599</v>
      </c>
      <c r="G326" s="21" t="s">
        <v>64</v>
      </c>
      <c r="H326" s="21" t="s">
        <v>10</v>
      </c>
      <c r="I326" s="40" t="str">
        <f t="shared" si="4"/>
        <v>C:\Users\alemeled\Desktop\RStudio Maturite\data\NA.PNG</v>
      </c>
      <c r="J326" s="42"/>
      <c r="K326" s="42"/>
      <c r="L326" s="85"/>
      <c r="M326" s="21" t="s">
        <v>1478</v>
      </c>
      <c r="N326" s="21" t="s">
        <v>1478</v>
      </c>
      <c r="O326" s="85"/>
      <c r="P326" s="36"/>
    </row>
    <row r="327" spans="1:16" x14ac:dyDescent="0.25">
      <c r="A327" s="59" t="s">
        <v>1479</v>
      </c>
      <c r="B327" s="58" t="str">
        <f>IF(H327="A","A - IMMATURE",IF(H327="B","B - EN DÉVELOPPEMENT",IF(H327="C","C - EN PONTE",IF(H327="D","D - RÉGRESSION/RÉGÉNÉRATION",IF(H327="E","E - OMISSION DE PONTE","F - ANORMAL")))))</f>
        <v>D - RÉGRESSION/RÉGÉNÉRATION</v>
      </c>
      <c r="C327" s="8" t="s">
        <v>1478</v>
      </c>
      <c r="D327" s="42"/>
      <c r="E327" s="17" t="s">
        <v>1598</v>
      </c>
      <c r="F327" s="18" t="s">
        <v>1599</v>
      </c>
      <c r="G327" s="21" t="s">
        <v>64</v>
      </c>
      <c r="H327" s="21" t="s">
        <v>33</v>
      </c>
      <c r="I327" s="40" t="str">
        <f t="shared" si="4"/>
        <v>C:\Users\alemeled\Desktop\RStudio Maturite\data\NA.PNG</v>
      </c>
      <c r="J327" s="42"/>
      <c r="K327" s="42"/>
      <c r="L327" s="85"/>
      <c r="M327" s="21" t="s">
        <v>1478</v>
      </c>
      <c r="N327" s="24" t="s">
        <v>1478</v>
      </c>
      <c r="O327" s="85"/>
      <c r="P327" s="36"/>
    </row>
    <row r="328" spans="1:16" x14ac:dyDescent="0.25">
      <c r="A328" s="59" t="s">
        <v>1479</v>
      </c>
      <c r="B328" s="58" t="str">
        <f>IF(H328="A","A - IMMATURE",IF(H328="B","B - EN DÉVELOPPEMENT",IF(H328="C","C - EN PONTE",IF(H328="D","D - RÉGRESSION/RÉGÉNÉRATION",IF(H328="E","E - OMISSION DE PONTE","F - ANORMAL")))))</f>
        <v>E - OMISSION DE PONTE</v>
      </c>
      <c r="C328" s="8" t="s">
        <v>1478</v>
      </c>
      <c r="D328" s="42"/>
      <c r="E328" s="17" t="s">
        <v>1598</v>
      </c>
      <c r="F328" s="18" t="s">
        <v>1599</v>
      </c>
      <c r="G328" s="21" t="s">
        <v>64</v>
      </c>
      <c r="H328" s="21" t="s">
        <v>1583</v>
      </c>
      <c r="I328" s="40" t="str">
        <f t="shared" si="4"/>
        <v>C:\Users\alemeled\Desktop\RStudio Maturite\data\NA.PNG</v>
      </c>
      <c r="J328" s="42"/>
      <c r="K328" s="42"/>
      <c r="L328" s="85"/>
      <c r="M328" s="21" t="s">
        <v>1478</v>
      </c>
      <c r="N328" s="24" t="s">
        <v>1478</v>
      </c>
      <c r="O328" s="85"/>
      <c r="P328" s="36"/>
    </row>
    <row r="329" spans="1:16" x14ac:dyDescent="0.25">
      <c r="A329" s="59" t="s">
        <v>1479</v>
      </c>
      <c r="B329" s="58" t="str">
        <f>IF(H329="A","A - IMMATURE",IF(H329="B","B - EN DÉVELOPPEMENT",IF(H329="C","C - EN PONTE",IF(H329="D","D - RÉGRESSION/RÉGÉNÉRATION",IF(H329="E","E - OMISSION DE PONTE","F - ANORMAL")))))</f>
        <v>F - ANORMAL</v>
      </c>
      <c r="C329" s="8" t="s">
        <v>1478</v>
      </c>
      <c r="D329" s="42"/>
      <c r="E329" s="17" t="s">
        <v>1598</v>
      </c>
      <c r="F329" s="18" t="s">
        <v>1599</v>
      </c>
      <c r="G329" s="21" t="s">
        <v>64</v>
      </c>
      <c r="H329" s="21" t="s">
        <v>2</v>
      </c>
      <c r="I329" s="40" t="str">
        <f t="shared" si="4"/>
        <v>C:\Users\alemeled\Desktop\RStudio Maturite\data\NA.PNG</v>
      </c>
      <c r="J329" s="42"/>
      <c r="K329" s="42"/>
      <c r="L329" s="85"/>
      <c r="M329" s="21" t="s">
        <v>1478</v>
      </c>
      <c r="N329" s="21" t="s">
        <v>1478</v>
      </c>
      <c r="O329" s="85"/>
      <c r="P329" s="36"/>
    </row>
    <row r="330" spans="1:16" x14ac:dyDescent="0.25">
      <c r="A330" s="59" t="s">
        <v>1479</v>
      </c>
      <c r="B330" s="56" t="str">
        <f>IF(H330="A","A - IMMATURE",IF(H330="B","B - EN DÉVELOPPEMENT",IF(H330="C","C - EN PONTE",IF(H330="D","D - RÉGRESSION/RÉGÉNÉRATION",IF(H330="E","E - OMISSION DE PONTE","F - ANORMAL")))))</f>
        <v>A - IMMATURE</v>
      </c>
      <c r="C330" s="8" t="s">
        <v>1478</v>
      </c>
      <c r="D330" s="42"/>
      <c r="E330" s="17" t="s">
        <v>1600</v>
      </c>
      <c r="F330" s="18" t="s">
        <v>1601</v>
      </c>
      <c r="G330" s="21" t="s">
        <v>2</v>
      </c>
      <c r="H330" s="21" t="s">
        <v>34</v>
      </c>
      <c r="I330" s="40" t="str">
        <f t="shared" si="4"/>
        <v>C:\Users\alemeled\Desktop\RStudio Maturite\data\NA.PNG</v>
      </c>
      <c r="J330" s="42"/>
      <c r="K330" s="42"/>
      <c r="L330" s="85"/>
      <c r="M330" s="21" t="s">
        <v>1478</v>
      </c>
      <c r="N330" s="24" t="s">
        <v>1478</v>
      </c>
      <c r="O330" s="85"/>
      <c r="P330" s="36"/>
    </row>
    <row r="331" spans="1:16" x14ac:dyDescent="0.25">
      <c r="A331" s="59" t="s">
        <v>1479</v>
      </c>
      <c r="B331" s="56" t="str">
        <f>IF(H331="A","A - IMMATURE",IF(H331="B","B - EN DÉVELOPPEMENT",IF(H331="C","C - EN PONTE",IF(H331="D","D - RÉGRESSION/RÉGÉNÉRATION",IF(H331="E","E - OMISSION DE PONTE","F - ANORMAL")))))</f>
        <v>B - EN DÉVELOPPEMENT</v>
      </c>
      <c r="C331" s="8" t="s">
        <v>1478</v>
      </c>
      <c r="D331" s="42"/>
      <c r="E331" s="17" t="s">
        <v>1600</v>
      </c>
      <c r="F331" s="18" t="s">
        <v>1601</v>
      </c>
      <c r="G331" s="21" t="s">
        <v>2</v>
      </c>
      <c r="H331" s="21" t="s">
        <v>3</v>
      </c>
      <c r="I331" s="40" t="str">
        <f t="shared" si="4"/>
        <v>C:\Users\alemeled\Desktop\RStudio Maturite\data\NA.PNG</v>
      </c>
      <c r="J331" s="42"/>
      <c r="K331" s="42"/>
      <c r="L331" s="85"/>
      <c r="M331" s="21" t="s">
        <v>1478</v>
      </c>
      <c r="N331" s="24" t="s">
        <v>1478</v>
      </c>
      <c r="O331" s="85"/>
      <c r="P331" s="36"/>
    </row>
    <row r="332" spans="1:16" x14ac:dyDescent="0.25">
      <c r="A332" s="59" t="s">
        <v>1479</v>
      </c>
      <c r="B332" s="58" t="str">
        <f>IF(H332="A","A - IMMATURE",IF(H332="B","B - EN DÉVELOPPEMENT",IF(H332="C","C - EN PONTE",IF(H332="D","D - RÉGRESSION/RÉGÉNÉRATION",IF(H332="E","E - OMISSION DE PONTE","F - ANORMAL")))))</f>
        <v>C - EN PONTE</v>
      </c>
      <c r="C332" s="8" t="s">
        <v>1478</v>
      </c>
      <c r="D332" s="42"/>
      <c r="E332" s="17" t="s">
        <v>1600</v>
      </c>
      <c r="F332" s="18" t="s">
        <v>1601</v>
      </c>
      <c r="G332" s="21" t="s">
        <v>2</v>
      </c>
      <c r="H332" s="21" t="s">
        <v>10</v>
      </c>
      <c r="I332" s="40" t="str">
        <f t="shared" si="4"/>
        <v>C:\Users\alemeled\Desktop\RStudio Maturite\data\NA.PNG</v>
      </c>
      <c r="J332" s="42"/>
      <c r="K332" s="42"/>
      <c r="L332" s="85"/>
      <c r="M332" s="21" t="s">
        <v>1478</v>
      </c>
      <c r="N332" s="24" t="s">
        <v>1478</v>
      </c>
      <c r="O332" s="85"/>
      <c r="P332" s="36"/>
    </row>
    <row r="333" spans="1:16" x14ac:dyDescent="0.25">
      <c r="A333" s="59" t="s">
        <v>1479</v>
      </c>
      <c r="B333" s="58" t="str">
        <f>IF(H333="A","A - IMMATURE",IF(H333="B","B - EN DÉVELOPPEMENT",IF(H333="C","C - EN PONTE",IF(H333="D","D - RÉGRESSION/RÉGÉNÉRATION",IF(H333="E","E - OMISSION DE PONTE","F - ANORMAL")))))</f>
        <v>D - RÉGRESSION/RÉGÉNÉRATION</v>
      </c>
      <c r="C333" s="8" t="s">
        <v>1478</v>
      </c>
      <c r="D333" s="42"/>
      <c r="E333" s="17" t="s">
        <v>1600</v>
      </c>
      <c r="F333" s="18" t="s">
        <v>1601</v>
      </c>
      <c r="G333" s="21" t="s">
        <v>2</v>
      </c>
      <c r="H333" s="21" t="s">
        <v>33</v>
      </c>
      <c r="I333" s="40" t="str">
        <f t="shared" si="4"/>
        <v>C:\Users\alemeled\Desktop\RStudio Maturite\data\NA.PNG</v>
      </c>
      <c r="J333" s="42"/>
      <c r="K333" s="42"/>
      <c r="L333" s="85"/>
      <c r="M333" s="21" t="s">
        <v>1478</v>
      </c>
      <c r="N333" s="24" t="s">
        <v>1478</v>
      </c>
      <c r="O333" s="85"/>
      <c r="P333" s="36"/>
    </row>
    <row r="334" spans="1:16" x14ac:dyDescent="0.25">
      <c r="A334" s="59" t="s">
        <v>1479</v>
      </c>
      <c r="B334" s="58" t="str">
        <f>IF(H334="A","A - IMMATURE",IF(H334="B","B - EN DÉVELOPPEMENT",IF(H334="C","C - EN PONTE",IF(H334="D","D - RÉGRESSION/RÉGÉNÉRATION",IF(H334="E","E - OMISSION DE PONTE","F - ANORMAL")))))</f>
        <v>E - OMISSION DE PONTE</v>
      </c>
      <c r="C334" s="8" t="s">
        <v>1478</v>
      </c>
      <c r="D334" s="42"/>
      <c r="E334" s="17" t="s">
        <v>1600</v>
      </c>
      <c r="F334" s="18" t="s">
        <v>1601</v>
      </c>
      <c r="G334" s="21" t="s">
        <v>2</v>
      </c>
      <c r="H334" s="21" t="s">
        <v>1583</v>
      </c>
      <c r="I334" s="40" t="str">
        <f t="shared" si="4"/>
        <v>C:\Users\alemeled\Desktop\RStudio Maturite\data\NA.PNG</v>
      </c>
      <c r="J334" s="42"/>
      <c r="K334" s="42"/>
      <c r="L334" s="85"/>
      <c r="M334" s="21" t="s">
        <v>1478</v>
      </c>
      <c r="N334" s="24" t="s">
        <v>1478</v>
      </c>
      <c r="O334" s="85"/>
      <c r="P334" s="36"/>
    </row>
    <row r="335" spans="1:16" x14ac:dyDescent="0.25">
      <c r="A335" s="59" t="s">
        <v>1479</v>
      </c>
      <c r="B335" s="58" t="str">
        <f>IF(H335="A","A - IMMATURE",IF(H335="B","B - EN DÉVELOPPEMENT",IF(H335="C","C - EN PONTE",IF(H335="D","D - RÉGRESSION/RÉGÉNÉRATION",IF(H335="E","E - OMISSION DE PONTE","F - ANORMAL")))))</f>
        <v>F - ANORMAL</v>
      </c>
      <c r="C335" s="8" t="s">
        <v>1478</v>
      </c>
      <c r="D335" s="42"/>
      <c r="E335" s="17" t="s">
        <v>1600</v>
      </c>
      <c r="F335" s="18" t="s">
        <v>1601</v>
      </c>
      <c r="G335" s="21" t="s">
        <v>2</v>
      </c>
      <c r="H335" s="21" t="s">
        <v>2</v>
      </c>
      <c r="I335" s="40" t="str">
        <f t="shared" si="4"/>
        <v>C:\Users\alemeled\Desktop\RStudio Maturite\data\NA.PNG</v>
      </c>
      <c r="J335" s="42"/>
      <c r="K335" s="42"/>
      <c r="L335" s="85"/>
      <c r="M335" s="21" t="s">
        <v>1478</v>
      </c>
      <c r="N335" s="24" t="s">
        <v>1478</v>
      </c>
      <c r="O335" s="85"/>
      <c r="P335" s="36"/>
    </row>
    <row r="336" spans="1:16" x14ac:dyDescent="0.25">
      <c r="A336" s="59" t="s">
        <v>1479</v>
      </c>
      <c r="B336" s="58" t="str">
        <f>IF(H336="A","A - IMMATURE",IF(H336="B","B - EN DÉVELOPPEMENT",IF(H336="C","C - EN PONTE",IF(H336="D","D - RÉGRESSION/RÉGÉNÉRATION",IF(H336="E","E - OMISSION DE PONTE","F - ANORMAL")))))</f>
        <v>A - IMMATURE</v>
      </c>
      <c r="C336" s="8" t="s">
        <v>1478</v>
      </c>
      <c r="D336" s="42"/>
      <c r="E336" s="17" t="s">
        <v>1600</v>
      </c>
      <c r="F336" s="18" t="s">
        <v>1601</v>
      </c>
      <c r="G336" s="21" t="s">
        <v>64</v>
      </c>
      <c r="H336" s="21" t="s">
        <v>34</v>
      </c>
      <c r="I336" s="40" t="str">
        <f t="shared" si="4"/>
        <v>C:\Users\alemeled\Desktop\RStudio Maturite\data\NA.PNG</v>
      </c>
      <c r="J336" s="42"/>
      <c r="K336" s="42"/>
      <c r="L336" s="85"/>
      <c r="M336" s="21" t="s">
        <v>1478</v>
      </c>
      <c r="N336" s="24" t="s">
        <v>1478</v>
      </c>
      <c r="O336" s="85"/>
      <c r="P336" s="36"/>
    </row>
    <row r="337" spans="1:16" x14ac:dyDescent="0.25">
      <c r="A337" s="59" t="s">
        <v>1479</v>
      </c>
      <c r="B337" s="58" t="str">
        <f>IF(H337="A","A - IMMATURE",IF(H337="B","B - EN DÉVELOPPEMENT",IF(H337="C","C - EN PONTE",IF(H337="D","D - RÉGRESSION/RÉGÉNÉRATION",IF(H337="E","E - OMISSION DE PONTE","F - ANORMAL")))))</f>
        <v>B - EN DÉVELOPPEMENT</v>
      </c>
      <c r="C337" s="8" t="s">
        <v>1478</v>
      </c>
      <c r="D337" s="42"/>
      <c r="E337" s="17" t="s">
        <v>1600</v>
      </c>
      <c r="F337" s="18" t="s">
        <v>1601</v>
      </c>
      <c r="G337" s="21" t="s">
        <v>64</v>
      </c>
      <c r="H337" s="21" t="s">
        <v>3</v>
      </c>
      <c r="I337" s="40" t="str">
        <f t="shared" si="4"/>
        <v>C:\Users\alemeled\Desktop\RStudio Maturite\data\NA.PNG</v>
      </c>
      <c r="J337" s="42"/>
      <c r="K337" s="42"/>
      <c r="L337" s="85"/>
      <c r="M337" s="21" t="s">
        <v>1478</v>
      </c>
      <c r="N337" s="24" t="s">
        <v>1478</v>
      </c>
      <c r="O337" s="85"/>
      <c r="P337" s="36"/>
    </row>
    <row r="338" spans="1:16" x14ac:dyDescent="0.25">
      <c r="A338" s="59" t="s">
        <v>1479</v>
      </c>
      <c r="B338" s="58" t="str">
        <f>IF(H338="A","A - IMMATURE",IF(H338="B","B - EN DÉVELOPPEMENT",IF(H338="C","C - EN PONTE",IF(H338="D","D - RÉGRESSION/RÉGÉNÉRATION",IF(H338="E","E - OMISSION DE PONTE","F - ANORMAL")))))</f>
        <v>C - EN PONTE</v>
      </c>
      <c r="C338" s="8" t="s">
        <v>1478</v>
      </c>
      <c r="D338" s="42"/>
      <c r="E338" s="17" t="s">
        <v>1600</v>
      </c>
      <c r="F338" s="18" t="s">
        <v>1601</v>
      </c>
      <c r="G338" s="21" t="s">
        <v>64</v>
      </c>
      <c r="H338" s="21" t="s">
        <v>10</v>
      </c>
      <c r="I338" s="40" t="str">
        <f t="shared" si="4"/>
        <v>C:\Users\alemeled\Desktop\RStudio Maturite\data\NA.PNG</v>
      </c>
      <c r="J338" s="42"/>
      <c r="K338" s="42"/>
      <c r="L338" s="85"/>
      <c r="M338" s="21" t="s">
        <v>1478</v>
      </c>
      <c r="N338" s="24" t="s">
        <v>1478</v>
      </c>
      <c r="O338" s="85"/>
      <c r="P338" s="36"/>
    </row>
    <row r="339" spans="1:16" x14ac:dyDescent="0.25">
      <c r="A339" s="59" t="s">
        <v>1479</v>
      </c>
      <c r="B339" s="58" t="str">
        <f>IF(H339="A","A - IMMATURE",IF(H339="B","B - EN DÉVELOPPEMENT",IF(H339="C","C - EN PONTE",IF(H339="D","D - RÉGRESSION/RÉGÉNÉRATION",IF(H339="E","E - OMISSION DE PONTE","F - ANORMAL")))))</f>
        <v>D - RÉGRESSION/RÉGÉNÉRATION</v>
      </c>
      <c r="C339" s="8" t="s">
        <v>1478</v>
      </c>
      <c r="D339" s="42"/>
      <c r="E339" s="17" t="s">
        <v>1600</v>
      </c>
      <c r="F339" s="18" t="s">
        <v>1601</v>
      </c>
      <c r="G339" s="21" t="s">
        <v>64</v>
      </c>
      <c r="H339" s="21" t="s">
        <v>33</v>
      </c>
      <c r="I339" s="40" t="str">
        <f t="shared" si="4"/>
        <v>C:\Users\alemeled\Desktop\RStudio Maturite\data\NA.PNG</v>
      </c>
      <c r="J339" s="42"/>
      <c r="K339" s="42"/>
      <c r="L339" s="85"/>
      <c r="M339" s="21" t="s">
        <v>1478</v>
      </c>
      <c r="N339" s="24" t="s">
        <v>1478</v>
      </c>
      <c r="O339" s="85"/>
      <c r="P339" s="36"/>
    </row>
    <row r="340" spans="1:16" x14ac:dyDescent="0.25">
      <c r="A340" s="59" t="s">
        <v>1479</v>
      </c>
      <c r="B340" s="58" t="str">
        <f>IF(H340="A","A - IMMATURE",IF(H340="B","B - EN DÉVELOPPEMENT",IF(H340="C","C - EN PONTE",IF(H340="D","D - RÉGRESSION/RÉGÉNÉRATION",IF(H340="E","E - OMISSION DE PONTE","F - ANORMAL")))))</f>
        <v>E - OMISSION DE PONTE</v>
      </c>
      <c r="C340" s="8" t="s">
        <v>1478</v>
      </c>
      <c r="D340" s="42"/>
      <c r="E340" s="17" t="s">
        <v>1600</v>
      </c>
      <c r="F340" s="18" t="s">
        <v>1601</v>
      </c>
      <c r="G340" s="21" t="s">
        <v>64</v>
      </c>
      <c r="H340" s="21" t="s">
        <v>1583</v>
      </c>
      <c r="I340" s="40" t="str">
        <f t="shared" si="4"/>
        <v>C:\Users\alemeled\Desktop\RStudio Maturite\data\NA.PNG</v>
      </c>
      <c r="J340" s="42"/>
      <c r="K340" s="42"/>
      <c r="L340" s="85"/>
      <c r="M340" s="21" t="s">
        <v>1478</v>
      </c>
      <c r="N340" s="24" t="s">
        <v>1478</v>
      </c>
      <c r="O340" s="85"/>
      <c r="P340" s="36"/>
    </row>
    <row r="341" spans="1:16" x14ac:dyDescent="0.25">
      <c r="A341" s="59" t="s">
        <v>1479</v>
      </c>
      <c r="B341" s="58" t="str">
        <f>IF(H341="A","A - IMMATURE",IF(H341="B","B - EN DÉVELOPPEMENT",IF(H341="C","C - EN PONTE",IF(H341="D","D - RÉGRESSION/RÉGÉNÉRATION",IF(H341="E","E - OMISSION DE PONTE","F - ANORMAL")))))</f>
        <v>F - ANORMAL</v>
      </c>
      <c r="C341" s="8" t="s">
        <v>1478</v>
      </c>
      <c r="D341" s="42"/>
      <c r="E341" s="17" t="s">
        <v>1600</v>
      </c>
      <c r="F341" s="18" t="s">
        <v>1601</v>
      </c>
      <c r="G341" s="21" t="s">
        <v>64</v>
      </c>
      <c r="H341" s="21" t="s">
        <v>2</v>
      </c>
      <c r="I341" s="40" t="str">
        <f t="shared" si="4"/>
        <v>C:\Users\alemeled\Desktop\RStudio Maturite\data\NA.PNG</v>
      </c>
      <c r="J341" s="42"/>
      <c r="K341" s="42"/>
      <c r="L341" s="85"/>
      <c r="M341" s="21" t="s">
        <v>1478</v>
      </c>
      <c r="N341" s="24" t="s">
        <v>1478</v>
      </c>
      <c r="O341" s="85"/>
      <c r="P341" s="36"/>
    </row>
    <row r="342" spans="1:16" x14ac:dyDescent="0.25">
      <c r="A342" s="59" t="s">
        <v>1479</v>
      </c>
      <c r="B342" s="56" t="str">
        <f>IF(H342="A","A - IMMATURE",IF(H342="B","B - EN DÉVELOPPEMENT",IF(H342="C","C - EN PONTE",IF(H342="D","D - RÉGRESSION/RÉGÉNÉRATION",IF(H342="E","E - OMISSION DE PONTE","F - ANORMAL")))))</f>
        <v>A - IMMATURE</v>
      </c>
      <c r="C342" s="8" t="s">
        <v>1478</v>
      </c>
      <c r="D342" s="42"/>
      <c r="E342" s="17" t="s">
        <v>1602</v>
      </c>
      <c r="F342" s="18" t="s">
        <v>1603</v>
      </c>
      <c r="G342" s="21" t="s">
        <v>2</v>
      </c>
      <c r="H342" s="21" t="s">
        <v>34</v>
      </c>
      <c r="I342" s="40" t="str">
        <f t="shared" si="4"/>
        <v>C:\Users\alemeled\Desktop\RStudio Maturite\data\NA.PNG</v>
      </c>
      <c r="J342" s="42"/>
      <c r="K342" s="42"/>
      <c r="L342" s="85"/>
      <c r="M342" s="21" t="s">
        <v>1478</v>
      </c>
      <c r="N342" s="24" t="s">
        <v>1478</v>
      </c>
      <c r="O342" s="85"/>
      <c r="P342" s="36"/>
    </row>
    <row r="343" spans="1:16" x14ac:dyDescent="0.25">
      <c r="A343" s="59" t="s">
        <v>1479</v>
      </c>
      <c r="B343" s="56" t="str">
        <f>IF(H343="A","A - IMMATURE",IF(H343="B","B - EN DÉVELOPPEMENT",IF(H343="C","C - EN PONTE",IF(H343="D","D - RÉGRESSION/RÉGÉNÉRATION",IF(H343="E","E - OMISSION DE PONTE","F - ANORMAL")))))</f>
        <v>B - EN DÉVELOPPEMENT</v>
      </c>
      <c r="C343" s="8" t="s">
        <v>1478</v>
      </c>
      <c r="D343" s="42"/>
      <c r="E343" s="17" t="s">
        <v>1602</v>
      </c>
      <c r="F343" s="18" t="s">
        <v>1603</v>
      </c>
      <c r="G343" s="21" t="s">
        <v>2</v>
      </c>
      <c r="H343" s="21" t="s">
        <v>3</v>
      </c>
      <c r="I343" s="40" t="str">
        <f t="shared" si="4"/>
        <v>C:\Users\alemeled\Desktop\RStudio Maturite\data\NA.PNG</v>
      </c>
      <c r="J343" s="42"/>
      <c r="K343" s="42"/>
      <c r="L343" s="85"/>
      <c r="M343" s="21" t="s">
        <v>1478</v>
      </c>
      <c r="N343" s="21" t="s">
        <v>1478</v>
      </c>
      <c r="O343" s="85"/>
      <c r="P343" s="36"/>
    </row>
    <row r="344" spans="1:16" x14ac:dyDescent="0.25">
      <c r="A344" s="59" t="s">
        <v>1479</v>
      </c>
      <c r="B344" s="58" t="str">
        <f>IF(H344="A","A - IMMATURE",IF(H344="B","B - EN DÉVELOPPEMENT",IF(H344="C","C - EN PONTE",IF(H344="D","D - RÉGRESSION/RÉGÉNÉRATION",IF(H344="E","E - OMISSION DE PONTE","F - ANORMAL")))))</f>
        <v>C - EN PONTE</v>
      </c>
      <c r="C344" s="8" t="s">
        <v>1478</v>
      </c>
      <c r="D344" s="42"/>
      <c r="E344" s="17" t="s">
        <v>1602</v>
      </c>
      <c r="F344" s="18" t="s">
        <v>1603</v>
      </c>
      <c r="G344" s="21" t="s">
        <v>2</v>
      </c>
      <c r="H344" s="21" t="s">
        <v>10</v>
      </c>
      <c r="I344" s="40" t="str">
        <f t="shared" si="4"/>
        <v>C:\Users\alemeled\Desktop\RStudio Maturite\data\NA.PNG</v>
      </c>
      <c r="J344" s="42"/>
      <c r="K344" s="42"/>
      <c r="L344" s="85"/>
      <c r="M344" s="21" t="s">
        <v>1478</v>
      </c>
      <c r="N344" s="21" t="s">
        <v>1478</v>
      </c>
      <c r="O344" s="85"/>
      <c r="P344" s="36"/>
    </row>
    <row r="345" spans="1:16" x14ac:dyDescent="0.25">
      <c r="A345" s="59" t="s">
        <v>1479</v>
      </c>
      <c r="B345" s="58" t="str">
        <f>IF(H345="A","A - IMMATURE",IF(H345="B","B - EN DÉVELOPPEMENT",IF(H345="C","C - EN PONTE",IF(H345="D","D - RÉGRESSION/RÉGÉNÉRATION",IF(H345="E","E - OMISSION DE PONTE","F - ANORMAL")))))</f>
        <v>D - RÉGRESSION/RÉGÉNÉRATION</v>
      </c>
      <c r="C345" s="8" t="s">
        <v>1478</v>
      </c>
      <c r="D345" s="42"/>
      <c r="E345" s="17" t="s">
        <v>1602</v>
      </c>
      <c r="F345" s="18" t="s">
        <v>1603</v>
      </c>
      <c r="G345" s="21" t="s">
        <v>2</v>
      </c>
      <c r="H345" s="21" t="s">
        <v>33</v>
      </c>
      <c r="I345" s="40" t="str">
        <f t="shared" si="4"/>
        <v>C:\Users\alemeled\Desktop\RStudio Maturite\data\NA.PNG</v>
      </c>
      <c r="J345" s="42"/>
      <c r="K345" s="42"/>
      <c r="L345" s="85"/>
      <c r="M345" s="21" t="s">
        <v>1478</v>
      </c>
      <c r="N345" s="21" t="s">
        <v>1478</v>
      </c>
      <c r="O345" s="85"/>
      <c r="P345" s="36"/>
    </row>
    <row r="346" spans="1:16" x14ac:dyDescent="0.25">
      <c r="A346" s="59" t="s">
        <v>1479</v>
      </c>
      <c r="B346" s="58" t="str">
        <f>IF(H346="A","A - IMMATURE",IF(H346="B","B - EN DÉVELOPPEMENT",IF(H346="C","C - EN PONTE",IF(H346="D","D - RÉGRESSION/RÉGÉNÉRATION",IF(H346="E","E - OMISSION DE PONTE","F - ANORMAL")))))</f>
        <v>E - OMISSION DE PONTE</v>
      </c>
      <c r="C346" s="8" t="s">
        <v>1478</v>
      </c>
      <c r="D346" s="42"/>
      <c r="E346" s="17" t="s">
        <v>1602</v>
      </c>
      <c r="F346" s="18" t="s">
        <v>1603</v>
      </c>
      <c r="G346" s="21" t="s">
        <v>2</v>
      </c>
      <c r="H346" s="21" t="s">
        <v>1583</v>
      </c>
      <c r="I346" s="40" t="str">
        <f t="shared" si="4"/>
        <v>C:\Users\alemeled\Desktop\RStudio Maturite\data\NA.PNG</v>
      </c>
      <c r="J346" s="42"/>
      <c r="K346" s="42"/>
      <c r="L346" s="85"/>
      <c r="M346" s="21" t="s">
        <v>1478</v>
      </c>
      <c r="N346" s="21" t="s">
        <v>1478</v>
      </c>
      <c r="O346" s="85"/>
      <c r="P346" s="36"/>
    </row>
    <row r="347" spans="1:16" x14ac:dyDescent="0.25">
      <c r="A347" s="59" t="s">
        <v>1479</v>
      </c>
      <c r="B347" s="58" t="str">
        <f>IF(H347="A","A - IMMATURE",IF(H347="B","B - EN DÉVELOPPEMENT",IF(H347="C","C - EN PONTE",IF(H347="D","D - RÉGRESSION/RÉGÉNÉRATION",IF(H347="E","E - OMISSION DE PONTE","F - ANORMAL")))))</f>
        <v>F - ANORMAL</v>
      </c>
      <c r="C347" s="8" t="s">
        <v>1478</v>
      </c>
      <c r="D347" s="42"/>
      <c r="E347" s="17" t="s">
        <v>1602</v>
      </c>
      <c r="F347" s="18" t="s">
        <v>1603</v>
      </c>
      <c r="G347" s="21" t="s">
        <v>2</v>
      </c>
      <c r="H347" s="21" t="s">
        <v>2</v>
      </c>
      <c r="I347" s="40" t="str">
        <f t="shared" si="4"/>
        <v>C:\Users\alemeled\Desktop\RStudio Maturite\data\NA.PNG</v>
      </c>
      <c r="J347" s="42"/>
      <c r="K347" s="42"/>
      <c r="L347" s="85"/>
      <c r="M347" s="21" t="s">
        <v>1478</v>
      </c>
      <c r="N347" s="21" t="s">
        <v>1478</v>
      </c>
      <c r="O347" s="85"/>
      <c r="P347" s="36"/>
    </row>
    <row r="348" spans="1:16" x14ac:dyDescent="0.25">
      <c r="A348" s="59" t="s">
        <v>1479</v>
      </c>
      <c r="B348" s="58" t="str">
        <f>IF(H348="A","A - IMMATURE",IF(H348="B","B - EN DÉVELOPPEMENT",IF(H348="C","C - EN PONTE",IF(H348="D","D - RÉGRESSION/RÉGÉNÉRATION",IF(H348="E","E - OMISSION DE PONTE","F - ANORMAL")))))</f>
        <v>A - IMMATURE</v>
      </c>
      <c r="C348" s="8" t="s">
        <v>1478</v>
      </c>
      <c r="D348" s="42"/>
      <c r="E348" s="17" t="s">
        <v>1602</v>
      </c>
      <c r="F348" s="18" t="s">
        <v>1603</v>
      </c>
      <c r="G348" s="21" t="s">
        <v>64</v>
      </c>
      <c r="H348" s="21" t="s">
        <v>34</v>
      </c>
      <c r="I348" s="40" t="str">
        <f t="shared" si="4"/>
        <v>C:\Users\alemeled\Desktop\RStudio Maturite\data\NA.PNG</v>
      </c>
      <c r="J348" s="42"/>
      <c r="K348" s="42"/>
      <c r="L348" s="85"/>
      <c r="M348" s="21" t="s">
        <v>1478</v>
      </c>
      <c r="N348" s="21" t="s">
        <v>1478</v>
      </c>
      <c r="O348" s="85"/>
      <c r="P348" s="36"/>
    </row>
    <row r="349" spans="1:16" x14ac:dyDescent="0.25">
      <c r="A349" s="59" t="s">
        <v>1479</v>
      </c>
      <c r="B349" s="58" t="str">
        <f>IF(H349="A","A - IMMATURE",IF(H349="B","B - EN DÉVELOPPEMENT",IF(H349="C","C - EN PONTE",IF(H349="D","D - RÉGRESSION/RÉGÉNÉRATION",IF(H349="E","E - OMISSION DE PONTE","F - ANORMAL")))))</f>
        <v>B - EN DÉVELOPPEMENT</v>
      </c>
      <c r="C349" s="8" t="s">
        <v>1478</v>
      </c>
      <c r="D349" s="42"/>
      <c r="E349" s="17" t="s">
        <v>1602</v>
      </c>
      <c r="F349" s="18" t="s">
        <v>1603</v>
      </c>
      <c r="G349" s="21" t="s">
        <v>64</v>
      </c>
      <c r="H349" s="21" t="s">
        <v>3</v>
      </c>
      <c r="I349" s="40" t="str">
        <f t="shared" si="4"/>
        <v>C:\Users\alemeled\Desktop\RStudio Maturite\data\NA.PNG</v>
      </c>
      <c r="J349" s="42"/>
      <c r="K349" s="42"/>
      <c r="L349" s="85"/>
      <c r="M349" s="21" t="s">
        <v>1478</v>
      </c>
      <c r="N349" s="21" t="s">
        <v>1478</v>
      </c>
      <c r="O349" s="85"/>
      <c r="P349" s="36"/>
    </row>
    <row r="350" spans="1:16" x14ac:dyDescent="0.25">
      <c r="A350" s="59" t="s">
        <v>1479</v>
      </c>
      <c r="B350" s="58" t="str">
        <f>IF(H350="A","A - IMMATURE",IF(H350="B","B - EN DÉVELOPPEMENT",IF(H350="C","C - EN PONTE",IF(H350="D","D - RÉGRESSION/RÉGÉNÉRATION",IF(H350="E","E - OMISSION DE PONTE","F - ANORMAL")))))</f>
        <v>C - EN PONTE</v>
      </c>
      <c r="C350" s="8" t="s">
        <v>1478</v>
      </c>
      <c r="D350" s="42"/>
      <c r="E350" s="17" t="s">
        <v>1602</v>
      </c>
      <c r="F350" s="18" t="s">
        <v>1603</v>
      </c>
      <c r="G350" s="21" t="s">
        <v>64</v>
      </c>
      <c r="H350" s="21" t="s">
        <v>10</v>
      </c>
      <c r="I350" s="40" t="str">
        <f t="shared" si="4"/>
        <v>C:\Users\alemeled\Desktop\RStudio Maturite\data\NA.PNG</v>
      </c>
      <c r="J350" s="42"/>
      <c r="K350" s="42"/>
      <c r="L350" s="85"/>
      <c r="M350" s="21" t="s">
        <v>1478</v>
      </c>
      <c r="N350" s="24" t="s">
        <v>1478</v>
      </c>
      <c r="O350" s="85"/>
      <c r="P350" s="36"/>
    </row>
    <row r="351" spans="1:16" x14ac:dyDescent="0.25">
      <c r="A351" s="59" t="s">
        <v>1479</v>
      </c>
      <c r="B351" s="58" t="str">
        <f>IF(H351="A","A - IMMATURE",IF(H351="B","B - EN DÉVELOPPEMENT",IF(H351="C","C - EN PONTE",IF(H351="D","D - RÉGRESSION/RÉGÉNÉRATION",IF(H351="E","E - OMISSION DE PONTE","F - ANORMAL")))))</f>
        <v>D - RÉGRESSION/RÉGÉNÉRATION</v>
      </c>
      <c r="C351" s="8" t="s">
        <v>1478</v>
      </c>
      <c r="D351" s="42"/>
      <c r="E351" s="17" t="s">
        <v>1602</v>
      </c>
      <c r="F351" s="18" t="s">
        <v>1603</v>
      </c>
      <c r="G351" s="21" t="s">
        <v>64</v>
      </c>
      <c r="H351" s="21" t="s">
        <v>33</v>
      </c>
      <c r="I351" s="40" t="str">
        <f t="shared" si="4"/>
        <v>C:\Users\alemeled\Desktop\RStudio Maturite\data\NA.PNG</v>
      </c>
      <c r="J351" s="42"/>
      <c r="K351" s="42"/>
      <c r="L351" s="85"/>
      <c r="M351" s="21" t="s">
        <v>1478</v>
      </c>
      <c r="N351" s="24" t="s">
        <v>1478</v>
      </c>
      <c r="O351" s="85"/>
      <c r="P351" s="36"/>
    </row>
    <row r="352" spans="1:16" x14ac:dyDescent="0.25">
      <c r="A352" s="59" t="s">
        <v>1479</v>
      </c>
      <c r="B352" s="58" t="str">
        <f>IF(H352="A","A - IMMATURE",IF(H352="B","B - EN DÉVELOPPEMENT",IF(H352="C","C - EN PONTE",IF(H352="D","D - RÉGRESSION/RÉGÉNÉRATION",IF(H352="E","E - OMISSION DE PONTE","F - ANORMAL")))))</f>
        <v>E - OMISSION DE PONTE</v>
      </c>
      <c r="C352" s="8" t="s">
        <v>1478</v>
      </c>
      <c r="D352" s="42"/>
      <c r="E352" s="17" t="s">
        <v>1602</v>
      </c>
      <c r="F352" s="18" t="s">
        <v>1603</v>
      </c>
      <c r="G352" s="21" t="s">
        <v>64</v>
      </c>
      <c r="H352" s="21" t="s">
        <v>1583</v>
      </c>
      <c r="I352" s="40" t="str">
        <f t="shared" si="4"/>
        <v>C:\Users\alemeled\Desktop\RStudio Maturite\data\NA.PNG</v>
      </c>
      <c r="J352" s="42"/>
      <c r="K352" s="42"/>
      <c r="L352" s="85"/>
      <c r="M352" s="21" t="s">
        <v>1478</v>
      </c>
      <c r="N352" s="24" t="s">
        <v>1478</v>
      </c>
      <c r="O352" s="85"/>
      <c r="P352" s="36"/>
    </row>
    <row r="353" spans="1:16" x14ac:dyDescent="0.25">
      <c r="A353" s="59" t="s">
        <v>1479</v>
      </c>
      <c r="B353" s="58" t="str">
        <f>IF(H353="A","A - IMMATURE",IF(H353="B","B - EN DÉVELOPPEMENT",IF(H353="C","C - EN PONTE",IF(H353="D","D - RÉGRESSION/RÉGÉNÉRATION",IF(H353="E","E - OMISSION DE PONTE","F - ANORMAL")))))</f>
        <v>F - ANORMAL</v>
      </c>
      <c r="C353" s="8" t="s">
        <v>1478</v>
      </c>
      <c r="D353" s="42"/>
      <c r="E353" s="17" t="s">
        <v>1602</v>
      </c>
      <c r="F353" s="18" t="s">
        <v>1603</v>
      </c>
      <c r="G353" s="21" t="s">
        <v>64</v>
      </c>
      <c r="H353" s="21" t="s">
        <v>2</v>
      </c>
      <c r="I353" s="40" t="str">
        <f t="shared" si="4"/>
        <v>C:\Users\alemeled\Desktop\RStudio Maturite\data\NA.PNG</v>
      </c>
      <c r="J353" s="42"/>
      <c r="K353" s="42"/>
      <c r="L353" s="85"/>
      <c r="M353" s="21" t="s">
        <v>1478</v>
      </c>
      <c r="N353" s="21" t="s">
        <v>1478</v>
      </c>
      <c r="O353" s="85"/>
      <c r="P353" s="36"/>
    </row>
    <row r="354" spans="1:16" x14ac:dyDescent="0.25">
      <c r="A354" s="59" t="s">
        <v>1479</v>
      </c>
      <c r="B354" s="56" t="str">
        <f>IF(H354="A","A - IMMATURE",IF(H354="B","B - EN DÉVELOPPEMENT",IF(H354="C","C - EN PONTE",IF(H354="D","D - RÉGRESSION/RÉGÉNÉRATION",IF(H354="E","E - OMISSION DE PONTE","F - ANORMAL")))))</f>
        <v>A - IMMATURE</v>
      </c>
      <c r="C354" s="8" t="s">
        <v>1478</v>
      </c>
      <c r="D354" s="42"/>
      <c r="E354" s="17" t="s">
        <v>1604</v>
      </c>
      <c r="F354" s="18" t="s">
        <v>1605</v>
      </c>
      <c r="G354" s="21" t="s">
        <v>2</v>
      </c>
      <c r="H354" s="21" t="s">
        <v>34</v>
      </c>
      <c r="I354" s="40" t="str">
        <f t="shared" si="4"/>
        <v>C:\Users\alemeled\Desktop\RStudio Maturite\data\NA.PNG</v>
      </c>
      <c r="J354" s="42"/>
      <c r="K354" s="42"/>
      <c r="L354" s="85"/>
      <c r="M354" s="21" t="s">
        <v>1478</v>
      </c>
      <c r="N354" s="24" t="s">
        <v>1478</v>
      </c>
      <c r="O354" s="85"/>
      <c r="P354" s="36"/>
    </row>
    <row r="355" spans="1:16" x14ac:dyDescent="0.25">
      <c r="A355" s="59" t="s">
        <v>1479</v>
      </c>
      <c r="B355" s="56" t="str">
        <f>IF(H355="A","A - IMMATURE",IF(H355="B","B - EN DÉVELOPPEMENT",IF(H355="C","C - EN PONTE",IF(H355="D","D - RÉGRESSION/RÉGÉNÉRATION",IF(H355="E","E - OMISSION DE PONTE","F - ANORMAL")))))</f>
        <v>B - EN DÉVELOPPEMENT</v>
      </c>
      <c r="C355" s="8" t="s">
        <v>1478</v>
      </c>
      <c r="D355" s="42"/>
      <c r="E355" s="17" t="s">
        <v>1604</v>
      </c>
      <c r="F355" s="18" t="s">
        <v>1605</v>
      </c>
      <c r="G355" s="21" t="s">
        <v>2</v>
      </c>
      <c r="H355" s="21" t="s">
        <v>3</v>
      </c>
      <c r="I355" s="40" t="str">
        <f t="shared" si="4"/>
        <v>C:\Users\alemeled\Desktop\RStudio Maturite\data\NA.PNG</v>
      </c>
      <c r="J355" s="42"/>
      <c r="K355" s="42"/>
      <c r="L355" s="85"/>
      <c r="M355" s="21" t="s">
        <v>1478</v>
      </c>
      <c r="N355" s="24" t="s">
        <v>1478</v>
      </c>
      <c r="O355" s="85"/>
      <c r="P355" s="36"/>
    </row>
    <row r="356" spans="1:16" x14ac:dyDescent="0.25">
      <c r="A356" s="59" t="s">
        <v>1479</v>
      </c>
      <c r="B356" s="58" t="str">
        <f>IF(H356="A","A - IMMATURE",IF(H356="B","B - EN DÉVELOPPEMENT",IF(H356="C","C - EN PONTE",IF(H356="D","D - RÉGRESSION/RÉGÉNÉRATION",IF(H356="E","E - OMISSION DE PONTE","F - ANORMAL")))))</f>
        <v>C - EN PONTE</v>
      </c>
      <c r="C356" s="8" t="s">
        <v>1478</v>
      </c>
      <c r="D356" s="42"/>
      <c r="E356" s="17" t="s">
        <v>1604</v>
      </c>
      <c r="F356" s="18" t="s">
        <v>1605</v>
      </c>
      <c r="G356" s="21" t="s">
        <v>2</v>
      </c>
      <c r="H356" s="21" t="s">
        <v>10</v>
      </c>
      <c r="I356" s="40" t="str">
        <f t="shared" si="4"/>
        <v>C:\Users\alemeled\Desktop\RStudio Maturite\data\NA.PNG</v>
      </c>
      <c r="J356" s="42"/>
      <c r="K356" s="42"/>
      <c r="L356" s="85"/>
      <c r="M356" s="21" t="s">
        <v>1478</v>
      </c>
      <c r="N356" s="24" t="s">
        <v>1478</v>
      </c>
      <c r="O356" s="85"/>
      <c r="P356" s="36"/>
    </row>
    <row r="357" spans="1:16" x14ac:dyDescent="0.25">
      <c r="A357" s="59" t="s">
        <v>1479</v>
      </c>
      <c r="B357" s="58" t="str">
        <f>IF(H357="A","A - IMMATURE",IF(H357="B","B - EN DÉVELOPPEMENT",IF(H357="C","C - EN PONTE",IF(H357="D","D - RÉGRESSION/RÉGÉNÉRATION",IF(H357="E","E - OMISSION DE PONTE","F - ANORMAL")))))</f>
        <v>D - RÉGRESSION/RÉGÉNÉRATION</v>
      </c>
      <c r="C357" s="8" t="s">
        <v>1478</v>
      </c>
      <c r="D357" s="42"/>
      <c r="E357" s="17" t="s">
        <v>1604</v>
      </c>
      <c r="F357" s="18" t="s">
        <v>1605</v>
      </c>
      <c r="G357" s="21" t="s">
        <v>2</v>
      </c>
      <c r="H357" s="21" t="s">
        <v>33</v>
      </c>
      <c r="I357" s="40" t="str">
        <f t="shared" si="4"/>
        <v>C:\Users\alemeled\Desktop\RStudio Maturite\data\NA.PNG</v>
      </c>
      <c r="J357" s="42"/>
      <c r="K357" s="42"/>
      <c r="L357" s="85"/>
      <c r="M357" s="21" t="s">
        <v>1478</v>
      </c>
      <c r="N357" s="21" t="s">
        <v>1478</v>
      </c>
      <c r="O357" s="85"/>
      <c r="P357" s="36"/>
    </row>
    <row r="358" spans="1:16" x14ac:dyDescent="0.25">
      <c r="A358" s="59" t="s">
        <v>1479</v>
      </c>
      <c r="B358" s="58" t="str">
        <f>IF(H358="A","A - IMMATURE",IF(H358="B","B - EN DÉVELOPPEMENT",IF(H358="C","C - EN PONTE",IF(H358="D","D - RÉGRESSION/RÉGÉNÉRATION",IF(H358="E","E - OMISSION DE PONTE","F - ANORMAL")))))</f>
        <v>E - OMISSION DE PONTE</v>
      </c>
      <c r="C358" s="8" t="s">
        <v>1478</v>
      </c>
      <c r="D358" s="42"/>
      <c r="E358" s="17" t="s">
        <v>1604</v>
      </c>
      <c r="F358" s="18" t="s">
        <v>1605</v>
      </c>
      <c r="G358" s="21" t="s">
        <v>2</v>
      </c>
      <c r="H358" s="21" t="s">
        <v>1583</v>
      </c>
      <c r="I358" s="40" t="str">
        <f t="shared" si="4"/>
        <v>C:\Users\alemeled\Desktop\RStudio Maturite\data\NA.PNG</v>
      </c>
      <c r="J358" s="42"/>
      <c r="K358" s="42"/>
      <c r="L358" s="85"/>
      <c r="M358" s="21" t="s">
        <v>1478</v>
      </c>
      <c r="N358" s="24" t="s">
        <v>1478</v>
      </c>
      <c r="O358" s="85"/>
      <c r="P358" s="36"/>
    </row>
    <row r="359" spans="1:16" x14ac:dyDescent="0.25">
      <c r="A359" s="59" t="s">
        <v>1479</v>
      </c>
      <c r="B359" s="58" t="str">
        <f>IF(H359="A","A - IMMATURE",IF(H359="B","B - EN DÉVELOPPEMENT",IF(H359="C","C - EN PONTE",IF(H359="D","D - RÉGRESSION/RÉGÉNÉRATION",IF(H359="E","E - OMISSION DE PONTE","F - ANORMAL")))))</f>
        <v>F - ANORMAL</v>
      </c>
      <c r="C359" s="8" t="s">
        <v>1478</v>
      </c>
      <c r="D359" s="42"/>
      <c r="E359" s="17" t="s">
        <v>1604</v>
      </c>
      <c r="F359" s="18" t="s">
        <v>1605</v>
      </c>
      <c r="G359" s="21" t="s">
        <v>2</v>
      </c>
      <c r="H359" s="21" t="s">
        <v>2</v>
      </c>
      <c r="I359" s="40" t="str">
        <f t="shared" si="4"/>
        <v>C:\Users\alemeled\Desktop\RStudio Maturite\data\NA.PNG</v>
      </c>
      <c r="J359" s="42"/>
      <c r="K359" s="42"/>
      <c r="L359" s="85"/>
      <c r="M359" s="21" t="s">
        <v>1478</v>
      </c>
      <c r="N359" s="21" t="s">
        <v>1478</v>
      </c>
      <c r="O359" s="85"/>
      <c r="P359" s="36"/>
    </row>
    <row r="360" spans="1:16" x14ac:dyDescent="0.25">
      <c r="A360" s="59" t="s">
        <v>1479</v>
      </c>
      <c r="B360" s="58" t="str">
        <f>IF(H360="A","A - IMMATURE",IF(H360="B","B - EN DÉVELOPPEMENT",IF(H360="C","C - EN PONTE",IF(H360="D","D - RÉGRESSION/RÉGÉNÉRATION",IF(H360="E","E - OMISSION DE PONTE","F - ANORMAL")))))</f>
        <v>A - IMMATURE</v>
      </c>
      <c r="C360" s="8" t="s">
        <v>1478</v>
      </c>
      <c r="D360" s="42"/>
      <c r="E360" s="17" t="s">
        <v>1604</v>
      </c>
      <c r="F360" s="18" t="s">
        <v>1605</v>
      </c>
      <c r="G360" s="21" t="s">
        <v>64</v>
      </c>
      <c r="H360" s="21" t="s">
        <v>34</v>
      </c>
      <c r="I360" s="40" t="str">
        <f t="shared" si="4"/>
        <v>C:\Users\alemeled\Desktop\RStudio Maturite\data\NA.PNG</v>
      </c>
      <c r="J360" s="42"/>
      <c r="K360" s="42"/>
      <c r="L360" s="85"/>
      <c r="M360" s="21" t="s">
        <v>1478</v>
      </c>
      <c r="N360" s="21" t="s">
        <v>1478</v>
      </c>
      <c r="O360" s="85"/>
      <c r="P360" s="36"/>
    </row>
    <row r="361" spans="1:16" x14ac:dyDescent="0.25">
      <c r="A361" s="59" t="s">
        <v>1479</v>
      </c>
      <c r="B361" s="58" t="str">
        <f>IF(H361="A","A - IMMATURE",IF(H361="B","B - EN DÉVELOPPEMENT",IF(H361="C","C - EN PONTE",IF(H361="D","D - RÉGRESSION/RÉGÉNÉRATION",IF(H361="E","E - OMISSION DE PONTE","F - ANORMAL")))))</f>
        <v>B - EN DÉVELOPPEMENT</v>
      </c>
      <c r="C361" s="8" t="s">
        <v>1478</v>
      </c>
      <c r="D361" s="42"/>
      <c r="E361" s="17" t="s">
        <v>1604</v>
      </c>
      <c r="F361" s="18" t="s">
        <v>1605</v>
      </c>
      <c r="G361" s="21" t="s">
        <v>64</v>
      </c>
      <c r="H361" s="21" t="s">
        <v>3</v>
      </c>
      <c r="I361" s="40" t="str">
        <f t="shared" si="4"/>
        <v>C:\Users\alemeled\Desktop\RStudio Maturite\data\NA.PNG</v>
      </c>
      <c r="J361" s="42"/>
      <c r="K361" s="42"/>
      <c r="L361" s="85"/>
      <c r="M361" s="21" t="s">
        <v>1478</v>
      </c>
      <c r="N361" s="21" t="s">
        <v>1478</v>
      </c>
      <c r="O361" s="85"/>
      <c r="P361" s="36"/>
    </row>
    <row r="362" spans="1:16" x14ac:dyDescent="0.25">
      <c r="A362" s="59" t="s">
        <v>1479</v>
      </c>
      <c r="B362" s="58" t="str">
        <f>IF(H362="A","A - IMMATURE",IF(H362="B","B - EN DÉVELOPPEMENT",IF(H362="C","C - EN PONTE",IF(H362="D","D - RÉGRESSION/RÉGÉNÉRATION",IF(H362="E","E - OMISSION DE PONTE","F - ANORMAL")))))</f>
        <v>C - EN PONTE</v>
      </c>
      <c r="C362" s="8" t="s">
        <v>1478</v>
      </c>
      <c r="D362" s="42"/>
      <c r="E362" s="17" t="s">
        <v>1604</v>
      </c>
      <c r="F362" s="18" t="s">
        <v>1605</v>
      </c>
      <c r="G362" s="21" t="s">
        <v>64</v>
      </c>
      <c r="H362" s="21" t="s">
        <v>10</v>
      </c>
      <c r="I362" s="40" t="str">
        <f t="shared" si="4"/>
        <v>C:\Users\alemeled\Desktop\RStudio Maturite\data\NA.PNG</v>
      </c>
      <c r="J362" s="42"/>
      <c r="K362" s="42"/>
      <c r="L362" s="85"/>
      <c r="M362" s="21" t="s">
        <v>1478</v>
      </c>
      <c r="N362" s="21" t="s">
        <v>1478</v>
      </c>
      <c r="O362" s="85"/>
      <c r="P362" s="36"/>
    </row>
    <row r="363" spans="1:16" x14ac:dyDescent="0.25">
      <c r="A363" s="59" t="s">
        <v>1479</v>
      </c>
      <c r="B363" s="58" t="str">
        <f>IF(H363="A","A - IMMATURE",IF(H363="B","B - EN DÉVELOPPEMENT",IF(H363="C","C - EN PONTE",IF(H363="D","D - RÉGRESSION/RÉGÉNÉRATION",IF(H363="E","E - OMISSION DE PONTE","F - ANORMAL")))))</f>
        <v>D - RÉGRESSION/RÉGÉNÉRATION</v>
      </c>
      <c r="C363" s="8" t="s">
        <v>1478</v>
      </c>
      <c r="D363" s="42"/>
      <c r="E363" s="17" t="s">
        <v>1604</v>
      </c>
      <c r="F363" s="18" t="s">
        <v>1605</v>
      </c>
      <c r="G363" s="21" t="s">
        <v>64</v>
      </c>
      <c r="H363" s="21" t="s">
        <v>33</v>
      </c>
      <c r="I363" s="40" t="str">
        <f t="shared" si="4"/>
        <v>C:\Users\alemeled\Desktop\RStudio Maturite\data\NA.PNG</v>
      </c>
      <c r="J363" s="42"/>
      <c r="K363" s="42"/>
      <c r="L363" s="85"/>
      <c r="M363" s="21" t="s">
        <v>1478</v>
      </c>
      <c r="N363" s="24" t="s">
        <v>1478</v>
      </c>
      <c r="O363" s="85"/>
      <c r="P363" s="36"/>
    </row>
    <row r="364" spans="1:16" x14ac:dyDescent="0.25">
      <c r="A364" s="59" t="s">
        <v>1479</v>
      </c>
      <c r="B364" s="58" t="str">
        <f>IF(H364="A","A - IMMATURE",IF(H364="B","B - EN DÉVELOPPEMENT",IF(H364="C","C - EN PONTE",IF(H364="D","D - RÉGRESSION/RÉGÉNÉRATION",IF(H364="E","E - OMISSION DE PONTE","F - ANORMAL")))))</f>
        <v>E - OMISSION DE PONTE</v>
      </c>
      <c r="C364" s="8" t="s">
        <v>1478</v>
      </c>
      <c r="D364" s="42"/>
      <c r="E364" s="17" t="s">
        <v>1604</v>
      </c>
      <c r="F364" s="18" t="s">
        <v>1605</v>
      </c>
      <c r="G364" s="21" t="s">
        <v>64</v>
      </c>
      <c r="H364" s="21" t="s">
        <v>1583</v>
      </c>
      <c r="I364" s="40" t="str">
        <f t="shared" si="4"/>
        <v>C:\Users\alemeled\Desktop\RStudio Maturite\data\NA.PNG</v>
      </c>
      <c r="J364" s="42"/>
      <c r="K364" s="42"/>
      <c r="L364" s="85"/>
      <c r="M364" s="21" t="s">
        <v>1478</v>
      </c>
      <c r="N364" s="24" t="s">
        <v>1478</v>
      </c>
      <c r="O364" s="85"/>
      <c r="P364" s="36"/>
    </row>
    <row r="365" spans="1:16" x14ac:dyDescent="0.25">
      <c r="A365" s="59" t="s">
        <v>1479</v>
      </c>
      <c r="B365" s="58" t="str">
        <f>IF(H365="A","A - IMMATURE",IF(H365="B","B - EN DÉVELOPPEMENT",IF(H365="C","C - EN PONTE",IF(H365="D","D - RÉGRESSION/RÉGÉNÉRATION",IF(H365="E","E - OMISSION DE PONTE","F - ANORMAL")))))</f>
        <v>F - ANORMAL</v>
      </c>
      <c r="C365" s="8" t="s">
        <v>1478</v>
      </c>
      <c r="D365" s="42"/>
      <c r="E365" s="17" t="s">
        <v>1604</v>
      </c>
      <c r="F365" s="18" t="s">
        <v>1605</v>
      </c>
      <c r="G365" s="21" t="s">
        <v>64</v>
      </c>
      <c r="H365" s="21" t="s">
        <v>2</v>
      </c>
      <c r="I365" s="40" t="str">
        <f t="shared" si="4"/>
        <v>C:\Users\alemeled\Desktop\RStudio Maturite\data\NA.PNG</v>
      </c>
      <c r="J365" s="42"/>
      <c r="K365" s="42"/>
      <c r="L365" s="85"/>
      <c r="M365" s="21" t="s">
        <v>1478</v>
      </c>
      <c r="N365" s="24" t="s">
        <v>1478</v>
      </c>
      <c r="O365" s="85"/>
      <c r="P365" s="36"/>
    </row>
    <row r="366" spans="1:16" x14ac:dyDescent="0.25">
      <c r="A366" s="59" t="s">
        <v>1479</v>
      </c>
      <c r="B366" s="56" t="str">
        <f>IF(H366="A","A - IMMATURE",IF(H366="B","B - EN DÉVELOPPEMENT",IF(H366="C","C - EN PONTE",IF(H366="D","D - RÉGRESSION/RÉGÉNÉRATION",IF(H366="E","E - OMISSION DE PONTE","F - ANORMAL")))))</f>
        <v>A - IMMATURE</v>
      </c>
      <c r="C366" s="8" t="s">
        <v>1478</v>
      </c>
      <c r="D366" s="42"/>
      <c r="E366" s="17" t="s">
        <v>1606</v>
      </c>
      <c r="F366" s="18" t="s">
        <v>1607</v>
      </c>
      <c r="G366" s="21" t="s">
        <v>2</v>
      </c>
      <c r="H366" s="21" t="s">
        <v>34</v>
      </c>
      <c r="I366" s="40" t="str">
        <f t="shared" si="4"/>
        <v>C:\Users\alemeled\Desktop\RStudio Maturite\data\NA.PNG</v>
      </c>
      <c r="J366" s="42"/>
      <c r="K366" s="42"/>
      <c r="L366" s="85"/>
      <c r="M366" s="21" t="s">
        <v>1478</v>
      </c>
      <c r="N366" s="24" t="s">
        <v>1478</v>
      </c>
      <c r="O366" s="85"/>
      <c r="P366" s="36"/>
    </row>
    <row r="367" spans="1:16" x14ac:dyDescent="0.25">
      <c r="A367" s="59" t="s">
        <v>1479</v>
      </c>
      <c r="B367" s="56" t="str">
        <f>IF(H367="A","A - IMMATURE",IF(H367="B","B - EN DÉVELOPPEMENT",IF(H367="C","C - EN PONTE",IF(H367="D","D - RÉGRESSION/RÉGÉNÉRATION",IF(H367="E","E - OMISSION DE PONTE","F - ANORMAL")))))</f>
        <v>B - EN DÉVELOPPEMENT</v>
      </c>
      <c r="C367" s="8" t="s">
        <v>1478</v>
      </c>
      <c r="D367" s="42"/>
      <c r="E367" s="17" t="s">
        <v>1606</v>
      </c>
      <c r="F367" s="18" t="s">
        <v>1607</v>
      </c>
      <c r="G367" s="21" t="s">
        <v>2</v>
      </c>
      <c r="H367" s="21" t="s">
        <v>3</v>
      </c>
      <c r="I367" s="40" t="str">
        <f t="shared" si="4"/>
        <v>C:\Users\alemeled\Desktop\RStudio Maturite\data\NA.PNG</v>
      </c>
      <c r="J367" s="42"/>
      <c r="K367" s="42"/>
      <c r="L367" s="85"/>
      <c r="M367" s="21" t="s">
        <v>1478</v>
      </c>
      <c r="N367" s="21" t="s">
        <v>1478</v>
      </c>
      <c r="O367" s="85"/>
      <c r="P367" s="36"/>
    </row>
    <row r="368" spans="1:16" x14ac:dyDescent="0.25">
      <c r="A368" s="59" t="s">
        <v>1479</v>
      </c>
      <c r="B368" s="58" t="str">
        <f>IF(H368="A","A - IMMATURE",IF(H368="B","B - EN DÉVELOPPEMENT",IF(H368="C","C - EN PONTE",IF(H368="D","D - RÉGRESSION/RÉGÉNÉRATION",IF(H368="E","E - OMISSION DE PONTE","F - ANORMAL")))))</f>
        <v>C - EN PONTE</v>
      </c>
      <c r="C368" s="8" t="s">
        <v>1478</v>
      </c>
      <c r="D368" s="42"/>
      <c r="E368" s="17" t="s">
        <v>1606</v>
      </c>
      <c r="F368" s="18" t="s">
        <v>1607</v>
      </c>
      <c r="G368" s="21" t="s">
        <v>2</v>
      </c>
      <c r="H368" s="21" t="s">
        <v>10</v>
      </c>
      <c r="I368" s="40" t="str">
        <f t="shared" si="4"/>
        <v>C:\Users\alemeled\Desktop\RStudio Maturite\data\NA.PNG</v>
      </c>
      <c r="J368" s="42"/>
      <c r="K368" s="42"/>
      <c r="L368" s="85"/>
      <c r="M368" s="21" t="s">
        <v>1478</v>
      </c>
      <c r="N368" s="21" t="s">
        <v>1478</v>
      </c>
      <c r="O368" s="85"/>
      <c r="P368" s="36"/>
    </row>
    <row r="369" spans="1:16" x14ac:dyDescent="0.25">
      <c r="A369" s="59" t="s">
        <v>1479</v>
      </c>
      <c r="B369" s="58" t="str">
        <f>IF(H369="A","A - IMMATURE",IF(H369="B","B - EN DÉVELOPPEMENT",IF(H369="C","C - EN PONTE",IF(H369="D","D - RÉGRESSION/RÉGÉNÉRATION",IF(H369="E","E - OMISSION DE PONTE","F - ANORMAL")))))</f>
        <v>D - RÉGRESSION/RÉGÉNÉRATION</v>
      </c>
      <c r="C369" s="8" t="s">
        <v>1478</v>
      </c>
      <c r="D369" s="42"/>
      <c r="E369" s="17" t="s">
        <v>1606</v>
      </c>
      <c r="F369" s="18" t="s">
        <v>1607</v>
      </c>
      <c r="G369" s="21" t="s">
        <v>2</v>
      </c>
      <c r="H369" s="21" t="s">
        <v>33</v>
      </c>
      <c r="I369" s="40" t="str">
        <f t="shared" si="4"/>
        <v>C:\Users\alemeled\Desktop\RStudio Maturite\data\NA.PNG</v>
      </c>
      <c r="J369" s="42"/>
      <c r="K369" s="42"/>
      <c r="L369" s="85"/>
      <c r="M369" s="21" t="s">
        <v>1478</v>
      </c>
      <c r="N369" s="21" t="s">
        <v>1478</v>
      </c>
      <c r="O369" s="85"/>
      <c r="P369" s="36"/>
    </row>
    <row r="370" spans="1:16" x14ac:dyDescent="0.25">
      <c r="A370" s="59" t="s">
        <v>1479</v>
      </c>
      <c r="B370" s="58" t="str">
        <f>IF(H370="A","A - IMMATURE",IF(H370="B","B - EN DÉVELOPPEMENT",IF(H370="C","C - EN PONTE",IF(H370="D","D - RÉGRESSION/RÉGÉNÉRATION",IF(H370="E","E - OMISSION DE PONTE","F - ANORMAL")))))</f>
        <v>E - OMISSION DE PONTE</v>
      </c>
      <c r="C370" s="8" t="s">
        <v>1478</v>
      </c>
      <c r="D370" s="42"/>
      <c r="E370" s="17" t="s">
        <v>1606</v>
      </c>
      <c r="F370" s="18" t="s">
        <v>1607</v>
      </c>
      <c r="G370" s="21" t="s">
        <v>2</v>
      </c>
      <c r="H370" s="21" t="s">
        <v>1583</v>
      </c>
      <c r="I370" s="40" t="str">
        <f t="shared" si="4"/>
        <v>C:\Users\alemeled\Desktop\RStudio Maturite\data\NA.PNG</v>
      </c>
      <c r="J370" s="42"/>
      <c r="K370" s="42"/>
      <c r="L370" s="85"/>
      <c r="M370" s="21" t="s">
        <v>1478</v>
      </c>
      <c r="N370" s="24" t="s">
        <v>1478</v>
      </c>
      <c r="O370" s="85"/>
      <c r="P370" s="36"/>
    </row>
    <row r="371" spans="1:16" x14ac:dyDescent="0.25">
      <c r="A371" s="59" t="s">
        <v>1479</v>
      </c>
      <c r="B371" s="58" t="str">
        <f>IF(H371="A","A - IMMATURE",IF(H371="B","B - EN DÉVELOPPEMENT",IF(H371="C","C - EN PONTE",IF(H371="D","D - RÉGRESSION/RÉGÉNÉRATION",IF(H371="E","E - OMISSION DE PONTE","F - ANORMAL")))))</f>
        <v>F - ANORMAL</v>
      </c>
      <c r="C371" s="8" t="s">
        <v>1478</v>
      </c>
      <c r="D371" s="42"/>
      <c r="E371" s="17" t="s">
        <v>1606</v>
      </c>
      <c r="F371" s="18" t="s">
        <v>1607</v>
      </c>
      <c r="G371" s="21" t="s">
        <v>2</v>
      </c>
      <c r="H371" s="21" t="s">
        <v>2</v>
      </c>
      <c r="I371" s="40" t="str">
        <f t="shared" si="4"/>
        <v>C:\Users\alemeled\Desktop\RStudio Maturite\data\NA.PNG</v>
      </c>
      <c r="J371" s="42"/>
      <c r="K371" s="42"/>
      <c r="L371" s="85"/>
      <c r="M371" s="21" t="s">
        <v>1478</v>
      </c>
      <c r="N371" s="24" t="s">
        <v>1478</v>
      </c>
      <c r="O371" s="85"/>
      <c r="P371" s="36"/>
    </row>
    <row r="372" spans="1:16" x14ac:dyDescent="0.25">
      <c r="A372" s="59" t="s">
        <v>1479</v>
      </c>
      <c r="B372" s="58" t="str">
        <f>IF(H372="A","A - IMMATURE",IF(H372="B","B - EN DÉVELOPPEMENT",IF(H372="C","C - EN PONTE",IF(H372="D","D - RÉGRESSION/RÉGÉNÉRATION",IF(H372="E","E - OMISSION DE PONTE","F - ANORMAL")))))</f>
        <v>A - IMMATURE</v>
      </c>
      <c r="C372" s="8" t="s">
        <v>1478</v>
      </c>
      <c r="D372" s="42"/>
      <c r="E372" s="17" t="s">
        <v>1606</v>
      </c>
      <c r="F372" s="18" t="s">
        <v>1607</v>
      </c>
      <c r="G372" s="21" t="s">
        <v>64</v>
      </c>
      <c r="H372" s="21" t="s">
        <v>34</v>
      </c>
      <c r="I372" s="40" t="str">
        <f t="shared" si="4"/>
        <v>C:\Users\alemeled\Desktop\RStudio Maturite\data\NA.PNG</v>
      </c>
      <c r="J372" s="42"/>
      <c r="K372" s="42"/>
      <c r="L372" s="85"/>
      <c r="M372" s="21" t="s">
        <v>1478</v>
      </c>
      <c r="N372" s="24" t="s">
        <v>1478</v>
      </c>
      <c r="O372" s="85"/>
      <c r="P372" s="36"/>
    </row>
    <row r="373" spans="1:16" x14ac:dyDescent="0.25">
      <c r="A373" s="59" t="s">
        <v>1479</v>
      </c>
      <c r="B373" s="58" t="str">
        <f>IF(H373="A","A - IMMATURE",IF(H373="B","B - EN DÉVELOPPEMENT",IF(H373="C","C - EN PONTE",IF(H373="D","D - RÉGRESSION/RÉGÉNÉRATION",IF(H373="E","E - OMISSION DE PONTE","F - ANORMAL")))))</f>
        <v>B - EN DÉVELOPPEMENT</v>
      </c>
      <c r="C373" s="8" t="s">
        <v>1478</v>
      </c>
      <c r="D373" s="42"/>
      <c r="E373" s="17" t="s">
        <v>1606</v>
      </c>
      <c r="F373" s="18" t="s">
        <v>1607</v>
      </c>
      <c r="G373" s="21" t="s">
        <v>64</v>
      </c>
      <c r="H373" s="21" t="s">
        <v>3</v>
      </c>
      <c r="I373" s="40" t="str">
        <f t="shared" si="4"/>
        <v>C:\Users\alemeled\Desktop\RStudio Maturite\data\NA.PNG</v>
      </c>
      <c r="J373" s="42"/>
      <c r="K373" s="42"/>
      <c r="L373" s="85"/>
      <c r="M373" s="21" t="s">
        <v>1478</v>
      </c>
      <c r="N373" s="24" t="s">
        <v>1478</v>
      </c>
      <c r="O373" s="85"/>
      <c r="P373" s="36"/>
    </row>
    <row r="374" spans="1:16" x14ac:dyDescent="0.25">
      <c r="A374" s="59" t="s">
        <v>1479</v>
      </c>
      <c r="B374" s="58" t="str">
        <f>IF(H374="A","A - IMMATURE",IF(H374="B","B - EN DÉVELOPPEMENT",IF(H374="C","C - EN PONTE",IF(H374="D","D - RÉGRESSION/RÉGÉNÉRATION",IF(H374="E","E - OMISSION DE PONTE","F - ANORMAL")))))</f>
        <v>C - EN PONTE</v>
      </c>
      <c r="C374" s="8" t="s">
        <v>1478</v>
      </c>
      <c r="D374" s="42"/>
      <c r="E374" s="17" t="s">
        <v>1606</v>
      </c>
      <c r="F374" s="18" t="s">
        <v>1607</v>
      </c>
      <c r="G374" s="21" t="s">
        <v>64</v>
      </c>
      <c r="H374" s="21" t="s">
        <v>10</v>
      </c>
      <c r="I374" s="40" t="str">
        <f t="shared" si="4"/>
        <v>C:\Users\alemeled\Desktop\RStudio Maturite\data\NA.PNG</v>
      </c>
      <c r="J374" s="42"/>
      <c r="K374" s="42"/>
      <c r="L374" s="85"/>
      <c r="M374" s="21" t="s">
        <v>1478</v>
      </c>
      <c r="N374" s="24" t="s">
        <v>1478</v>
      </c>
      <c r="O374" s="85"/>
      <c r="P374" s="36"/>
    </row>
    <row r="375" spans="1:16" x14ac:dyDescent="0.25">
      <c r="A375" s="59" t="s">
        <v>1479</v>
      </c>
      <c r="B375" s="58" t="str">
        <f>IF(H375="A","A - IMMATURE",IF(H375="B","B - EN DÉVELOPPEMENT",IF(H375="C","C - EN PONTE",IF(H375="D","D - RÉGRESSION/RÉGÉNÉRATION",IF(H375="E","E - OMISSION DE PONTE","F - ANORMAL")))))</f>
        <v>D - RÉGRESSION/RÉGÉNÉRATION</v>
      </c>
      <c r="C375" s="8" t="s">
        <v>1478</v>
      </c>
      <c r="D375" s="42"/>
      <c r="E375" s="17" t="s">
        <v>1606</v>
      </c>
      <c r="F375" s="18" t="s">
        <v>1607</v>
      </c>
      <c r="G375" s="21" t="s">
        <v>64</v>
      </c>
      <c r="H375" s="21" t="s">
        <v>33</v>
      </c>
      <c r="I375" s="40" t="str">
        <f t="shared" si="4"/>
        <v>C:\Users\alemeled\Desktop\RStudio Maturite\data\NA.PNG</v>
      </c>
      <c r="J375" s="42"/>
      <c r="K375" s="42"/>
      <c r="L375" s="85"/>
      <c r="M375" s="21" t="s">
        <v>1478</v>
      </c>
      <c r="N375" s="24" t="s">
        <v>1478</v>
      </c>
      <c r="O375" s="85"/>
      <c r="P375" s="36"/>
    </row>
    <row r="376" spans="1:16" x14ac:dyDescent="0.25">
      <c r="A376" s="59" t="s">
        <v>1479</v>
      </c>
      <c r="B376" s="58" t="str">
        <f>IF(H376="A","A - IMMATURE",IF(H376="B","B - EN DÉVELOPPEMENT",IF(H376="C","C - EN PONTE",IF(H376="D","D - RÉGRESSION/RÉGÉNÉRATION",IF(H376="E","E - OMISSION DE PONTE","F - ANORMAL")))))</f>
        <v>E - OMISSION DE PONTE</v>
      </c>
      <c r="C376" s="8" t="s">
        <v>1478</v>
      </c>
      <c r="D376" s="42"/>
      <c r="E376" s="17" t="s">
        <v>1606</v>
      </c>
      <c r="F376" s="18" t="s">
        <v>1607</v>
      </c>
      <c r="G376" s="21" t="s">
        <v>64</v>
      </c>
      <c r="H376" s="21" t="s">
        <v>1583</v>
      </c>
      <c r="I376" s="40" t="str">
        <f t="shared" si="4"/>
        <v>C:\Users\alemeled\Desktop\RStudio Maturite\data\NA.PNG</v>
      </c>
      <c r="J376" s="42"/>
      <c r="K376" s="42"/>
      <c r="L376" s="85"/>
      <c r="M376" s="21" t="s">
        <v>1478</v>
      </c>
      <c r="N376" s="24" t="s">
        <v>1478</v>
      </c>
      <c r="O376" s="85"/>
      <c r="P376" s="36"/>
    </row>
    <row r="377" spans="1:16" x14ac:dyDescent="0.25">
      <c r="A377" s="59" t="s">
        <v>1479</v>
      </c>
      <c r="B377" s="58" t="str">
        <f>IF(H377="A","A - IMMATURE",IF(H377="B","B - EN DÉVELOPPEMENT",IF(H377="C","C - EN PONTE",IF(H377="D","D - RÉGRESSION/RÉGÉNÉRATION",IF(H377="E","E - OMISSION DE PONTE","F - ANORMAL")))))</f>
        <v>F - ANORMAL</v>
      </c>
      <c r="C377" s="8" t="s">
        <v>1478</v>
      </c>
      <c r="D377" s="42"/>
      <c r="E377" s="17" t="s">
        <v>1606</v>
      </c>
      <c r="F377" s="18" t="s">
        <v>1607</v>
      </c>
      <c r="G377" s="21" t="s">
        <v>64</v>
      </c>
      <c r="H377" s="21" t="s">
        <v>2</v>
      </c>
      <c r="I377" s="40" t="str">
        <f t="shared" si="4"/>
        <v>C:\Users\alemeled\Desktop\RStudio Maturite\data\NA.PNG</v>
      </c>
      <c r="J377" s="42"/>
      <c r="K377" s="42"/>
      <c r="L377" s="85"/>
      <c r="M377" s="21" t="s">
        <v>1478</v>
      </c>
      <c r="N377" s="24" t="s">
        <v>1478</v>
      </c>
      <c r="O377" s="85"/>
      <c r="P377" s="36"/>
    </row>
    <row r="378" spans="1:16" x14ac:dyDescent="0.25">
      <c r="A378" s="59" t="s">
        <v>1479</v>
      </c>
      <c r="B378" s="56" t="str">
        <f>IF(H378="A","A - IMMATURE",IF(H378="B","B - EN DÉVELOPPEMENT",IF(H378="C","C - EN PONTE",IF(H378="D","D - RÉGRESSION/RÉGÉNÉRATION",IF(H378="E","E - OMISSION DE PONTE","F - ANORMAL")))))</f>
        <v>A - IMMATURE</v>
      </c>
      <c r="C378" s="8" t="s">
        <v>1478</v>
      </c>
      <c r="D378" s="42"/>
      <c r="E378" s="17" t="s">
        <v>1608</v>
      </c>
      <c r="F378" s="18" t="s">
        <v>1609</v>
      </c>
      <c r="G378" s="21" t="s">
        <v>2</v>
      </c>
      <c r="H378" s="21" t="s">
        <v>34</v>
      </c>
      <c r="I378" s="40" t="str">
        <f t="shared" si="4"/>
        <v>C:\Users\alemeled\Desktop\RStudio Maturite\data\NA.PNG</v>
      </c>
      <c r="J378" s="42"/>
      <c r="K378" s="42"/>
      <c r="L378" s="85"/>
      <c r="M378" s="21" t="s">
        <v>1478</v>
      </c>
      <c r="N378" s="24" t="s">
        <v>1478</v>
      </c>
      <c r="O378" s="85"/>
      <c r="P378" s="36"/>
    </row>
    <row r="379" spans="1:16" x14ac:dyDescent="0.25">
      <c r="A379" s="59" t="s">
        <v>1479</v>
      </c>
      <c r="B379" s="56" t="str">
        <f>IF(H379="A","A - IMMATURE",IF(H379="B","B - EN DÉVELOPPEMENT",IF(H379="C","C - EN PONTE",IF(H379="D","D - RÉGRESSION/RÉGÉNÉRATION",IF(H379="E","E - OMISSION DE PONTE","F - ANORMAL")))))</f>
        <v>B - EN DÉVELOPPEMENT</v>
      </c>
      <c r="C379" s="8" t="s">
        <v>1478</v>
      </c>
      <c r="D379" s="42"/>
      <c r="E379" s="17" t="s">
        <v>1608</v>
      </c>
      <c r="F379" s="18" t="s">
        <v>1609</v>
      </c>
      <c r="G379" s="21" t="s">
        <v>2</v>
      </c>
      <c r="H379" s="21" t="s">
        <v>3</v>
      </c>
      <c r="I379" s="40" t="str">
        <f t="shared" si="4"/>
        <v>C:\Users\alemeled\Desktop\RStudio Maturite\data\NA.PNG</v>
      </c>
      <c r="J379" s="42"/>
      <c r="K379" s="42"/>
      <c r="L379" s="85"/>
      <c r="M379" s="21" t="s">
        <v>1478</v>
      </c>
      <c r="N379" s="24" t="s">
        <v>1478</v>
      </c>
      <c r="O379" s="85"/>
      <c r="P379" s="36"/>
    </row>
    <row r="380" spans="1:16" x14ac:dyDescent="0.25">
      <c r="A380" s="59" t="s">
        <v>1479</v>
      </c>
      <c r="B380" s="58" t="str">
        <f>IF(H380="A","A - IMMATURE",IF(H380="B","B - EN DÉVELOPPEMENT",IF(H380="C","C - EN PONTE",IF(H380="D","D - RÉGRESSION/RÉGÉNÉRATION",IF(H380="E","E - OMISSION DE PONTE","F - ANORMAL")))))</f>
        <v>C - EN PONTE</v>
      </c>
      <c r="C380" s="8" t="s">
        <v>1478</v>
      </c>
      <c r="D380" s="42"/>
      <c r="E380" s="17" t="s">
        <v>1608</v>
      </c>
      <c r="F380" s="18" t="s">
        <v>1609</v>
      </c>
      <c r="G380" s="21" t="s">
        <v>2</v>
      </c>
      <c r="H380" s="21" t="s">
        <v>10</v>
      </c>
      <c r="I380" s="40" t="str">
        <f t="shared" si="4"/>
        <v>C:\Users\alemeled\Desktop\RStudio Maturite\data\NA.PNG</v>
      </c>
      <c r="J380" s="42"/>
      <c r="K380" s="42"/>
      <c r="L380" s="85"/>
      <c r="M380" s="21" t="s">
        <v>1478</v>
      </c>
      <c r="N380" s="24" t="s">
        <v>1478</v>
      </c>
      <c r="O380" s="85"/>
      <c r="P380" s="36"/>
    </row>
    <row r="381" spans="1:16" x14ac:dyDescent="0.25">
      <c r="A381" s="59" t="s">
        <v>1479</v>
      </c>
      <c r="B381" s="58" t="str">
        <f>IF(H381="A","A - IMMATURE",IF(H381="B","B - EN DÉVELOPPEMENT",IF(H381="C","C - EN PONTE",IF(H381="D","D - RÉGRESSION/RÉGÉNÉRATION",IF(H381="E","E - OMISSION DE PONTE","F - ANORMAL")))))</f>
        <v>D - RÉGRESSION/RÉGÉNÉRATION</v>
      </c>
      <c r="C381" s="8" t="s">
        <v>1478</v>
      </c>
      <c r="D381" s="42"/>
      <c r="E381" s="17" t="s">
        <v>1608</v>
      </c>
      <c r="F381" s="18" t="s">
        <v>1609</v>
      </c>
      <c r="G381" s="21" t="s">
        <v>2</v>
      </c>
      <c r="H381" s="21" t="s">
        <v>33</v>
      </c>
      <c r="I381" s="40" t="str">
        <f t="shared" si="4"/>
        <v>C:\Users\alemeled\Desktop\RStudio Maturite\data\NA.PNG</v>
      </c>
      <c r="J381" s="42"/>
      <c r="K381" s="42"/>
      <c r="L381" s="85"/>
      <c r="M381" s="21" t="s">
        <v>1478</v>
      </c>
      <c r="N381" s="24" t="s">
        <v>1478</v>
      </c>
      <c r="O381" s="85"/>
      <c r="P381" s="36"/>
    </row>
    <row r="382" spans="1:16" x14ac:dyDescent="0.25">
      <c r="A382" s="59" t="s">
        <v>1479</v>
      </c>
      <c r="B382" s="58" t="str">
        <f>IF(H382="A","A - IMMATURE",IF(H382="B","B - EN DÉVELOPPEMENT",IF(H382="C","C - EN PONTE",IF(H382="D","D - RÉGRESSION/RÉGÉNÉRATION",IF(H382="E","E - OMISSION DE PONTE","F - ANORMAL")))))</f>
        <v>E - OMISSION DE PONTE</v>
      </c>
      <c r="C382" s="8" t="s">
        <v>1478</v>
      </c>
      <c r="D382" s="42"/>
      <c r="E382" s="17" t="s">
        <v>1608</v>
      </c>
      <c r="F382" s="18" t="s">
        <v>1609</v>
      </c>
      <c r="G382" s="21" t="s">
        <v>2</v>
      </c>
      <c r="H382" s="21" t="s">
        <v>1583</v>
      </c>
      <c r="I382" s="40" t="str">
        <f t="shared" si="4"/>
        <v>C:\Users\alemeled\Desktop\RStudio Maturite\data\NA.PNG</v>
      </c>
      <c r="J382" s="42"/>
      <c r="K382" s="42"/>
      <c r="L382" s="85"/>
      <c r="M382" s="21" t="s">
        <v>1478</v>
      </c>
      <c r="N382" s="24" t="s">
        <v>1478</v>
      </c>
      <c r="O382" s="85"/>
      <c r="P382" s="36"/>
    </row>
    <row r="383" spans="1:16" x14ac:dyDescent="0.25">
      <c r="A383" s="59" t="s">
        <v>1479</v>
      </c>
      <c r="B383" s="58" t="str">
        <f>IF(H383="A","A - IMMATURE",IF(H383="B","B - EN DÉVELOPPEMENT",IF(H383="C","C - EN PONTE",IF(H383="D","D - RÉGRESSION/RÉGÉNÉRATION",IF(H383="E","E - OMISSION DE PONTE","F - ANORMAL")))))</f>
        <v>F - ANORMAL</v>
      </c>
      <c r="C383" s="8" t="s">
        <v>1478</v>
      </c>
      <c r="D383" s="42"/>
      <c r="E383" s="17" t="s">
        <v>1608</v>
      </c>
      <c r="F383" s="18" t="s">
        <v>1609</v>
      </c>
      <c r="G383" s="21" t="s">
        <v>2</v>
      </c>
      <c r="H383" s="21" t="s">
        <v>2</v>
      </c>
      <c r="I383" s="40" t="str">
        <f t="shared" si="4"/>
        <v>C:\Users\alemeled\Desktop\RStudio Maturite\data\NA.PNG</v>
      </c>
      <c r="J383" s="42"/>
      <c r="K383" s="42"/>
      <c r="L383" s="85"/>
      <c r="M383" s="21" t="s">
        <v>1478</v>
      </c>
      <c r="N383" s="24" t="s">
        <v>1478</v>
      </c>
      <c r="O383" s="85"/>
      <c r="P383" s="36"/>
    </row>
    <row r="384" spans="1:16" x14ac:dyDescent="0.25">
      <c r="A384" s="59" t="s">
        <v>1479</v>
      </c>
      <c r="B384" s="58" t="str">
        <f>IF(H384="A","A - IMMATURE",IF(H384="B","B - EN DÉVELOPPEMENT",IF(H384="C","C - EN PONTE",IF(H384="D","D - RÉGRESSION/RÉGÉNÉRATION",IF(H384="E","E - OMISSION DE PONTE","F - ANORMAL")))))</f>
        <v>A - IMMATURE</v>
      </c>
      <c r="C384" s="8" t="s">
        <v>1478</v>
      </c>
      <c r="D384" s="42"/>
      <c r="E384" s="17" t="s">
        <v>1608</v>
      </c>
      <c r="F384" s="18" t="s">
        <v>1609</v>
      </c>
      <c r="G384" s="21" t="s">
        <v>64</v>
      </c>
      <c r="H384" s="21" t="s">
        <v>34</v>
      </c>
      <c r="I384" s="40" t="str">
        <f t="shared" si="4"/>
        <v>C:\Users\alemeled\Desktop\RStudio Maturite\data\NA.PNG</v>
      </c>
      <c r="J384" s="42"/>
      <c r="K384" s="42"/>
      <c r="L384" s="85"/>
      <c r="M384" s="21" t="s">
        <v>1478</v>
      </c>
      <c r="N384" s="21" t="s">
        <v>1478</v>
      </c>
      <c r="O384" s="85"/>
      <c r="P384" s="36"/>
    </row>
    <row r="385" spans="1:16" x14ac:dyDescent="0.25">
      <c r="A385" s="59" t="s">
        <v>1479</v>
      </c>
      <c r="B385" s="58" t="str">
        <f>IF(H385="A","A - IMMATURE",IF(H385="B","B - EN DÉVELOPPEMENT",IF(H385="C","C - EN PONTE",IF(H385="D","D - RÉGRESSION/RÉGÉNÉRATION",IF(H385="E","E - OMISSION DE PONTE","F - ANORMAL")))))</f>
        <v>B - EN DÉVELOPPEMENT</v>
      </c>
      <c r="C385" s="8" t="s">
        <v>1478</v>
      </c>
      <c r="D385" s="42"/>
      <c r="E385" s="17" t="s">
        <v>1608</v>
      </c>
      <c r="F385" s="18" t="s">
        <v>1609</v>
      </c>
      <c r="G385" s="21" t="s">
        <v>64</v>
      </c>
      <c r="H385" s="21" t="s">
        <v>3</v>
      </c>
      <c r="I385" s="40" t="str">
        <f t="shared" si="4"/>
        <v>C:\Users\alemeled\Desktop\RStudio Maturite\data\NA.PNG</v>
      </c>
      <c r="J385" s="42"/>
      <c r="K385" s="42"/>
      <c r="L385" s="85"/>
      <c r="M385" s="21" t="s">
        <v>1478</v>
      </c>
      <c r="N385" s="21" t="s">
        <v>1478</v>
      </c>
      <c r="O385" s="85"/>
      <c r="P385" s="36"/>
    </row>
    <row r="386" spans="1:16" x14ac:dyDescent="0.25">
      <c r="A386" s="59" t="s">
        <v>1479</v>
      </c>
      <c r="B386" s="58" t="str">
        <f>IF(H386="A","A - IMMATURE",IF(H386="B","B - EN DÉVELOPPEMENT",IF(H386="C","C - EN PONTE",IF(H386="D","D - RÉGRESSION/RÉGÉNÉRATION",IF(H386="E","E - OMISSION DE PONTE","F - ANORMAL")))))</f>
        <v>C - EN PONTE</v>
      </c>
      <c r="C386" s="8" t="s">
        <v>1478</v>
      </c>
      <c r="D386" s="42"/>
      <c r="E386" s="17" t="s">
        <v>1608</v>
      </c>
      <c r="F386" s="18" t="s">
        <v>1609</v>
      </c>
      <c r="G386" s="21" t="s">
        <v>64</v>
      </c>
      <c r="H386" s="21" t="s">
        <v>10</v>
      </c>
      <c r="I386" s="40" t="str">
        <f t="shared" si="4"/>
        <v>C:\Users\alemeled\Desktop\RStudio Maturite\data\NA.PNG</v>
      </c>
      <c r="J386" s="42"/>
      <c r="K386" s="42"/>
      <c r="L386" s="85"/>
      <c r="M386" s="21" t="s">
        <v>1478</v>
      </c>
      <c r="N386" s="21" t="s">
        <v>1478</v>
      </c>
      <c r="O386" s="85"/>
      <c r="P386" s="36"/>
    </row>
    <row r="387" spans="1:16" x14ac:dyDescent="0.25">
      <c r="A387" s="59" t="s">
        <v>1479</v>
      </c>
      <c r="B387" s="58" t="str">
        <f>IF(H387="A","A - IMMATURE",IF(H387="B","B - EN DÉVELOPPEMENT",IF(H387="C","C - EN PONTE",IF(H387="D","D - RÉGRESSION/RÉGÉNÉRATION",IF(H387="E","E - OMISSION DE PONTE","F - ANORMAL")))))</f>
        <v>D - RÉGRESSION/RÉGÉNÉRATION</v>
      </c>
      <c r="C387" s="8" t="s">
        <v>1478</v>
      </c>
      <c r="D387" s="42"/>
      <c r="E387" s="17" t="s">
        <v>1608</v>
      </c>
      <c r="F387" s="18" t="s">
        <v>1609</v>
      </c>
      <c r="G387" s="21" t="s">
        <v>64</v>
      </c>
      <c r="H387" s="21" t="s">
        <v>33</v>
      </c>
      <c r="I387" s="40" t="str">
        <f t="shared" ref="I387:I450" si="5">HYPERLINK("C:\Users\alemeled\Desktop\RStudio Maturite\data\"&amp;C387&amp;".PNG")</f>
        <v>C:\Users\alemeled\Desktop\RStudio Maturite\data\NA.PNG</v>
      </c>
      <c r="J387" s="42"/>
      <c r="K387" s="42"/>
      <c r="L387" s="85"/>
      <c r="M387" s="21" t="s">
        <v>1478</v>
      </c>
      <c r="N387" s="21" t="s">
        <v>1478</v>
      </c>
      <c r="O387" s="85"/>
      <c r="P387" s="36"/>
    </row>
    <row r="388" spans="1:16" x14ac:dyDescent="0.25">
      <c r="A388" s="59" t="s">
        <v>1479</v>
      </c>
      <c r="B388" s="58" t="str">
        <f>IF(H388="A","A - IMMATURE",IF(H388="B","B - EN DÉVELOPPEMENT",IF(H388="C","C - EN PONTE",IF(H388="D","D - RÉGRESSION/RÉGÉNÉRATION",IF(H388="E","E - OMISSION DE PONTE","F - ANORMAL")))))</f>
        <v>E - OMISSION DE PONTE</v>
      </c>
      <c r="C388" s="8" t="s">
        <v>1478</v>
      </c>
      <c r="D388" s="42"/>
      <c r="E388" s="17" t="s">
        <v>1608</v>
      </c>
      <c r="F388" s="18" t="s">
        <v>1609</v>
      </c>
      <c r="G388" s="21" t="s">
        <v>64</v>
      </c>
      <c r="H388" s="21" t="s">
        <v>1583</v>
      </c>
      <c r="I388" s="40" t="str">
        <f t="shared" si="5"/>
        <v>C:\Users\alemeled\Desktop\RStudio Maturite\data\NA.PNG</v>
      </c>
      <c r="J388" s="42"/>
      <c r="K388" s="42"/>
      <c r="L388" s="85"/>
      <c r="M388" s="21" t="s">
        <v>1478</v>
      </c>
      <c r="N388" s="21" t="s">
        <v>1478</v>
      </c>
      <c r="O388" s="85"/>
      <c r="P388" s="36"/>
    </row>
    <row r="389" spans="1:16" x14ac:dyDescent="0.25">
      <c r="A389" s="59" t="s">
        <v>1479</v>
      </c>
      <c r="B389" s="58" t="str">
        <f>IF(H389="A","A - IMMATURE",IF(H389="B","B - EN DÉVELOPPEMENT",IF(H389="C","C - EN PONTE",IF(H389="D","D - RÉGRESSION/RÉGÉNÉRATION",IF(H389="E","E - OMISSION DE PONTE","F - ANORMAL")))))</f>
        <v>F - ANORMAL</v>
      </c>
      <c r="C389" s="8" t="s">
        <v>1478</v>
      </c>
      <c r="D389" s="42"/>
      <c r="E389" s="17" t="s">
        <v>1608</v>
      </c>
      <c r="F389" s="18" t="s">
        <v>1609</v>
      </c>
      <c r="G389" s="21" t="s">
        <v>64</v>
      </c>
      <c r="H389" s="21" t="s">
        <v>2</v>
      </c>
      <c r="I389" s="40" t="str">
        <f t="shared" si="5"/>
        <v>C:\Users\alemeled\Desktop\RStudio Maturite\data\NA.PNG</v>
      </c>
      <c r="J389" s="42"/>
      <c r="K389" s="42"/>
      <c r="L389" s="85"/>
      <c r="M389" s="21" t="s">
        <v>1478</v>
      </c>
      <c r="N389" s="21" t="s">
        <v>1478</v>
      </c>
      <c r="O389" s="85"/>
      <c r="P389" s="36"/>
    </row>
    <row r="390" spans="1:16" x14ac:dyDescent="0.25">
      <c r="A390" s="59" t="s">
        <v>1479</v>
      </c>
      <c r="B390" s="56" t="str">
        <f>IF(H390="A","A - IMMATURE",IF(H390="B","B - EN DÉVELOPPEMENT",IF(H390="C","C - EN PONTE",IF(H390="D","D - RÉGRESSION/RÉGÉNÉRATION",IF(H390="E","E - OMISSION DE PONTE","F - ANORMAL")))))</f>
        <v>A - IMMATURE</v>
      </c>
      <c r="C390" s="8" t="s">
        <v>1478</v>
      </c>
      <c r="D390" s="42"/>
      <c r="E390" s="17" t="s">
        <v>1610</v>
      </c>
      <c r="F390" s="18" t="s">
        <v>1611</v>
      </c>
      <c r="G390" s="21" t="s">
        <v>2</v>
      </c>
      <c r="H390" s="21" t="s">
        <v>34</v>
      </c>
      <c r="I390" s="40" t="str">
        <f t="shared" si="5"/>
        <v>C:\Users\alemeled\Desktop\RStudio Maturite\data\NA.PNG</v>
      </c>
      <c r="J390" s="42"/>
      <c r="K390" s="42"/>
      <c r="L390" s="85"/>
      <c r="M390" s="21" t="s">
        <v>1478</v>
      </c>
      <c r="N390" s="24" t="s">
        <v>1478</v>
      </c>
      <c r="O390" s="85"/>
      <c r="P390" s="36"/>
    </row>
    <row r="391" spans="1:16" x14ac:dyDescent="0.25">
      <c r="A391" s="59" t="s">
        <v>1479</v>
      </c>
      <c r="B391" s="56" t="str">
        <f>IF(H391="A","A - IMMATURE",IF(H391="B","B - EN DÉVELOPPEMENT",IF(H391="C","C - EN PONTE",IF(H391="D","D - RÉGRESSION/RÉGÉNÉRATION",IF(H391="E","E - OMISSION DE PONTE","F - ANORMAL")))))</f>
        <v>B - EN DÉVELOPPEMENT</v>
      </c>
      <c r="C391" s="8" t="s">
        <v>1478</v>
      </c>
      <c r="D391" s="42"/>
      <c r="E391" s="17" t="s">
        <v>1610</v>
      </c>
      <c r="F391" s="18" t="s">
        <v>1611</v>
      </c>
      <c r="G391" s="21" t="s">
        <v>2</v>
      </c>
      <c r="H391" s="21" t="s">
        <v>3</v>
      </c>
      <c r="I391" s="40" t="str">
        <f t="shared" si="5"/>
        <v>C:\Users\alemeled\Desktop\RStudio Maturite\data\NA.PNG</v>
      </c>
      <c r="J391" s="42"/>
      <c r="K391" s="42"/>
      <c r="L391" s="85"/>
      <c r="M391" s="21" t="s">
        <v>1478</v>
      </c>
      <c r="N391" s="24" t="s">
        <v>1478</v>
      </c>
      <c r="O391" s="85"/>
      <c r="P391" s="36"/>
    </row>
    <row r="392" spans="1:16" x14ac:dyDescent="0.25">
      <c r="A392" s="59" t="s">
        <v>1479</v>
      </c>
      <c r="B392" s="58" t="str">
        <f>IF(H392="A","A - IMMATURE",IF(H392="B","B - EN DÉVELOPPEMENT",IF(H392="C","C - EN PONTE",IF(H392="D","D - RÉGRESSION/RÉGÉNÉRATION",IF(H392="E","E - OMISSION DE PONTE","F - ANORMAL")))))</f>
        <v>C - EN PONTE</v>
      </c>
      <c r="C392" s="8" t="s">
        <v>1478</v>
      </c>
      <c r="D392" s="42"/>
      <c r="E392" s="17" t="s">
        <v>1610</v>
      </c>
      <c r="F392" s="18" t="s">
        <v>1611</v>
      </c>
      <c r="G392" s="21" t="s">
        <v>2</v>
      </c>
      <c r="H392" s="21" t="s">
        <v>10</v>
      </c>
      <c r="I392" s="40" t="str">
        <f t="shared" si="5"/>
        <v>C:\Users\alemeled\Desktop\RStudio Maturite\data\NA.PNG</v>
      </c>
      <c r="J392" s="42"/>
      <c r="K392" s="42"/>
      <c r="L392" s="85"/>
      <c r="M392" s="21" t="s">
        <v>1478</v>
      </c>
      <c r="N392" s="21" t="s">
        <v>1478</v>
      </c>
      <c r="O392" s="85"/>
      <c r="P392" s="36"/>
    </row>
    <row r="393" spans="1:16" x14ac:dyDescent="0.25">
      <c r="A393" s="59" t="s">
        <v>1479</v>
      </c>
      <c r="B393" s="58" t="str">
        <f>IF(H393="A","A - IMMATURE",IF(H393="B","B - EN DÉVELOPPEMENT",IF(H393="C","C - EN PONTE",IF(H393="D","D - RÉGRESSION/RÉGÉNÉRATION",IF(H393="E","E - OMISSION DE PONTE","F - ANORMAL")))))</f>
        <v>D - RÉGRESSION/RÉGÉNÉRATION</v>
      </c>
      <c r="C393" s="8" t="s">
        <v>1478</v>
      </c>
      <c r="D393" s="42"/>
      <c r="E393" s="17" t="s">
        <v>1610</v>
      </c>
      <c r="F393" s="18" t="s">
        <v>1611</v>
      </c>
      <c r="G393" s="21" t="s">
        <v>2</v>
      </c>
      <c r="H393" s="21" t="s">
        <v>33</v>
      </c>
      <c r="I393" s="40" t="str">
        <f t="shared" si="5"/>
        <v>C:\Users\alemeled\Desktop\RStudio Maturite\data\NA.PNG</v>
      </c>
      <c r="J393" s="42"/>
      <c r="K393" s="42"/>
      <c r="L393" s="85"/>
      <c r="M393" s="21" t="s">
        <v>1478</v>
      </c>
      <c r="N393" s="21" t="s">
        <v>1478</v>
      </c>
      <c r="O393" s="85"/>
      <c r="P393" s="36"/>
    </row>
    <row r="394" spans="1:16" x14ac:dyDescent="0.25">
      <c r="A394" s="59" t="s">
        <v>1479</v>
      </c>
      <c r="B394" s="58" t="str">
        <f>IF(H394="A","A - IMMATURE",IF(H394="B","B - EN DÉVELOPPEMENT",IF(H394="C","C - EN PONTE",IF(H394="D","D - RÉGRESSION/RÉGÉNÉRATION",IF(H394="E","E - OMISSION DE PONTE","F - ANORMAL")))))</f>
        <v>E - OMISSION DE PONTE</v>
      </c>
      <c r="C394" s="8" t="s">
        <v>1478</v>
      </c>
      <c r="D394" s="42"/>
      <c r="E394" s="17" t="s">
        <v>1610</v>
      </c>
      <c r="F394" s="18" t="s">
        <v>1611</v>
      </c>
      <c r="G394" s="21" t="s">
        <v>2</v>
      </c>
      <c r="H394" s="21" t="s">
        <v>1583</v>
      </c>
      <c r="I394" s="40" t="str">
        <f t="shared" si="5"/>
        <v>C:\Users\alemeled\Desktop\RStudio Maturite\data\NA.PNG</v>
      </c>
      <c r="J394" s="42"/>
      <c r="K394" s="42"/>
      <c r="L394" s="85"/>
      <c r="M394" s="21" t="s">
        <v>1478</v>
      </c>
      <c r="N394" s="21" t="s">
        <v>1478</v>
      </c>
      <c r="O394" s="85"/>
      <c r="P394" s="36"/>
    </row>
    <row r="395" spans="1:16" x14ac:dyDescent="0.25">
      <c r="A395" s="59" t="s">
        <v>1479</v>
      </c>
      <c r="B395" s="58" t="str">
        <f>IF(H395="A","A - IMMATURE",IF(H395="B","B - EN DÉVELOPPEMENT",IF(H395="C","C - EN PONTE",IF(H395="D","D - RÉGRESSION/RÉGÉNÉRATION",IF(H395="E","E - OMISSION DE PONTE","F - ANORMAL")))))</f>
        <v>F - ANORMAL</v>
      </c>
      <c r="C395" s="8" t="s">
        <v>1478</v>
      </c>
      <c r="D395" s="42"/>
      <c r="E395" s="17" t="s">
        <v>1610</v>
      </c>
      <c r="F395" s="18" t="s">
        <v>1611</v>
      </c>
      <c r="G395" s="21" t="s">
        <v>2</v>
      </c>
      <c r="H395" s="21" t="s">
        <v>2</v>
      </c>
      <c r="I395" s="40" t="str">
        <f t="shared" si="5"/>
        <v>C:\Users\alemeled\Desktop\RStudio Maturite\data\NA.PNG</v>
      </c>
      <c r="J395" s="42"/>
      <c r="K395" s="42"/>
      <c r="L395" s="85"/>
      <c r="M395" s="21" t="s">
        <v>1478</v>
      </c>
      <c r="N395" s="21" t="s">
        <v>1478</v>
      </c>
      <c r="O395" s="85"/>
      <c r="P395" s="36"/>
    </row>
    <row r="396" spans="1:16" x14ac:dyDescent="0.25">
      <c r="A396" s="59" t="s">
        <v>1479</v>
      </c>
      <c r="B396" s="58" t="str">
        <f>IF(H396="A","A - IMMATURE",IF(H396="B","B - EN DÉVELOPPEMENT",IF(H396="C","C - EN PONTE",IF(H396="D","D - RÉGRESSION/RÉGÉNÉRATION",IF(H396="E","E - OMISSION DE PONTE","F - ANORMAL")))))</f>
        <v>A - IMMATURE</v>
      </c>
      <c r="C396" s="8" t="s">
        <v>1478</v>
      </c>
      <c r="D396" s="42"/>
      <c r="E396" s="17" t="s">
        <v>1610</v>
      </c>
      <c r="F396" s="18" t="s">
        <v>1611</v>
      </c>
      <c r="G396" s="21" t="s">
        <v>64</v>
      </c>
      <c r="H396" s="21" t="s">
        <v>34</v>
      </c>
      <c r="I396" s="40" t="str">
        <f t="shared" si="5"/>
        <v>C:\Users\alemeled\Desktop\RStudio Maturite\data\NA.PNG</v>
      </c>
      <c r="J396" s="42"/>
      <c r="K396" s="42"/>
      <c r="L396" s="85"/>
      <c r="M396" s="21" t="s">
        <v>1478</v>
      </c>
      <c r="N396" s="24" t="s">
        <v>1478</v>
      </c>
      <c r="O396" s="85"/>
      <c r="P396" s="36"/>
    </row>
    <row r="397" spans="1:16" x14ac:dyDescent="0.25">
      <c r="A397" s="59" t="s">
        <v>1479</v>
      </c>
      <c r="B397" s="58" t="str">
        <f>IF(H397="A","A - IMMATURE",IF(H397="B","B - EN DÉVELOPPEMENT",IF(H397="C","C - EN PONTE",IF(H397="D","D - RÉGRESSION/RÉGÉNÉRATION",IF(H397="E","E - OMISSION DE PONTE","F - ANORMAL")))))</f>
        <v>B - EN DÉVELOPPEMENT</v>
      </c>
      <c r="C397" s="8" t="s">
        <v>1478</v>
      </c>
      <c r="D397" s="42"/>
      <c r="E397" s="17" t="s">
        <v>1610</v>
      </c>
      <c r="F397" s="18" t="s">
        <v>1611</v>
      </c>
      <c r="G397" s="21" t="s">
        <v>64</v>
      </c>
      <c r="H397" s="21" t="s">
        <v>3</v>
      </c>
      <c r="I397" s="40" t="str">
        <f t="shared" si="5"/>
        <v>C:\Users\alemeled\Desktop\RStudio Maturite\data\NA.PNG</v>
      </c>
      <c r="J397" s="42"/>
      <c r="K397" s="42"/>
      <c r="L397" s="85"/>
      <c r="M397" s="21" t="s">
        <v>1478</v>
      </c>
      <c r="N397" s="24" t="s">
        <v>1478</v>
      </c>
      <c r="O397" s="85"/>
      <c r="P397" s="36"/>
    </row>
    <row r="398" spans="1:16" x14ac:dyDescent="0.25">
      <c r="A398" s="59" t="s">
        <v>1479</v>
      </c>
      <c r="B398" s="58" t="str">
        <f>IF(H398="A","A - IMMATURE",IF(H398="B","B - EN DÉVELOPPEMENT",IF(H398="C","C - EN PONTE",IF(H398="D","D - RÉGRESSION/RÉGÉNÉRATION",IF(H398="E","E - OMISSION DE PONTE","F - ANORMAL")))))</f>
        <v>C - EN PONTE</v>
      </c>
      <c r="C398" s="8" t="s">
        <v>1478</v>
      </c>
      <c r="D398" s="42"/>
      <c r="E398" s="17" t="s">
        <v>1610</v>
      </c>
      <c r="F398" s="18" t="s">
        <v>1611</v>
      </c>
      <c r="G398" s="21" t="s">
        <v>64</v>
      </c>
      <c r="H398" s="21" t="s">
        <v>10</v>
      </c>
      <c r="I398" s="40" t="str">
        <f t="shared" si="5"/>
        <v>C:\Users\alemeled\Desktop\RStudio Maturite\data\NA.PNG</v>
      </c>
      <c r="J398" s="42"/>
      <c r="K398" s="42"/>
      <c r="L398" s="85"/>
      <c r="M398" s="21" t="s">
        <v>1478</v>
      </c>
      <c r="N398" s="24" t="s">
        <v>1478</v>
      </c>
      <c r="O398" s="85"/>
      <c r="P398" s="36"/>
    </row>
    <row r="399" spans="1:16" x14ac:dyDescent="0.25">
      <c r="A399" s="59" t="s">
        <v>1479</v>
      </c>
      <c r="B399" s="58" t="str">
        <f>IF(H399="A","A - IMMATURE",IF(H399="B","B - EN DÉVELOPPEMENT",IF(H399="C","C - EN PONTE",IF(H399="D","D - RÉGRESSION/RÉGÉNÉRATION",IF(H399="E","E - OMISSION DE PONTE","F - ANORMAL")))))</f>
        <v>D - RÉGRESSION/RÉGÉNÉRATION</v>
      </c>
      <c r="C399" s="8" t="s">
        <v>1478</v>
      </c>
      <c r="D399" s="42"/>
      <c r="E399" s="17" t="s">
        <v>1610</v>
      </c>
      <c r="F399" s="18" t="s">
        <v>1611</v>
      </c>
      <c r="G399" s="21" t="s">
        <v>64</v>
      </c>
      <c r="H399" s="21" t="s">
        <v>33</v>
      </c>
      <c r="I399" s="40" t="str">
        <f t="shared" si="5"/>
        <v>C:\Users\alemeled\Desktop\RStudio Maturite\data\NA.PNG</v>
      </c>
      <c r="J399" s="42"/>
      <c r="K399" s="42"/>
      <c r="L399" s="85"/>
      <c r="M399" s="21" t="s">
        <v>1478</v>
      </c>
      <c r="N399" s="24" t="s">
        <v>1478</v>
      </c>
      <c r="O399" s="85"/>
      <c r="P399" s="36"/>
    </row>
    <row r="400" spans="1:16" x14ac:dyDescent="0.25">
      <c r="A400" s="59" t="s">
        <v>1479</v>
      </c>
      <c r="B400" s="58" t="str">
        <f>IF(H400="A","A - IMMATURE",IF(H400="B","B - EN DÉVELOPPEMENT",IF(H400="C","C - EN PONTE",IF(H400="D","D - RÉGRESSION/RÉGÉNÉRATION",IF(H400="E","E - OMISSION DE PONTE","F - ANORMAL")))))</f>
        <v>E - OMISSION DE PONTE</v>
      </c>
      <c r="C400" s="8" t="s">
        <v>1478</v>
      </c>
      <c r="D400" s="42"/>
      <c r="E400" s="17" t="s">
        <v>1610</v>
      </c>
      <c r="F400" s="18" t="s">
        <v>1611</v>
      </c>
      <c r="G400" s="21" t="s">
        <v>64</v>
      </c>
      <c r="H400" s="21" t="s">
        <v>1583</v>
      </c>
      <c r="I400" s="40" t="str">
        <f t="shared" si="5"/>
        <v>C:\Users\alemeled\Desktop\RStudio Maturite\data\NA.PNG</v>
      </c>
      <c r="J400" s="42"/>
      <c r="K400" s="42"/>
      <c r="L400" s="85"/>
      <c r="M400" s="21" t="s">
        <v>1478</v>
      </c>
      <c r="N400" s="24" t="s">
        <v>1478</v>
      </c>
      <c r="O400" s="85"/>
      <c r="P400" s="36"/>
    </row>
    <row r="401" spans="1:16" x14ac:dyDescent="0.25">
      <c r="A401" s="59" t="s">
        <v>1479</v>
      </c>
      <c r="B401" s="58" t="str">
        <f>IF(H401="A","A - IMMATURE",IF(H401="B","B - EN DÉVELOPPEMENT",IF(H401="C","C - EN PONTE",IF(H401="D","D - RÉGRESSION/RÉGÉNÉRATION",IF(H401="E","E - OMISSION DE PONTE","F - ANORMAL")))))</f>
        <v>F - ANORMAL</v>
      </c>
      <c r="C401" s="8" t="s">
        <v>1478</v>
      </c>
      <c r="D401" s="42"/>
      <c r="E401" s="17" t="s">
        <v>1610</v>
      </c>
      <c r="F401" s="18" t="s">
        <v>1611</v>
      </c>
      <c r="G401" s="21" t="s">
        <v>64</v>
      </c>
      <c r="H401" s="21" t="s">
        <v>2</v>
      </c>
      <c r="I401" s="40" t="str">
        <f t="shared" si="5"/>
        <v>C:\Users\alemeled\Desktop\RStudio Maturite\data\NA.PNG</v>
      </c>
      <c r="J401" s="42"/>
      <c r="K401" s="42"/>
      <c r="L401" s="85"/>
      <c r="M401" s="21" t="s">
        <v>1478</v>
      </c>
      <c r="N401" s="24" t="s">
        <v>1478</v>
      </c>
      <c r="O401" s="85"/>
      <c r="P401" s="36"/>
    </row>
    <row r="402" spans="1:16" x14ac:dyDescent="0.25">
      <c r="A402" s="59" t="s">
        <v>1479</v>
      </c>
      <c r="B402" s="56" t="str">
        <f>IF(H402="A","A - IMMATURE",IF(H402="B","B - EN DÉVELOPPEMENT",IF(H402="C","C - EN PONTE",IF(H402="D","D - RÉGRESSION/RÉGÉNÉRATION",IF(H402="E","E - OMISSION DE PONTE","F - ANORMAL")))))</f>
        <v>A - IMMATURE</v>
      </c>
      <c r="C402" s="8" t="s">
        <v>1478</v>
      </c>
      <c r="D402" s="42"/>
      <c r="E402" s="17" t="s">
        <v>1586</v>
      </c>
      <c r="F402" s="18" t="s">
        <v>1587</v>
      </c>
      <c r="G402" s="21" t="s">
        <v>2</v>
      </c>
      <c r="H402" s="21" t="s">
        <v>34</v>
      </c>
      <c r="I402" s="40" t="str">
        <f t="shared" si="5"/>
        <v>C:\Users\alemeled\Desktop\RStudio Maturite\data\NA.PNG</v>
      </c>
      <c r="J402" s="42"/>
      <c r="K402" s="42"/>
      <c r="L402" s="85"/>
      <c r="M402" s="21" t="s">
        <v>1478</v>
      </c>
      <c r="N402" s="24" t="s">
        <v>1478</v>
      </c>
      <c r="O402" s="85"/>
      <c r="P402" s="36"/>
    </row>
    <row r="403" spans="1:16" x14ac:dyDescent="0.25">
      <c r="A403" s="59" t="s">
        <v>1479</v>
      </c>
      <c r="B403" s="56" t="str">
        <f>IF(H403="A","A - IMMATURE",IF(H403="B","B - EN DÉVELOPPEMENT",IF(H403="C","C - EN PONTE",IF(H403="D","D - RÉGRESSION/RÉGÉNÉRATION",IF(H403="E","E - OMISSION DE PONTE","F - ANORMAL")))))</f>
        <v>B - EN DÉVELOPPEMENT</v>
      </c>
      <c r="C403" s="8" t="s">
        <v>1478</v>
      </c>
      <c r="D403" s="42"/>
      <c r="E403" s="17" t="s">
        <v>1586</v>
      </c>
      <c r="F403" s="18" t="s">
        <v>1587</v>
      </c>
      <c r="G403" s="21" t="s">
        <v>2</v>
      </c>
      <c r="H403" s="21" t="s">
        <v>3</v>
      </c>
      <c r="I403" s="40" t="str">
        <f t="shared" si="5"/>
        <v>C:\Users\alemeled\Desktop\RStudio Maturite\data\NA.PNG</v>
      </c>
      <c r="J403" s="42"/>
      <c r="K403" s="42"/>
      <c r="L403" s="85"/>
      <c r="M403" s="21" t="s">
        <v>1478</v>
      </c>
      <c r="N403" s="24" t="s">
        <v>1478</v>
      </c>
      <c r="O403" s="85"/>
      <c r="P403" s="36"/>
    </row>
    <row r="404" spans="1:16" x14ac:dyDescent="0.25">
      <c r="A404" s="59" t="s">
        <v>1479</v>
      </c>
      <c r="B404" s="58" t="str">
        <f>IF(H404="A","A - IMMATURE",IF(H404="B","B - EN DÉVELOPPEMENT",IF(H404="C","C - EN PONTE",IF(H404="D","D - RÉGRESSION/RÉGÉNÉRATION",IF(H404="E","E - OMISSION DE PONTE","F - ANORMAL")))))</f>
        <v>C - EN PONTE</v>
      </c>
      <c r="C404" s="8" t="s">
        <v>1478</v>
      </c>
      <c r="D404" s="42"/>
      <c r="E404" s="17" t="s">
        <v>1586</v>
      </c>
      <c r="F404" s="18" t="s">
        <v>1587</v>
      </c>
      <c r="G404" s="21" t="s">
        <v>2</v>
      </c>
      <c r="H404" s="21" t="s">
        <v>10</v>
      </c>
      <c r="I404" s="40" t="str">
        <f t="shared" si="5"/>
        <v>C:\Users\alemeled\Desktop\RStudio Maturite\data\NA.PNG</v>
      </c>
      <c r="J404" s="42"/>
      <c r="K404" s="42"/>
      <c r="L404" s="85"/>
      <c r="M404" s="21" t="s">
        <v>1478</v>
      </c>
      <c r="N404" s="21" t="s">
        <v>1478</v>
      </c>
      <c r="O404" s="85"/>
      <c r="P404" s="36"/>
    </row>
    <row r="405" spans="1:16" x14ac:dyDescent="0.25">
      <c r="A405" s="59" t="s">
        <v>1479</v>
      </c>
      <c r="B405" s="58" t="str">
        <f>IF(H405="A","A - IMMATURE",IF(H405="B","B - EN DÉVELOPPEMENT",IF(H405="C","C - EN PONTE",IF(H405="D","D - RÉGRESSION/RÉGÉNÉRATION",IF(H405="E","E - OMISSION DE PONTE","F - ANORMAL")))))</f>
        <v>D - RÉGRESSION/RÉGÉNÉRATION</v>
      </c>
      <c r="C405" s="8" t="s">
        <v>1478</v>
      </c>
      <c r="D405" s="42"/>
      <c r="E405" s="17" t="s">
        <v>1586</v>
      </c>
      <c r="F405" s="18" t="s">
        <v>1587</v>
      </c>
      <c r="G405" s="21" t="s">
        <v>2</v>
      </c>
      <c r="H405" s="21" t="s">
        <v>33</v>
      </c>
      <c r="I405" s="40" t="str">
        <f t="shared" si="5"/>
        <v>C:\Users\alemeled\Desktop\RStudio Maturite\data\NA.PNG</v>
      </c>
      <c r="J405" s="42"/>
      <c r="K405" s="42"/>
      <c r="L405" s="85"/>
      <c r="M405" s="21" t="s">
        <v>1478</v>
      </c>
      <c r="N405" s="21" t="s">
        <v>1478</v>
      </c>
      <c r="O405" s="85"/>
      <c r="P405" s="36"/>
    </row>
    <row r="406" spans="1:16" x14ac:dyDescent="0.25">
      <c r="A406" s="59" t="s">
        <v>1479</v>
      </c>
      <c r="B406" s="58" t="str">
        <f>IF(H406="A","A - IMMATURE",IF(H406="B","B - EN DÉVELOPPEMENT",IF(H406="C","C - EN PONTE",IF(H406="D","D - RÉGRESSION/RÉGÉNÉRATION",IF(H406="E","E - OMISSION DE PONTE","F - ANORMAL")))))</f>
        <v>E - OMISSION DE PONTE</v>
      </c>
      <c r="C406" s="8" t="s">
        <v>1478</v>
      </c>
      <c r="D406" s="42"/>
      <c r="E406" s="17" t="s">
        <v>1586</v>
      </c>
      <c r="F406" s="18" t="s">
        <v>1587</v>
      </c>
      <c r="G406" s="21" t="s">
        <v>2</v>
      </c>
      <c r="H406" s="21" t="s">
        <v>1583</v>
      </c>
      <c r="I406" s="40" t="str">
        <f t="shared" si="5"/>
        <v>C:\Users\alemeled\Desktop\RStudio Maturite\data\NA.PNG</v>
      </c>
      <c r="J406" s="42"/>
      <c r="K406" s="42"/>
      <c r="L406" s="85"/>
      <c r="M406" s="21" t="s">
        <v>1478</v>
      </c>
      <c r="N406" s="24" t="s">
        <v>1478</v>
      </c>
      <c r="O406" s="85"/>
      <c r="P406" s="36"/>
    </row>
    <row r="407" spans="1:16" x14ac:dyDescent="0.25">
      <c r="A407" s="59" t="s">
        <v>1479</v>
      </c>
      <c r="B407" s="58" t="str">
        <f>IF(H407="A","A - IMMATURE",IF(H407="B","B - EN DÉVELOPPEMENT",IF(H407="C","C - EN PONTE",IF(H407="D","D - RÉGRESSION/RÉGÉNÉRATION",IF(H407="E","E - OMISSION DE PONTE","F - ANORMAL")))))</f>
        <v>F - ANORMAL</v>
      </c>
      <c r="C407" s="8" t="s">
        <v>1478</v>
      </c>
      <c r="D407" s="42"/>
      <c r="E407" s="17" t="s">
        <v>1586</v>
      </c>
      <c r="F407" s="18" t="s">
        <v>1587</v>
      </c>
      <c r="G407" s="21" t="s">
        <v>2</v>
      </c>
      <c r="H407" s="21" t="s">
        <v>2</v>
      </c>
      <c r="I407" s="40" t="str">
        <f t="shared" si="5"/>
        <v>C:\Users\alemeled\Desktop\RStudio Maturite\data\NA.PNG</v>
      </c>
      <c r="J407" s="42"/>
      <c r="K407" s="42"/>
      <c r="L407" s="85"/>
      <c r="M407" s="21" t="s">
        <v>1478</v>
      </c>
      <c r="N407" s="24" t="s">
        <v>1478</v>
      </c>
      <c r="O407" s="85"/>
      <c r="P407" s="36"/>
    </row>
    <row r="408" spans="1:16" x14ac:dyDescent="0.25">
      <c r="A408" s="59" t="s">
        <v>1479</v>
      </c>
      <c r="B408" s="58" t="str">
        <f>IF(H408="A","A - IMMATURE",IF(H408="B","B - EN DÉVELOPPEMENT",IF(H408="C","C - EN PONTE",IF(H408="D","D - RÉGRESSION/RÉGÉNÉRATION",IF(H408="E","E - OMISSION DE PONTE","F - ANORMAL")))))</f>
        <v>A - IMMATURE</v>
      </c>
      <c r="C408" s="8" t="s">
        <v>1478</v>
      </c>
      <c r="D408" s="42"/>
      <c r="E408" s="17" t="s">
        <v>1586</v>
      </c>
      <c r="F408" s="18" t="s">
        <v>1587</v>
      </c>
      <c r="G408" s="21" t="s">
        <v>64</v>
      </c>
      <c r="H408" s="21" t="s">
        <v>34</v>
      </c>
      <c r="I408" s="40" t="str">
        <f t="shared" si="5"/>
        <v>C:\Users\alemeled\Desktop\RStudio Maturite\data\NA.PNG</v>
      </c>
      <c r="J408" s="42"/>
      <c r="K408" s="42"/>
      <c r="L408" s="85"/>
      <c r="M408" s="21" t="s">
        <v>1478</v>
      </c>
      <c r="N408" s="24" t="s">
        <v>1478</v>
      </c>
      <c r="O408" s="85"/>
      <c r="P408" s="36"/>
    </row>
    <row r="409" spans="1:16" x14ac:dyDescent="0.25">
      <c r="A409" s="59" t="s">
        <v>1479</v>
      </c>
      <c r="B409" s="58" t="str">
        <f>IF(H409="A","A - IMMATURE",IF(H409="B","B - EN DÉVELOPPEMENT",IF(H409="C","C - EN PONTE",IF(H409="D","D - RÉGRESSION/RÉGÉNÉRATION",IF(H409="E","E - OMISSION DE PONTE","F - ANORMAL")))))</f>
        <v>B - EN DÉVELOPPEMENT</v>
      </c>
      <c r="C409" s="8" t="s">
        <v>1478</v>
      </c>
      <c r="D409" s="42"/>
      <c r="E409" s="17" t="s">
        <v>1586</v>
      </c>
      <c r="F409" s="18" t="s">
        <v>1587</v>
      </c>
      <c r="G409" s="21" t="s">
        <v>64</v>
      </c>
      <c r="H409" s="21" t="s">
        <v>3</v>
      </c>
      <c r="I409" s="40" t="str">
        <f t="shared" si="5"/>
        <v>C:\Users\alemeled\Desktop\RStudio Maturite\data\NA.PNG</v>
      </c>
      <c r="J409" s="42"/>
      <c r="K409" s="42"/>
      <c r="L409" s="85"/>
      <c r="M409" s="21" t="s">
        <v>1478</v>
      </c>
      <c r="N409" s="21" t="s">
        <v>1478</v>
      </c>
      <c r="O409" s="85"/>
      <c r="P409" s="36"/>
    </row>
    <row r="410" spans="1:16" x14ac:dyDescent="0.25">
      <c r="A410" s="59" t="s">
        <v>1479</v>
      </c>
      <c r="B410" s="58" t="str">
        <f>IF(H410="A","A - IMMATURE",IF(H410="B","B - EN DÉVELOPPEMENT",IF(H410="C","C - EN PONTE",IF(H410="D","D - RÉGRESSION/RÉGÉNÉRATION",IF(H410="E","E - OMISSION DE PONTE","F - ANORMAL")))))</f>
        <v>C - EN PONTE</v>
      </c>
      <c r="C410" s="8" t="s">
        <v>1478</v>
      </c>
      <c r="D410" s="42"/>
      <c r="E410" s="17" t="s">
        <v>1586</v>
      </c>
      <c r="F410" s="18" t="s">
        <v>1587</v>
      </c>
      <c r="G410" s="21" t="s">
        <v>64</v>
      </c>
      <c r="H410" s="21" t="s">
        <v>10</v>
      </c>
      <c r="I410" s="40" t="str">
        <f t="shared" si="5"/>
        <v>C:\Users\alemeled\Desktop\RStudio Maturite\data\NA.PNG</v>
      </c>
      <c r="J410" s="42"/>
      <c r="K410" s="42"/>
      <c r="L410" s="85"/>
      <c r="M410" s="21" t="s">
        <v>1478</v>
      </c>
      <c r="N410" s="21" t="s">
        <v>1478</v>
      </c>
      <c r="O410" s="85"/>
      <c r="P410" s="36"/>
    </row>
    <row r="411" spans="1:16" x14ac:dyDescent="0.25">
      <c r="A411" s="59" t="s">
        <v>1479</v>
      </c>
      <c r="B411" s="58" t="str">
        <f>IF(H411="A","A - IMMATURE",IF(H411="B","B - EN DÉVELOPPEMENT",IF(H411="C","C - EN PONTE",IF(H411="D","D - RÉGRESSION/RÉGÉNÉRATION",IF(H411="E","E - OMISSION DE PONTE","F - ANORMAL")))))</f>
        <v>D - RÉGRESSION/RÉGÉNÉRATION</v>
      </c>
      <c r="C411" s="8" t="s">
        <v>1478</v>
      </c>
      <c r="D411" s="42"/>
      <c r="E411" s="17" t="s">
        <v>1586</v>
      </c>
      <c r="F411" s="18" t="s">
        <v>1587</v>
      </c>
      <c r="G411" s="21" t="s">
        <v>64</v>
      </c>
      <c r="H411" s="21" t="s">
        <v>33</v>
      </c>
      <c r="I411" s="40" t="str">
        <f t="shared" si="5"/>
        <v>C:\Users\alemeled\Desktop\RStudio Maturite\data\NA.PNG</v>
      </c>
      <c r="J411" s="42"/>
      <c r="K411" s="42"/>
      <c r="L411" s="85"/>
      <c r="M411" s="21" t="s">
        <v>1478</v>
      </c>
      <c r="N411" s="21" t="s">
        <v>1478</v>
      </c>
      <c r="O411" s="85"/>
      <c r="P411" s="36"/>
    </row>
    <row r="412" spans="1:16" x14ac:dyDescent="0.25">
      <c r="A412" s="59" t="s">
        <v>1479</v>
      </c>
      <c r="B412" s="58" t="str">
        <f>IF(H412="A","A - IMMATURE",IF(H412="B","B - EN DÉVELOPPEMENT",IF(H412="C","C - EN PONTE",IF(H412="D","D - RÉGRESSION/RÉGÉNÉRATION",IF(H412="E","E - OMISSION DE PONTE","F - ANORMAL")))))</f>
        <v>E - OMISSION DE PONTE</v>
      </c>
      <c r="C412" s="8" t="s">
        <v>1478</v>
      </c>
      <c r="D412" s="42"/>
      <c r="E412" s="17" t="s">
        <v>1586</v>
      </c>
      <c r="F412" s="18" t="s">
        <v>1587</v>
      </c>
      <c r="G412" s="21" t="s">
        <v>64</v>
      </c>
      <c r="H412" s="21" t="s">
        <v>1583</v>
      </c>
      <c r="I412" s="40" t="str">
        <f t="shared" si="5"/>
        <v>C:\Users\alemeled\Desktop\RStudio Maturite\data\NA.PNG</v>
      </c>
      <c r="J412" s="42"/>
      <c r="K412" s="42"/>
      <c r="L412" s="85"/>
      <c r="M412" s="21" t="s">
        <v>1478</v>
      </c>
      <c r="N412" s="21" t="s">
        <v>1478</v>
      </c>
      <c r="O412" s="85"/>
      <c r="P412" s="36"/>
    </row>
    <row r="413" spans="1:16" x14ac:dyDescent="0.25">
      <c r="A413" s="59" t="s">
        <v>1479</v>
      </c>
      <c r="B413" s="58" t="str">
        <f>IF(H413="A","A - IMMATURE",IF(H413="B","B - EN DÉVELOPPEMENT",IF(H413="C","C - EN PONTE",IF(H413="D","D - RÉGRESSION/RÉGÉNÉRATION",IF(H413="E","E - OMISSION DE PONTE","F - ANORMAL")))))</f>
        <v>F - ANORMAL</v>
      </c>
      <c r="C413" s="8" t="s">
        <v>1478</v>
      </c>
      <c r="D413" s="42"/>
      <c r="E413" s="17" t="s">
        <v>1586</v>
      </c>
      <c r="F413" s="18" t="s">
        <v>1587</v>
      </c>
      <c r="G413" s="21" t="s">
        <v>64</v>
      </c>
      <c r="H413" s="21" t="s">
        <v>2</v>
      </c>
      <c r="I413" s="40" t="str">
        <f t="shared" si="5"/>
        <v>C:\Users\alemeled\Desktop\RStudio Maturite\data\NA.PNG</v>
      </c>
      <c r="J413" s="42"/>
      <c r="K413" s="42"/>
      <c r="L413" s="85"/>
      <c r="M413" s="21" t="s">
        <v>1478</v>
      </c>
      <c r="N413" s="21" t="s">
        <v>1478</v>
      </c>
      <c r="O413" s="85"/>
      <c r="P413" s="36"/>
    </row>
    <row r="414" spans="1:16" x14ac:dyDescent="0.25">
      <c r="A414" s="59" t="s">
        <v>1479</v>
      </c>
      <c r="B414" s="56" t="str">
        <f>IF(H414="A","A - IMMATURE",IF(H414="B","B - EN DÉVELOPPEMENT",IF(H414="C","C - EN PONTE",IF(H414="D","D - RÉGRESSION/RÉGÉNÉRATION",IF(H414="E","E - OMISSION DE PONTE","F - ANORMAL")))))</f>
        <v>A - IMMATURE</v>
      </c>
      <c r="C414" s="8" t="s">
        <v>1478</v>
      </c>
      <c r="D414" s="42"/>
      <c r="E414" s="17" t="s">
        <v>1612</v>
      </c>
      <c r="F414" s="18" t="s">
        <v>1613</v>
      </c>
      <c r="G414" s="21" t="s">
        <v>2</v>
      </c>
      <c r="H414" s="21" t="s">
        <v>34</v>
      </c>
      <c r="I414" s="40" t="str">
        <f t="shared" si="5"/>
        <v>C:\Users\alemeled\Desktop\RStudio Maturite\data\NA.PNG</v>
      </c>
      <c r="J414" s="42"/>
      <c r="K414" s="42"/>
      <c r="L414" s="85"/>
      <c r="M414" s="21" t="s">
        <v>1478</v>
      </c>
      <c r="N414" s="21" t="s">
        <v>1478</v>
      </c>
      <c r="O414" s="85"/>
      <c r="P414" s="36"/>
    </row>
    <row r="415" spans="1:16" x14ac:dyDescent="0.25">
      <c r="A415" s="59" t="s">
        <v>1479</v>
      </c>
      <c r="B415" s="56" t="str">
        <f>IF(H415="A","A - IMMATURE",IF(H415="B","B - EN DÉVELOPPEMENT",IF(H415="C","C - EN PONTE",IF(H415="D","D - RÉGRESSION/RÉGÉNÉRATION",IF(H415="E","E - OMISSION DE PONTE","F - ANORMAL")))))</f>
        <v>B - EN DÉVELOPPEMENT</v>
      </c>
      <c r="C415" s="8" t="s">
        <v>1478</v>
      </c>
      <c r="D415" s="42"/>
      <c r="E415" s="17" t="s">
        <v>1612</v>
      </c>
      <c r="F415" s="18" t="s">
        <v>1613</v>
      </c>
      <c r="G415" s="21" t="s">
        <v>2</v>
      </c>
      <c r="H415" s="21" t="s">
        <v>3</v>
      </c>
      <c r="I415" s="40" t="str">
        <f t="shared" si="5"/>
        <v>C:\Users\alemeled\Desktop\RStudio Maturite\data\NA.PNG</v>
      </c>
      <c r="J415" s="42"/>
      <c r="K415" s="42"/>
      <c r="L415" s="85"/>
      <c r="M415" s="21" t="s">
        <v>1478</v>
      </c>
      <c r="N415" s="21" t="s">
        <v>1478</v>
      </c>
      <c r="O415" s="85"/>
      <c r="P415" s="36"/>
    </row>
    <row r="416" spans="1:16" x14ac:dyDescent="0.25">
      <c r="A416" s="59" t="s">
        <v>1479</v>
      </c>
      <c r="B416" s="58" t="str">
        <f>IF(H416="A","A - IMMATURE",IF(H416="B","B - EN DÉVELOPPEMENT",IF(H416="C","C - EN PONTE",IF(H416="D","D - RÉGRESSION/RÉGÉNÉRATION",IF(H416="E","E - OMISSION DE PONTE","F - ANORMAL")))))</f>
        <v>C - EN PONTE</v>
      </c>
      <c r="C416" s="8" t="s">
        <v>1478</v>
      </c>
      <c r="D416" s="42"/>
      <c r="E416" s="17" t="s">
        <v>1612</v>
      </c>
      <c r="F416" s="18" t="s">
        <v>1613</v>
      </c>
      <c r="G416" s="21" t="s">
        <v>2</v>
      </c>
      <c r="H416" s="21" t="s">
        <v>10</v>
      </c>
      <c r="I416" s="40" t="str">
        <f t="shared" si="5"/>
        <v>C:\Users\alemeled\Desktop\RStudio Maturite\data\NA.PNG</v>
      </c>
      <c r="J416" s="42"/>
      <c r="K416" s="42"/>
      <c r="L416" s="85"/>
      <c r="M416" s="21" t="s">
        <v>1478</v>
      </c>
      <c r="N416" s="21" t="s">
        <v>1478</v>
      </c>
      <c r="O416" s="85"/>
      <c r="P416" s="85"/>
    </row>
    <row r="417" spans="1:16" x14ac:dyDescent="0.25">
      <c r="A417" s="59" t="s">
        <v>1479</v>
      </c>
      <c r="B417" s="58" t="str">
        <f>IF(H417="A","A - IMMATURE",IF(H417="B","B - EN DÉVELOPPEMENT",IF(H417="C","C - EN PONTE",IF(H417="D","D - RÉGRESSION/RÉGÉNÉRATION",IF(H417="E","E - OMISSION DE PONTE","F - ANORMAL")))))</f>
        <v>D - RÉGRESSION/RÉGÉNÉRATION</v>
      </c>
      <c r="C417" s="8" t="s">
        <v>1478</v>
      </c>
      <c r="D417" s="42"/>
      <c r="E417" s="17" t="s">
        <v>1612</v>
      </c>
      <c r="F417" s="18" t="s">
        <v>1613</v>
      </c>
      <c r="G417" s="21" t="s">
        <v>2</v>
      </c>
      <c r="H417" s="21" t="s">
        <v>33</v>
      </c>
      <c r="I417" s="40" t="str">
        <f t="shared" si="5"/>
        <v>C:\Users\alemeled\Desktop\RStudio Maturite\data\NA.PNG</v>
      </c>
      <c r="J417" s="42"/>
      <c r="K417" s="42"/>
      <c r="L417" s="85"/>
      <c r="M417" s="21" t="s">
        <v>1478</v>
      </c>
      <c r="N417" s="21" t="s">
        <v>1478</v>
      </c>
      <c r="O417" s="85"/>
      <c r="P417" s="85"/>
    </row>
    <row r="418" spans="1:16" x14ac:dyDescent="0.25">
      <c r="A418" s="59" t="s">
        <v>1479</v>
      </c>
      <c r="B418" s="58" t="str">
        <f>IF(H418="A","A - IMMATURE",IF(H418="B","B - EN DÉVELOPPEMENT",IF(H418="C","C - EN PONTE",IF(H418="D","D - RÉGRESSION/RÉGÉNÉRATION",IF(H418="E","E - OMISSION DE PONTE","F - ANORMAL")))))</f>
        <v>E - OMISSION DE PONTE</v>
      </c>
      <c r="C418" s="8" t="s">
        <v>1478</v>
      </c>
      <c r="D418" s="42"/>
      <c r="E418" s="17" t="s">
        <v>1612</v>
      </c>
      <c r="F418" s="18" t="s">
        <v>1613</v>
      </c>
      <c r="G418" s="21" t="s">
        <v>2</v>
      </c>
      <c r="H418" s="21" t="s">
        <v>1583</v>
      </c>
      <c r="I418" s="40" t="str">
        <f t="shared" si="5"/>
        <v>C:\Users\alemeled\Desktop\RStudio Maturite\data\NA.PNG</v>
      </c>
      <c r="J418" s="42"/>
      <c r="K418" s="42"/>
      <c r="L418" s="85"/>
      <c r="M418" s="21" t="s">
        <v>1478</v>
      </c>
      <c r="N418" s="21" t="s">
        <v>1478</v>
      </c>
      <c r="O418" s="85"/>
      <c r="P418" s="85"/>
    </row>
    <row r="419" spans="1:16" x14ac:dyDescent="0.25">
      <c r="A419" s="59" t="s">
        <v>1479</v>
      </c>
      <c r="B419" s="58" t="str">
        <f>IF(H419="A","A - IMMATURE",IF(H419="B","B - EN DÉVELOPPEMENT",IF(H419="C","C - EN PONTE",IF(H419="D","D - RÉGRESSION/RÉGÉNÉRATION",IF(H419="E","E - OMISSION DE PONTE","F - ANORMAL")))))</f>
        <v>F - ANORMAL</v>
      </c>
      <c r="C419" s="8" t="s">
        <v>1478</v>
      </c>
      <c r="D419" s="42"/>
      <c r="E419" s="17" t="s">
        <v>1612</v>
      </c>
      <c r="F419" s="18" t="s">
        <v>1613</v>
      </c>
      <c r="G419" s="21" t="s">
        <v>2</v>
      </c>
      <c r="H419" s="21" t="s">
        <v>2</v>
      </c>
      <c r="I419" s="40" t="str">
        <f t="shared" si="5"/>
        <v>C:\Users\alemeled\Desktop\RStudio Maturite\data\NA.PNG</v>
      </c>
      <c r="J419" s="42"/>
      <c r="K419" s="42"/>
      <c r="L419" s="85"/>
      <c r="M419" s="21" t="s">
        <v>1478</v>
      </c>
      <c r="N419" s="21" t="s">
        <v>1478</v>
      </c>
      <c r="O419" s="85"/>
      <c r="P419" s="85"/>
    </row>
    <row r="420" spans="1:16" x14ac:dyDescent="0.25">
      <c r="A420" s="59" t="s">
        <v>1479</v>
      </c>
      <c r="B420" s="58" t="str">
        <f>IF(H420="A","A - IMMATURE",IF(H420="B","B - EN DÉVELOPPEMENT",IF(H420="C","C - EN PONTE",IF(H420="D","D - RÉGRESSION/RÉGÉNÉRATION",IF(H420="E","E - OMISSION DE PONTE","F - ANORMAL")))))</f>
        <v>A - IMMATURE</v>
      </c>
      <c r="C420" s="8" t="s">
        <v>1478</v>
      </c>
      <c r="D420" s="42"/>
      <c r="E420" s="17" t="s">
        <v>1612</v>
      </c>
      <c r="F420" s="18" t="s">
        <v>1613</v>
      </c>
      <c r="G420" s="21" t="s">
        <v>64</v>
      </c>
      <c r="H420" s="21" t="s">
        <v>34</v>
      </c>
      <c r="I420" s="40" t="str">
        <f t="shared" si="5"/>
        <v>C:\Users\alemeled\Desktop\RStudio Maturite\data\NA.PNG</v>
      </c>
      <c r="J420" s="42"/>
      <c r="K420" s="42"/>
      <c r="L420" s="85"/>
      <c r="M420" s="21" t="s">
        <v>1478</v>
      </c>
      <c r="N420" s="21" t="s">
        <v>1478</v>
      </c>
      <c r="O420" s="85"/>
      <c r="P420" s="85"/>
    </row>
    <row r="421" spans="1:16" x14ac:dyDescent="0.25">
      <c r="A421" s="59" t="s">
        <v>1479</v>
      </c>
      <c r="B421" s="58" t="str">
        <f>IF(H421="A","A - IMMATURE",IF(H421="B","B - EN DÉVELOPPEMENT",IF(H421="C","C - EN PONTE",IF(H421="D","D - RÉGRESSION/RÉGÉNÉRATION",IF(H421="E","E - OMISSION DE PONTE","F - ANORMAL")))))</f>
        <v>B - EN DÉVELOPPEMENT</v>
      </c>
      <c r="C421" s="8" t="s">
        <v>1478</v>
      </c>
      <c r="D421" s="42"/>
      <c r="E421" s="17" t="s">
        <v>1612</v>
      </c>
      <c r="F421" s="18" t="s">
        <v>1613</v>
      </c>
      <c r="G421" s="21" t="s">
        <v>64</v>
      </c>
      <c r="H421" s="21" t="s">
        <v>3</v>
      </c>
      <c r="I421" s="40" t="str">
        <f t="shared" si="5"/>
        <v>C:\Users\alemeled\Desktop\RStudio Maturite\data\NA.PNG</v>
      </c>
      <c r="J421" s="42"/>
      <c r="K421" s="42"/>
      <c r="L421" s="85"/>
      <c r="M421" s="21" t="s">
        <v>1478</v>
      </c>
      <c r="N421" s="21" t="s">
        <v>1478</v>
      </c>
      <c r="O421" s="85"/>
      <c r="P421" s="85"/>
    </row>
    <row r="422" spans="1:16" x14ac:dyDescent="0.25">
      <c r="A422" s="59" t="s">
        <v>1479</v>
      </c>
      <c r="B422" s="58" t="str">
        <f>IF(H422="A","A - IMMATURE",IF(H422="B","B - EN DÉVELOPPEMENT",IF(H422="C","C - EN PONTE",IF(H422="D","D - RÉGRESSION/RÉGÉNÉRATION",IF(H422="E","E - OMISSION DE PONTE","F - ANORMAL")))))</f>
        <v>C - EN PONTE</v>
      </c>
      <c r="C422" s="8" t="s">
        <v>1478</v>
      </c>
      <c r="D422" s="42"/>
      <c r="E422" s="17" t="s">
        <v>1612</v>
      </c>
      <c r="F422" s="18" t="s">
        <v>1613</v>
      </c>
      <c r="G422" s="21" t="s">
        <v>64</v>
      </c>
      <c r="H422" s="21" t="s">
        <v>10</v>
      </c>
      <c r="I422" s="40" t="str">
        <f t="shared" si="5"/>
        <v>C:\Users\alemeled\Desktop\RStudio Maturite\data\NA.PNG</v>
      </c>
      <c r="J422" s="42"/>
      <c r="K422" s="42"/>
      <c r="L422" s="85"/>
      <c r="M422" s="21" t="s">
        <v>1478</v>
      </c>
      <c r="N422" s="21" t="s">
        <v>1478</v>
      </c>
      <c r="O422" s="85"/>
      <c r="P422" s="85"/>
    </row>
    <row r="423" spans="1:16" x14ac:dyDescent="0.25">
      <c r="A423" s="59" t="s">
        <v>1479</v>
      </c>
      <c r="B423" s="58" t="str">
        <f>IF(H423="A","A - IMMATURE",IF(H423="B","B - EN DÉVELOPPEMENT",IF(H423="C","C - EN PONTE",IF(H423="D","D - RÉGRESSION/RÉGÉNÉRATION",IF(H423="E","E - OMISSION DE PONTE","F - ANORMAL")))))</f>
        <v>D - RÉGRESSION/RÉGÉNÉRATION</v>
      </c>
      <c r="C423" s="8" t="s">
        <v>1478</v>
      </c>
      <c r="D423" s="42"/>
      <c r="E423" s="17" t="s">
        <v>1612</v>
      </c>
      <c r="F423" s="18" t="s">
        <v>1613</v>
      </c>
      <c r="G423" s="21" t="s">
        <v>64</v>
      </c>
      <c r="H423" s="21" t="s">
        <v>33</v>
      </c>
      <c r="I423" s="40" t="str">
        <f t="shared" si="5"/>
        <v>C:\Users\alemeled\Desktop\RStudio Maturite\data\NA.PNG</v>
      </c>
      <c r="J423" s="42"/>
      <c r="K423" s="42"/>
      <c r="L423" s="85"/>
      <c r="M423" s="21" t="s">
        <v>1478</v>
      </c>
      <c r="N423" s="21" t="s">
        <v>1478</v>
      </c>
      <c r="O423" s="85"/>
      <c r="P423" s="85"/>
    </row>
    <row r="424" spans="1:16" x14ac:dyDescent="0.25">
      <c r="A424" s="59" t="s">
        <v>1479</v>
      </c>
      <c r="B424" s="58" t="str">
        <f>IF(H424="A","A - IMMATURE",IF(H424="B","B - EN DÉVELOPPEMENT",IF(H424="C","C - EN PONTE",IF(H424="D","D - RÉGRESSION/RÉGÉNÉRATION",IF(H424="E","E - OMISSION DE PONTE","F - ANORMAL")))))</f>
        <v>E - OMISSION DE PONTE</v>
      </c>
      <c r="C424" s="8" t="s">
        <v>1478</v>
      </c>
      <c r="D424" s="42"/>
      <c r="E424" s="17" t="s">
        <v>1612</v>
      </c>
      <c r="F424" s="18" t="s">
        <v>1613</v>
      </c>
      <c r="G424" s="21" t="s">
        <v>64</v>
      </c>
      <c r="H424" s="21" t="s">
        <v>1583</v>
      </c>
      <c r="I424" s="40" t="str">
        <f t="shared" si="5"/>
        <v>C:\Users\alemeled\Desktop\RStudio Maturite\data\NA.PNG</v>
      </c>
      <c r="J424" s="42"/>
      <c r="K424" s="42"/>
      <c r="L424" s="85"/>
      <c r="M424" s="21" t="s">
        <v>1478</v>
      </c>
      <c r="N424" s="21" t="s">
        <v>1478</v>
      </c>
      <c r="O424" s="85"/>
      <c r="P424" s="85"/>
    </row>
    <row r="425" spans="1:16" x14ac:dyDescent="0.25">
      <c r="A425" s="59" t="s">
        <v>1479</v>
      </c>
      <c r="B425" s="58" t="str">
        <f>IF(H425="A","A - IMMATURE",IF(H425="B","B - EN DÉVELOPPEMENT",IF(H425="C","C - EN PONTE",IF(H425="D","D - RÉGRESSION/RÉGÉNÉRATION",IF(H425="E","E - OMISSION DE PONTE","F - ANORMAL")))))</f>
        <v>F - ANORMAL</v>
      </c>
      <c r="C425" s="8" t="s">
        <v>1478</v>
      </c>
      <c r="D425" s="42"/>
      <c r="E425" s="17" t="s">
        <v>1612</v>
      </c>
      <c r="F425" s="18" t="s">
        <v>1613</v>
      </c>
      <c r="G425" s="21" t="s">
        <v>64</v>
      </c>
      <c r="H425" s="21" t="s">
        <v>2</v>
      </c>
      <c r="I425" s="40" t="str">
        <f t="shared" si="5"/>
        <v>C:\Users\alemeled\Desktop\RStudio Maturite\data\NA.PNG</v>
      </c>
      <c r="J425" s="42"/>
      <c r="K425" s="42"/>
      <c r="L425" s="85"/>
      <c r="M425" s="21" t="s">
        <v>1478</v>
      </c>
      <c r="N425" s="21" t="s">
        <v>1478</v>
      </c>
      <c r="O425" s="85"/>
      <c r="P425" s="85"/>
    </row>
    <row r="426" spans="1:16" x14ac:dyDescent="0.25">
      <c r="A426" s="59" t="s">
        <v>1479</v>
      </c>
      <c r="B426" s="56" t="str">
        <f>IF(H426="A","A - IMMATURE",IF(H426="B","B - EN DÉVELOPPEMENT",IF(H426="C","C - EN PONTE",IF(H426="D","D - RÉGRESSION/RÉGÉNÉRATION",IF(H426="E","E - OMISSION DE PONTE","F - ANORMAL")))))</f>
        <v>A - IMMATURE</v>
      </c>
      <c r="C426" s="8" t="s">
        <v>1478</v>
      </c>
      <c r="D426" s="42"/>
      <c r="E426" s="17" t="s">
        <v>1614</v>
      </c>
      <c r="F426" s="18" t="s">
        <v>1615</v>
      </c>
      <c r="G426" s="21" t="s">
        <v>2</v>
      </c>
      <c r="H426" s="21" t="s">
        <v>34</v>
      </c>
      <c r="I426" s="40" t="str">
        <f t="shared" si="5"/>
        <v>C:\Users\alemeled\Desktop\RStudio Maturite\data\NA.PNG</v>
      </c>
      <c r="J426" s="42"/>
      <c r="K426" s="42"/>
      <c r="L426" s="85"/>
      <c r="M426" s="21" t="s">
        <v>1478</v>
      </c>
      <c r="N426" s="21" t="s">
        <v>1478</v>
      </c>
      <c r="O426" s="85"/>
      <c r="P426" s="85"/>
    </row>
    <row r="427" spans="1:16" x14ac:dyDescent="0.25">
      <c r="A427" s="59" t="s">
        <v>1479</v>
      </c>
      <c r="B427" s="56" t="str">
        <f>IF(H427="A","A - IMMATURE",IF(H427="B","B - EN DÉVELOPPEMENT",IF(H427="C","C - EN PONTE",IF(H427="D","D - RÉGRESSION/RÉGÉNÉRATION",IF(H427="E","E - OMISSION DE PONTE","F - ANORMAL")))))</f>
        <v>B - EN DÉVELOPPEMENT</v>
      </c>
      <c r="C427" s="8" t="s">
        <v>1478</v>
      </c>
      <c r="D427" s="42"/>
      <c r="E427" s="17" t="s">
        <v>1614</v>
      </c>
      <c r="F427" s="18" t="s">
        <v>1615</v>
      </c>
      <c r="G427" s="21" t="s">
        <v>2</v>
      </c>
      <c r="H427" s="21" t="s">
        <v>3</v>
      </c>
      <c r="I427" s="40" t="str">
        <f t="shared" si="5"/>
        <v>C:\Users\alemeled\Desktop\RStudio Maturite\data\NA.PNG</v>
      </c>
      <c r="J427" s="42"/>
      <c r="K427" s="42"/>
      <c r="L427" s="85"/>
      <c r="M427" s="21" t="s">
        <v>1478</v>
      </c>
      <c r="N427" s="21" t="s">
        <v>1478</v>
      </c>
      <c r="O427" s="85"/>
      <c r="P427" s="85"/>
    </row>
    <row r="428" spans="1:16" x14ac:dyDescent="0.25">
      <c r="A428" s="59" t="s">
        <v>1479</v>
      </c>
      <c r="B428" s="58" t="str">
        <f>IF(H428="A","A - IMMATURE",IF(H428="B","B - EN DÉVELOPPEMENT",IF(H428="C","C - EN PONTE",IF(H428="D","D - RÉGRESSION/RÉGÉNÉRATION",IF(H428="E","E - OMISSION DE PONTE","F - ANORMAL")))))</f>
        <v>C - EN PONTE</v>
      </c>
      <c r="C428" s="8" t="s">
        <v>1478</v>
      </c>
      <c r="D428" s="42"/>
      <c r="E428" s="17" t="s">
        <v>1614</v>
      </c>
      <c r="F428" s="18" t="s">
        <v>1615</v>
      </c>
      <c r="G428" s="21" t="s">
        <v>2</v>
      </c>
      <c r="H428" s="21" t="s">
        <v>10</v>
      </c>
      <c r="I428" s="40" t="str">
        <f t="shared" si="5"/>
        <v>C:\Users\alemeled\Desktop\RStudio Maturite\data\NA.PNG</v>
      </c>
      <c r="J428" s="42"/>
      <c r="K428" s="42"/>
      <c r="L428" s="85"/>
      <c r="M428" s="21" t="s">
        <v>1478</v>
      </c>
      <c r="N428" s="21" t="s">
        <v>1478</v>
      </c>
      <c r="O428" s="85"/>
      <c r="P428" s="85"/>
    </row>
    <row r="429" spans="1:16" x14ac:dyDescent="0.25">
      <c r="A429" s="59" t="s">
        <v>1479</v>
      </c>
      <c r="B429" s="58" t="str">
        <f>IF(H429="A","A - IMMATURE",IF(H429="B","B - EN DÉVELOPPEMENT",IF(H429="C","C - EN PONTE",IF(H429="D","D - RÉGRESSION/RÉGÉNÉRATION",IF(H429="E","E - OMISSION DE PONTE","F - ANORMAL")))))</f>
        <v>D - RÉGRESSION/RÉGÉNÉRATION</v>
      </c>
      <c r="C429" s="8" t="s">
        <v>1478</v>
      </c>
      <c r="D429" s="42"/>
      <c r="E429" s="17" t="s">
        <v>1614</v>
      </c>
      <c r="F429" s="18" t="s">
        <v>1615</v>
      </c>
      <c r="G429" s="21" t="s">
        <v>2</v>
      </c>
      <c r="H429" s="21" t="s">
        <v>33</v>
      </c>
      <c r="I429" s="40" t="str">
        <f t="shared" si="5"/>
        <v>C:\Users\alemeled\Desktop\RStudio Maturite\data\NA.PNG</v>
      </c>
      <c r="J429" s="42"/>
      <c r="K429" s="42"/>
      <c r="L429" s="85"/>
      <c r="M429" s="21" t="s">
        <v>1478</v>
      </c>
      <c r="N429" s="21" t="s">
        <v>1478</v>
      </c>
      <c r="O429" s="85"/>
      <c r="P429" s="85"/>
    </row>
    <row r="430" spans="1:16" x14ac:dyDescent="0.25">
      <c r="A430" s="59" t="s">
        <v>1479</v>
      </c>
      <c r="B430" s="58" t="str">
        <f>IF(H430="A","A - IMMATURE",IF(H430="B","B - EN DÉVELOPPEMENT",IF(H430="C","C - EN PONTE",IF(H430="D","D - RÉGRESSION/RÉGÉNÉRATION",IF(H430="E","E - OMISSION DE PONTE","F - ANORMAL")))))</f>
        <v>E - OMISSION DE PONTE</v>
      </c>
      <c r="C430" s="8" t="s">
        <v>1478</v>
      </c>
      <c r="D430" s="42"/>
      <c r="E430" s="17" t="s">
        <v>1614</v>
      </c>
      <c r="F430" s="18" t="s">
        <v>1615</v>
      </c>
      <c r="G430" s="21" t="s">
        <v>2</v>
      </c>
      <c r="H430" s="21" t="s">
        <v>1583</v>
      </c>
      <c r="I430" s="40" t="str">
        <f t="shared" si="5"/>
        <v>C:\Users\alemeled\Desktop\RStudio Maturite\data\NA.PNG</v>
      </c>
      <c r="J430" s="42"/>
      <c r="K430" s="42"/>
      <c r="L430" s="85"/>
      <c r="M430" s="21" t="s">
        <v>1478</v>
      </c>
      <c r="N430" s="21" t="s">
        <v>1478</v>
      </c>
      <c r="O430" s="85"/>
      <c r="P430" s="85"/>
    </row>
    <row r="431" spans="1:16" x14ac:dyDescent="0.25">
      <c r="A431" s="59" t="s">
        <v>1479</v>
      </c>
      <c r="B431" s="58" t="str">
        <f>IF(H431="A","A - IMMATURE",IF(H431="B","B - EN DÉVELOPPEMENT",IF(H431="C","C - EN PONTE",IF(H431="D","D - RÉGRESSION/RÉGÉNÉRATION",IF(H431="E","E - OMISSION DE PONTE","F - ANORMAL")))))</f>
        <v>F - ANORMAL</v>
      </c>
      <c r="C431" s="8" t="s">
        <v>1478</v>
      </c>
      <c r="D431" s="42"/>
      <c r="E431" s="17" t="s">
        <v>1614</v>
      </c>
      <c r="F431" s="18" t="s">
        <v>1615</v>
      </c>
      <c r="G431" s="21" t="s">
        <v>2</v>
      </c>
      <c r="H431" s="21" t="s">
        <v>2</v>
      </c>
      <c r="I431" s="40" t="str">
        <f t="shared" si="5"/>
        <v>C:\Users\alemeled\Desktop\RStudio Maturite\data\NA.PNG</v>
      </c>
      <c r="J431" s="42"/>
      <c r="K431" s="42"/>
      <c r="L431" s="85"/>
      <c r="M431" s="21" t="s">
        <v>1478</v>
      </c>
      <c r="N431" s="21" t="s">
        <v>1478</v>
      </c>
      <c r="O431" s="85"/>
      <c r="P431" s="85"/>
    </row>
    <row r="432" spans="1:16" x14ac:dyDescent="0.25">
      <c r="A432" s="59" t="s">
        <v>1479</v>
      </c>
      <c r="B432" s="58" t="str">
        <f>IF(H432="A","A - IMMATURE",IF(H432="B","B - EN DÉVELOPPEMENT",IF(H432="C","C - EN PONTE",IF(H432="D","D - RÉGRESSION/RÉGÉNÉRATION",IF(H432="E","E - OMISSION DE PONTE","F - ANORMAL")))))</f>
        <v>A - IMMATURE</v>
      </c>
      <c r="C432" s="8" t="s">
        <v>1478</v>
      </c>
      <c r="D432" s="42"/>
      <c r="E432" s="17" t="s">
        <v>1614</v>
      </c>
      <c r="F432" s="18" t="s">
        <v>1615</v>
      </c>
      <c r="G432" s="21" t="s">
        <v>64</v>
      </c>
      <c r="H432" s="21" t="s">
        <v>34</v>
      </c>
      <c r="I432" s="40" t="str">
        <f t="shared" si="5"/>
        <v>C:\Users\alemeled\Desktop\RStudio Maturite\data\NA.PNG</v>
      </c>
      <c r="J432" s="42"/>
      <c r="K432" s="42"/>
      <c r="L432" s="85"/>
      <c r="M432" s="21" t="s">
        <v>1478</v>
      </c>
      <c r="N432" s="21" t="s">
        <v>1478</v>
      </c>
      <c r="O432" s="85"/>
      <c r="P432" s="85"/>
    </row>
    <row r="433" spans="1:16" x14ac:dyDescent="0.25">
      <c r="A433" s="59" t="s">
        <v>1479</v>
      </c>
      <c r="B433" s="58" t="str">
        <f>IF(H433="A","A - IMMATURE",IF(H433="B","B - EN DÉVELOPPEMENT",IF(H433="C","C - EN PONTE",IF(H433="D","D - RÉGRESSION/RÉGÉNÉRATION",IF(H433="E","E - OMISSION DE PONTE","F - ANORMAL")))))</f>
        <v>B - EN DÉVELOPPEMENT</v>
      </c>
      <c r="C433" s="8" t="s">
        <v>1478</v>
      </c>
      <c r="D433" s="42"/>
      <c r="E433" s="17" t="s">
        <v>1614</v>
      </c>
      <c r="F433" s="18" t="s">
        <v>1615</v>
      </c>
      <c r="G433" s="21" t="s">
        <v>64</v>
      </c>
      <c r="H433" s="21" t="s">
        <v>3</v>
      </c>
      <c r="I433" s="40" t="str">
        <f t="shared" si="5"/>
        <v>C:\Users\alemeled\Desktop\RStudio Maturite\data\NA.PNG</v>
      </c>
      <c r="J433" s="42"/>
      <c r="K433" s="42"/>
      <c r="L433" s="85"/>
      <c r="M433" s="21" t="s">
        <v>1478</v>
      </c>
      <c r="N433" s="21" t="s">
        <v>1478</v>
      </c>
      <c r="O433" s="85"/>
      <c r="P433" s="85"/>
    </row>
    <row r="434" spans="1:16" x14ac:dyDescent="0.25">
      <c r="A434" s="59" t="s">
        <v>1479</v>
      </c>
      <c r="B434" s="58" t="str">
        <f>IF(H434="A","A - IMMATURE",IF(H434="B","B - EN DÉVELOPPEMENT",IF(H434="C","C - EN PONTE",IF(H434="D","D - RÉGRESSION/RÉGÉNÉRATION",IF(H434="E","E - OMISSION DE PONTE","F - ANORMAL")))))</f>
        <v>C - EN PONTE</v>
      </c>
      <c r="C434" s="8" t="s">
        <v>1478</v>
      </c>
      <c r="D434" s="42"/>
      <c r="E434" s="17" t="s">
        <v>1614</v>
      </c>
      <c r="F434" s="18" t="s">
        <v>1615</v>
      </c>
      <c r="G434" s="21" t="s">
        <v>64</v>
      </c>
      <c r="H434" s="21" t="s">
        <v>10</v>
      </c>
      <c r="I434" s="40" t="str">
        <f t="shared" si="5"/>
        <v>C:\Users\alemeled\Desktop\RStudio Maturite\data\NA.PNG</v>
      </c>
      <c r="J434" s="42"/>
      <c r="K434" s="42"/>
      <c r="L434" s="85"/>
      <c r="M434" s="21" t="s">
        <v>1478</v>
      </c>
      <c r="N434" s="21" t="s">
        <v>1478</v>
      </c>
      <c r="O434" s="85"/>
      <c r="P434" s="85"/>
    </row>
    <row r="435" spans="1:16" x14ac:dyDescent="0.25">
      <c r="A435" s="59" t="s">
        <v>1479</v>
      </c>
      <c r="B435" s="58" t="str">
        <f>IF(H435="A","A - IMMATURE",IF(H435="B","B - EN DÉVELOPPEMENT",IF(H435="C","C - EN PONTE",IF(H435="D","D - RÉGRESSION/RÉGÉNÉRATION",IF(H435="E","E - OMISSION DE PONTE","F - ANORMAL")))))</f>
        <v>D - RÉGRESSION/RÉGÉNÉRATION</v>
      </c>
      <c r="C435" s="8" t="s">
        <v>1478</v>
      </c>
      <c r="D435" s="42"/>
      <c r="E435" s="17" t="s">
        <v>1614</v>
      </c>
      <c r="F435" s="18" t="s">
        <v>1615</v>
      </c>
      <c r="G435" s="21" t="s">
        <v>64</v>
      </c>
      <c r="H435" s="21" t="s">
        <v>33</v>
      </c>
      <c r="I435" s="40" t="str">
        <f t="shared" si="5"/>
        <v>C:\Users\alemeled\Desktop\RStudio Maturite\data\NA.PNG</v>
      </c>
      <c r="J435" s="42"/>
      <c r="K435" s="42"/>
      <c r="L435" s="85"/>
      <c r="M435" s="21" t="s">
        <v>1478</v>
      </c>
      <c r="N435" s="21" t="s">
        <v>1478</v>
      </c>
      <c r="O435" s="85"/>
      <c r="P435" s="85"/>
    </row>
    <row r="436" spans="1:16" x14ac:dyDescent="0.25">
      <c r="A436" s="59" t="s">
        <v>1479</v>
      </c>
      <c r="B436" s="58" t="str">
        <f>IF(H436="A","A - IMMATURE",IF(H436="B","B - EN DÉVELOPPEMENT",IF(H436="C","C - EN PONTE",IF(H436="D","D - RÉGRESSION/RÉGÉNÉRATION",IF(H436="E","E - OMISSION DE PONTE","F - ANORMAL")))))</f>
        <v>E - OMISSION DE PONTE</v>
      </c>
      <c r="C436" s="8" t="s">
        <v>1478</v>
      </c>
      <c r="D436" s="42"/>
      <c r="E436" s="17" t="s">
        <v>1614</v>
      </c>
      <c r="F436" s="18" t="s">
        <v>1615</v>
      </c>
      <c r="G436" s="21" t="s">
        <v>64</v>
      </c>
      <c r="H436" s="21" t="s">
        <v>1583</v>
      </c>
      <c r="I436" s="40" t="str">
        <f t="shared" si="5"/>
        <v>C:\Users\alemeled\Desktop\RStudio Maturite\data\NA.PNG</v>
      </c>
      <c r="J436" s="42"/>
      <c r="K436" s="42"/>
      <c r="L436" s="85"/>
      <c r="M436" s="21" t="s">
        <v>1478</v>
      </c>
      <c r="N436" s="21" t="s">
        <v>1478</v>
      </c>
      <c r="O436" s="85"/>
      <c r="P436" s="85"/>
    </row>
    <row r="437" spans="1:16" x14ac:dyDescent="0.25">
      <c r="A437" s="59" t="s">
        <v>1479</v>
      </c>
      <c r="B437" s="58" t="str">
        <f>IF(H437="A","A - IMMATURE",IF(H437="B","B - EN DÉVELOPPEMENT",IF(H437="C","C - EN PONTE",IF(H437="D","D - RÉGRESSION/RÉGÉNÉRATION",IF(H437="E","E - OMISSION DE PONTE","F - ANORMAL")))))</f>
        <v>F - ANORMAL</v>
      </c>
      <c r="C437" s="8" t="s">
        <v>1478</v>
      </c>
      <c r="D437" s="42"/>
      <c r="E437" s="17" t="s">
        <v>1614</v>
      </c>
      <c r="F437" s="18" t="s">
        <v>1615</v>
      </c>
      <c r="G437" s="21" t="s">
        <v>64</v>
      </c>
      <c r="H437" s="21" t="s">
        <v>2</v>
      </c>
      <c r="I437" s="40" t="str">
        <f t="shared" si="5"/>
        <v>C:\Users\alemeled\Desktop\RStudio Maturite\data\NA.PNG</v>
      </c>
      <c r="J437" s="42"/>
      <c r="K437" s="42"/>
      <c r="L437" s="85"/>
      <c r="M437" s="21" t="s">
        <v>1478</v>
      </c>
      <c r="N437" s="21" t="s">
        <v>1478</v>
      </c>
      <c r="O437" s="85"/>
      <c r="P437" s="85"/>
    </row>
    <row r="438" spans="1:16" x14ac:dyDescent="0.25">
      <c r="A438" s="59" t="s">
        <v>1479</v>
      </c>
      <c r="B438" s="56" t="str">
        <f>IF(H438="A","A - IMMATURE",IF(H438="B","B - EN DÉVELOPPEMENT",IF(H438="C","C - EN PONTE",IF(H438="D","D - RÉGRESSION/RÉGÉNÉRATION",IF(H438="E","E - OMISSION DE PONTE","F - ANORMAL")))))</f>
        <v>A - IMMATURE</v>
      </c>
      <c r="C438" s="8" t="s">
        <v>1478</v>
      </c>
      <c r="D438" s="42"/>
      <c r="E438" s="17" t="s">
        <v>1616</v>
      </c>
      <c r="F438" s="18" t="s">
        <v>1617</v>
      </c>
      <c r="G438" s="21" t="s">
        <v>2</v>
      </c>
      <c r="H438" s="21" t="s">
        <v>34</v>
      </c>
      <c r="I438" s="40" t="str">
        <f t="shared" si="5"/>
        <v>C:\Users\alemeled\Desktop\RStudio Maturite\data\NA.PNG</v>
      </c>
      <c r="J438" s="42"/>
      <c r="K438" s="42"/>
      <c r="L438" s="85"/>
      <c r="M438" s="21" t="s">
        <v>1478</v>
      </c>
      <c r="N438" s="21" t="s">
        <v>1478</v>
      </c>
      <c r="O438" s="85"/>
      <c r="P438" s="85"/>
    </row>
    <row r="439" spans="1:16" x14ac:dyDescent="0.25">
      <c r="A439" s="59" t="s">
        <v>1479</v>
      </c>
      <c r="B439" s="56" t="str">
        <f>IF(H439="A","A - IMMATURE",IF(H439="B","B - EN DÉVELOPPEMENT",IF(H439="C","C - EN PONTE",IF(H439="D","D - RÉGRESSION/RÉGÉNÉRATION",IF(H439="E","E - OMISSION DE PONTE","F - ANORMAL")))))</f>
        <v>B - EN DÉVELOPPEMENT</v>
      </c>
      <c r="C439" s="8" t="s">
        <v>1478</v>
      </c>
      <c r="D439" s="42"/>
      <c r="E439" s="17" t="s">
        <v>1616</v>
      </c>
      <c r="F439" s="18" t="s">
        <v>1617</v>
      </c>
      <c r="G439" s="21" t="s">
        <v>2</v>
      </c>
      <c r="H439" s="21" t="s">
        <v>3</v>
      </c>
      <c r="I439" s="40" t="str">
        <f t="shared" si="5"/>
        <v>C:\Users\alemeled\Desktop\RStudio Maturite\data\NA.PNG</v>
      </c>
      <c r="J439" s="42"/>
      <c r="K439" s="42"/>
      <c r="L439" s="85"/>
      <c r="M439" s="21" t="s">
        <v>1478</v>
      </c>
      <c r="N439" s="21" t="s">
        <v>1478</v>
      </c>
      <c r="O439" s="85"/>
      <c r="P439" s="85"/>
    </row>
    <row r="440" spans="1:16" x14ac:dyDescent="0.25">
      <c r="A440" s="59" t="s">
        <v>1479</v>
      </c>
      <c r="B440" s="58" t="str">
        <f>IF(H440="A","A - IMMATURE",IF(H440="B","B - EN DÉVELOPPEMENT",IF(H440="C","C - EN PONTE",IF(H440="D","D - RÉGRESSION/RÉGÉNÉRATION",IF(H440="E","E - OMISSION DE PONTE","F - ANORMAL")))))</f>
        <v>C - EN PONTE</v>
      </c>
      <c r="C440" s="8" t="s">
        <v>1478</v>
      </c>
      <c r="D440" s="42"/>
      <c r="E440" s="17" t="s">
        <v>1616</v>
      </c>
      <c r="F440" s="18" t="s">
        <v>1617</v>
      </c>
      <c r="G440" s="21" t="s">
        <v>2</v>
      </c>
      <c r="H440" s="21" t="s">
        <v>10</v>
      </c>
      <c r="I440" s="40" t="str">
        <f t="shared" si="5"/>
        <v>C:\Users\alemeled\Desktop\RStudio Maturite\data\NA.PNG</v>
      </c>
      <c r="J440" s="42"/>
      <c r="K440" s="42"/>
      <c r="L440" s="85"/>
      <c r="M440" s="21" t="s">
        <v>1478</v>
      </c>
      <c r="N440" s="21" t="s">
        <v>1478</v>
      </c>
      <c r="O440" s="85"/>
      <c r="P440" s="85"/>
    </row>
    <row r="441" spans="1:16" x14ac:dyDescent="0.25">
      <c r="A441" s="59" t="s">
        <v>1479</v>
      </c>
      <c r="B441" s="58" t="str">
        <f>IF(H441="A","A - IMMATURE",IF(H441="B","B - EN DÉVELOPPEMENT",IF(H441="C","C - EN PONTE",IF(H441="D","D - RÉGRESSION/RÉGÉNÉRATION",IF(H441="E","E - OMISSION DE PONTE","F - ANORMAL")))))</f>
        <v>D - RÉGRESSION/RÉGÉNÉRATION</v>
      </c>
      <c r="C441" s="8" t="s">
        <v>1478</v>
      </c>
      <c r="D441" s="42"/>
      <c r="E441" s="17" t="s">
        <v>1616</v>
      </c>
      <c r="F441" s="18" t="s">
        <v>1617</v>
      </c>
      <c r="G441" s="21" t="s">
        <v>2</v>
      </c>
      <c r="H441" s="21" t="s">
        <v>33</v>
      </c>
      <c r="I441" s="40" t="str">
        <f t="shared" si="5"/>
        <v>C:\Users\alemeled\Desktop\RStudio Maturite\data\NA.PNG</v>
      </c>
      <c r="J441" s="42"/>
      <c r="K441" s="42"/>
      <c r="L441" s="85"/>
      <c r="M441" s="21" t="s">
        <v>1478</v>
      </c>
      <c r="N441" s="21" t="s">
        <v>1478</v>
      </c>
      <c r="O441" s="85"/>
      <c r="P441" s="85"/>
    </row>
    <row r="442" spans="1:16" x14ac:dyDescent="0.25">
      <c r="A442" s="59" t="s">
        <v>1479</v>
      </c>
      <c r="B442" s="58" t="str">
        <f>IF(H442="A","A - IMMATURE",IF(H442="B","B - EN DÉVELOPPEMENT",IF(H442="C","C - EN PONTE",IF(H442="D","D - RÉGRESSION/RÉGÉNÉRATION",IF(H442="E","E - OMISSION DE PONTE","F - ANORMAL")))))</f>
        <v>E - OMISSION DE PONTE</v>
      </c>
      <c r="C442" s="8" t="s">
        <v>1478</v>
      </c>
      <c r="D442" s="42"/>
      <c r="E442" s="17" t="s">
        <v>1616</v>
      </c>
      <c r="F442" s="18" t="s">
        <v>1617</v>
      </c>
      <c r="G442" s="21" t="s">
        <v>2</v>
      </c>
      <c r="H442" s="21" t="s">
        <v>1583</v>
      </c>
      <c r="I442" s="40" t="str">
        <f t="shared" si="5"/>
        <v>C:\Users\alemeled\Desktop\RStudio Maturite\data\NA.PNG</v>
      </c>
      <c r="J442" s="42"/>
      <c r="K442" s="42"/>
      <c r="L442" s="85"/>
      <c r="M442" s="21" t="s">
        <v>1478</v>
      </c>
      <c r="N442" s="21" t="s">
        <v>1478</v>
      </c>
      <c r="O442" s="85"/>
      <c r="P442" s="85"/>
    </row>
    <row r="443" spans="1:16" x14ac:dyDescent="0.25">
      <c r="A443" s="59" t="s">
        <v>1479</v>
      </c>
      <c r="B443" s="58" t="str">
        <f>IF(H443="A","A - IMMATURE",IF(H443="B","B - EN DÉVELOPPEMENT",IF(H443="C","C - EN PONTE",IF(H443="D","D - RÉGRESSION/RÉGÉNÉRATION",IF(H443="E","E - OMISSION DE PONTE","F - ANORMAL")))))</f>
        <v>F - ANORMAL</v>
      </c>
      <c r="C443" s="8" t="s">
        <v>1478</v>
      </c>
      <c r="D443" s="42"/>
      <c r="E443" s="17" t="s">
        <v>1616</v>
      </c>
      <c r="F443" s="18" t="s">
        <v>1617</v>
      </c>
      <c r="G443" s="21" t="s">
        <v>2</v>
      </c>
      <c r="H443" s="21" t="s">
        <v>2</v>
      </c>
      <c r="I443" s="40" t="str">
        <f t="shared" si="5"/>
        <v>C:\Users\alemeled\Desktop\RStudio Maturite\data\NA.PNG</v>
      </c>
      <c r="J443" s="42"/>
      <c r="K443" s="42"/>
      <c r="L443" s="85"/>
      <c r="M443" s="21" t="s">
        <v>1478</v>
      </c>
      <c r="N443" s="21" t="s">
        <v>1478</v>
      </c>
      <c r="O443" s="85"/>
      <c r="P443" s="85"/>
    </row>
    <row r="444" spans="1:16" x14ac:dyDescent="0.25">
      <c r="A444" s="59" t="s">
        <v>1479</v>
      </c>
      <c r="B444" s="58" t="str">
        <f>IF(H444="A","A - IMMATURE",IF(H444="B","B - EN DÉVELOPPEMENT",IF(H444="C","C - EN PONTE",IF(H444="D","D - RÉGRESSION/RÉGÉNÉRATION",IF(H444="E","E - OMISSION DE PONTE","F - ANORMAL")))))</f>
        <v>A - IMMATURE</v>
      </c>
      <c r="C444" s="8" t="s">
        <v>1478</v>
      </c>
      <c r="D444" s="42"/>
      <c r="E444" s="17" t="s">
        <v>1616</v>
      </c>
      <c r="F444" s="18" t="s">
        <v>1617</v>
      </c>
      <c r="G444" s="21" t="s">
        <v>64</v>
      </c>
      <c r="H444" s="21" t="s">
        <v>34</v>
      </c>
      <c r="I444" s="40" t="str">
        <f t="shared" si="5"/>
        <v>C:\Users\alemeled\Desktop\RStudio Maturite\data\NA.PNG</v>
      </c>
      <c r="J444" s="42"/>
      <c r="K444" s="42"/>
      <c r="L444" s="85"/>
      <c r="M444" s="21" t="s">
        <v>1478</v>
      </c>
      <c r="N444" s="21" t="s">
        <v>1478</v>
      </c>
      <c r="O444" s="85"/>
      <c r="P444" s="85"/>
    </row>
    <row r="445" spans="1:16" x14ac:dyDescent="0.25">
      <c r="A445" s="59" t="s">
        <v>1479</v>
      </c>
      <c r="B445" s="58" t="str">
        <f>IF(H445="A","A - IMMATURE",IF(H445="B","B - EN DÉVELOPPEMENT",IF(H445="C","C - EN PONTE",IF(H445="D","D - RÉGRESSION/RÉGÉNÉRATION",IF(H445="E","E - OMISSION DE PONTE","F - ANORMAL")))))</f>
        <v>B - EN DÉVELOPPEMENT</v>
      </c>
      <c r="C445" s="8" t="s">
        <v>1478</v>
      </c>
      <c r="D445" s="42"/>
      <c r="E445" s="17" t="s">
        <v>1616</v>
      </c>
      <c r="F445" s="18" t="s">
        <v>1617</v>
      </c>
      <c r="G445" s="21" t="s">
        <v>64</v>
      </c>
      <c r="H445" s="21" t="s">
        <v>3</v>
      </c>
      <c r="I445" s="40" t="str">
        <f t="shared" si="5"/>
        <v>C:\Users\alemeled\Desktop\RStudio Maturite\data\NA.PNG</v>
      </c>
      <c r="J445" s="42"/>
      <c r="K445" s="42"/>
      <c r="L445" s="85"/>
      <c r="M445" s="21" t="s">
        <v>1478</v>
      </c>
      <c r="N445" s="21" t="s">
        <v>1478</v>
      </c>
      <c r="O445" s="85"/>
      <c r="P445" s="85"/>
    </row>
    <row r="446" spans="1:16" x14ac:dyDescent="0.25">
      <c r="A446" s="59" t="s">
        <v>1479</v>
      </c>
      <c r="B446" s="58" t="str">
        <f>IF(H446="A","A - IMMATURE",IF(H446="B","B - EN DÉVELOPPEMENT",IF(H446="C","C - EN PONTE",IF(H446="D","D - RÉGRESSION/RÉGÉNÉRATION",IF(H446="E","E - OMISSION DE PONTE","F - ANORMAL")))))</f>
        <v>C - EN PONTE</v>
      </c>
      <c r="C446" s="8" t="s">
        <v>1478</v>
      </c>
      <c r="D446" s="42"/>
      <c r="E446" s="17" t="s">
        <v>1616</v>
      </c>
      <c r="F446" s="18" t="s">
        <v>1617</v>
      </c>
      <c r="G446" s="21" t="s">
        <v>64</v>
      </c>
      <c r="H446" s="21" t="s">
        <v>10</v>
      </c>
      <c r="I446" s="40" t="str">
        <f t="shared" si="5"/>
        <v>C:\Users\alemeled\Desktop\RStudio Maturite\data\NA.PNG</v>
      </c>
      <c r="J446" s="42"/>
      <c r="K446" s="42"/>
      <c r="L446" s="85"/>
      <c r="M446" s="21" t="s">
        <v>1478</v>
      </c>
      <c r="N446" s="21" t="s">
        <v>1478</v>
      </c>
      <c r="O446" s="85"/>
      <c r="P446" s="85"/>
    </row>
    <row r="447" spans="1:16" x14ac:dyDescent="0.25">
      <c r="A447" s="59" t="s">
        <v>1479</v>
      </c>
      <c r="B447" s="58" t="str">
        <f>IF(H447="A","A - IMMATURE",IF(H447="B","B - EN DÉVELOPPEMENT",IF(H447="C","C - EN PONTE",IF(H447="D","D - RÉGRESSION/RÉGÉNÉRATION",IF(H447="E","E - OMISSION DE PONTE","F - ANORMAL")))))</f>
        <v>D - RÉGRESSION/RÉGÉNÉRATION</v>
      </c>
      <c r="C447" s="8" t="s">
        <v>1478</v>
      </c>
      <c r="D447" s="42"/>
      <c r="E447" s="17" t="s">
        <v>1616</v>
      </c>
      <c r="F447" s="18" t="s">
        <v>1617</v>
      </c>
      <c r="G447" s="21" t="s">
        <v>64</v>
      </c>
      <c r="H447" s="21" t="s">
        <v>33</v>
      </c>
      <c r="I447" s="40" t="str">
        <f t="shared" si="5"/>
        <v>C:\Users\alemeled\Desktop\RStudio Maturite\data\NA.PNG</v>
      </c>
      <c r="J447" s="42"/>
      <c r="K447" s="42"/>
      <c r="L447" s="85"/>
      <c r="M447" s="21" t="s">
        <v>1478</v>
      </c>
      <c r="N447" s="24" t="s">
        <v>1478</v>
      </c>
      <c r="O447" s="85"/>
      <c r="P447" s="85"/>
    </row>
    <row r="448" spans="1:16" x14ac:dyDescent="0.25">
      <c r="A448" s="59" t="s">
        <v>1479</v>
      </c>
      <c r="B448" s="58" t="str">
        <f>IF(H448="A","A - IMMATURE",IF(H448="B","B - EN DÉVELOPPEMENT",IF(H448="C","C - EN PONTE",IF(H448="D","D - RÉGRESSION/RÉGÉNÉRATION",IF(H448="E","E - OMISSION DE PONTE","F - ANORMAL")))))</f>
        <v>E - OMISSION DE PONTE</v>
      </c>
      <c r="C448" s="8" t="s">
        <v>1478</v>
      </c>
      <c r="D448" s="42"/>
      <c r="E448" s="17" t="s">
        <v>1616</v>
      </c>
      <c r="F448" s="18" t="s">
        <v>1617</v>
      </c>
      <c r="G448" s="21" t="s">
        <v>64</v>
      </c>
      <c r="H448" s="21" t="s">
        <v>1583</v>
      </c>
      <c r="I448" s="40" t="str">
        <f t="shared" si="5"/>
        <v>C:\Users\alemeled\Desktop\RStudio Maturite\data\NA.PNG</v>
      </c>
      <c r="J448" s="42"/>
      <c r="K448" s="42"/>
      <c r="L448" s="85"/>
      <c r="M448" s="21" t="s">
        <v>1478</v>
      </c>
      <c r="N448" s="21" t="s">
        <v>1478</v>
      </c>
      <c r="O448" s="85"/>
      <c r="P448" s="85"/>
    </row>
    <row r="449" spans="1:16" x14ac:dyDescent="0.25">
      <c r="A449" s="59" t="s">
        <v>1479</v>
      </c>
      <c r="B449" s="58" t="str">
        <f>IF(H449="A","A - IMMATURE",IF(H449="B","B - EN DÉVELOPPEMENT",IF(H449="C","C - EN PONTE",IF(H449="D","D - RÉGRESSION/RÉGÉNÉRATION",IF(H449="E","E - OMISSION DE PONTE","F - ANORMAL")))))</f>
        <v>F - ANORMAL</v>
      </c>
      <c r="C449" s="8" t="s">
        <v>1478</v>
      </c>
      <c r="D449" s="42"/>
      <c r="E449" s="17" t="s">
        <v>1616</v>
      </c>
      <c r="F449" s="18" t="s">
        <v>1617</v>
      </c>
      <c r="G449" s="21" t="s">
        <v>64</v>
      </c>
      <c r="H449" s="21" t="s">
        <v>2</v>
      </c>
      <c r="I449" s="40" t="str">
        <f t="shared" si="5"/>
        <v>C:\Users\alemeled\Desktop\RStudio Maturite\data\NA.PNG</v>
      </c>
      <c r="J449" s="42"/>
      <c r="K449" s="42"/>
      <c r="L449" s="85"/>
      <c r="M449" s="21" t="s">
        <v>1478</v>
      </c>
      <c r="N449" s="21" t="s">
        <v>1478</v>
      </c>
      <c r="O449" s="85"/>
      <c r="P449" s="85"/>
    </row>
    <row r="450" spans="1:16" x14ac:dyDescent="0.25">
      <c r="A450" s="59" t="s">
        <v>1479</v>
      </c>
      <c r="B450" s="56" t="str">
        <f>IF(H450="A","A - IMMATURE",IF(H450="B","B - EN DÉVELOPPEMENT",IF(H450="C","C - EN PONTE",IF(H450="D","D - RÉGRESSION/RÉGÉNÉRATION",IF(H450="E","E - OMISSION DE PONTE","F - ANORMAL")))))</f>
        <v>A - IMMATURE</v>
      </c>
      <c r="C450" s="8" t="s">
        <v>1478</v>
      </c>
      <c r="D450" s="42"/>
      <c r="E450" s="17" t="s">
        <v>1618</v>
      </c>
      <c r="F450" s="18" t="s">
        <v>1619</v>
      </c>
      <c r="G450" s="21" t="s">
        <v>2</v>
      </c>
      <c r="H450" s="21" t="s">
        <v>34</v>
      </c>
      <c r="I450" s="40" t="str">
        <f t="shared" si="5"/>
        <v>C:\Users\alemeled\Desktop\RStudio Maturite\data\NA.PNG</v>
      </c>
      <c r="J450" s="42"/>
      <c r="K450" s="42"/>
      <c r="L450" s="85"/>
      <c r="M450" s="21" t="s">
        <v>1478</v>
      </c>
      <c r="N450" s="24" t="s">
        <v>1478</v>
      </c>
      <c r="O450" s="85"/>
      <c r="P450" s="85"/>
    </row>
    <row r="451" spans="1:16" x14ac:dyDescent="0.25">
      <c r="A451" s="59" t="s">
        <v>1479</v>
      </c>
      <c r="B451" s="56" t="str">
        <f>IF(H451="A","A - IMMATURE",IF(H451="B","B - EN DÉVELOPPEMENT",IF(H451="C","C - EN PONTE",IF(H451="D","D - RÉGRESSION/RÉGÉNÉRATION",IF(H451="E","E - OMISSION DE PONTE","F - ANORMAL")))))</f>
        <v>B - EN DÉVELOPPEMENT</v>
      </c>
      <c r="C451" s="8" t="s">
        <v>1478</v>
      </c>
      <c r="D451" s="42"/>
      <c r="E451" s="17" t="s">
        <v>1618</v>
      </c>
      <c r="F451" s="18" t="s">
        <v>1619</v>
      </c>
      <c r="G451" s="21" t="s">
        <v>2</v>
      </c>
      <c r="H451" s="21" t="s">
        <v>3</v>
      </c>
      <c r="I451" s="40" t="str">
        <f t="shared" ref="I451:I497" si="6">HYPERLINK("C:\Users\alemeled\Desktop\RStudio Maturite\data\"&amp;C451&amp;".PNG")</f>
        <v>C:\Users\alemeled\Desktop\RStudio Maturite\data\NA.PNG</v>
      </c>
      <c r="J451" s="42"/>
      <c r="K451" s="42"/>
      <c r="L451" s="85"/>
      <c r="M451" s="21" t="s">
        <v>1478</v>
      </c>
      <c r="N451" s="24" t="s">
        <v>1478</v>
      </c>
      <c r="O451" s="85"/>
      <c r="P451" s="85"/>
    </row>
    <row r="452" spans="1:16" x14ac:dyDescent="0.25">
      <c r="A452" s="59" t="s">
        <v>1479</v>
      </c>
      <c r="B452" s="58" t="str">
        <f>IF(H452="A","A - IMMATURE",IF(H452="B","B - EN DÉVELOPPEMENT",IF(H452="C","C - EN PONTE",IF(H452="D","D - RÉGRESSION/RÉGÉNÉRATION",IF(H452="E","E - OMISSION DE PONTE","F - ANORMAL")))))</f>
        <v>C - EN PONTE</v>
      </c>
      <c r="C452" s="8" t="s">
        <v>1478</v>
      </c>
      <c r="D452" s="42"/>
      <c r="E452" s="17" t="s">
        <v>1618</v>
      </c>
      <c r="F452" s="18" t="s">
        <v>1619</v>
      </c>
      <c r="G452" s="21" t="s">
        <v>2</v>
      </c>
      <c r="H452" s="21" t="s">
        <v>10</v>
      </c>
      <c r="I452" s="40" t="str">
        <f t="shared" si="6"/>
        <v>C:\Users\alemeled\Desktop\RStudio Maturite\data\NA.PNG</v>
      </c>
      <c r="J452" s="42"/>
      <c r="K452" s="42"/>
      <c r="L452" s="85"/>
      <c r="M452" s="21" t="s">
        <v>1478</v>
      </c>
      <c r="N452" s="24" t="s">
        <v>1478</v>
      </c>
      <c r="O452" s="85"/>
      <c r="P452" s="85"/>
    </row>
    <row r="453" spans="1:16" x14ac:dyDescent="0.25">
      <c r="A453" s="59" t="s">
        <v>1479</v>
      </c>
      <c r="B453" s="58" t="str">
        <f>IF(H453="A","A - IMMATURE",IF(H453="B","B - EN DÉVELOPPEMENT",IF(H453="C","C - EN PONTE",IF(H453="D","D - RÉGRESSION/RÉGÉNÉRATION",IF(H453="E","E - OMISSION DE PONTE","F - ANORMAL")))))</f>
        <v>D - RÉGRESSION/RÉGÉNÉRATION</v>
      </c>
      <c r="C453" s="8" t="s">
        <v>1478</v>
      </c>
      <c r="D453" s="42"/>
      <c r="E453" s="17" t="s">
        <v>1618</v>
      </c>
      <c r="F453" s="18" t="s">
        <v>1619</v>
      </c>
      <c r="G453" s="21" t="s">
        <v>2</v>
      </c>
      <c r="H453" s="21" t="s">
        <v>33</v>
      </c>
      <c r="I453" s="40" t="str">
        <f t="shared" si="6"/>
        <v>C:\Users\alemeled\Desktop\RStudio Maturite\data\NA.PNG</v>
      </c>
      <c r="J453" s="42"/>
      <c r="K453" s="42"/>
      <c r="L453" s="85"/>
      <c r="M453" s="21" t="s">
        <v>1478</v>
      </c>
      <c r="N453" s="24" t="s">
        <v>1478</v>
      </c>
      <c r="O453" s="85"/>
      <c r="P453" s="85"/>
    </row>
    <row r="454" spans="1:16" x14ac:dyDescent="0.25">
      <c r="A454" s="59" t="s">
        <v>1479</v>
      </c>
      <c r="B454" s="58" t="str">
        <f>IF(H454="A","A - IMMATURE",IF(H454="B","B - EN DÉVELOPPEMENT",IF(H454="C","C - EN PONTE",IF(H454="D","D - RÉGRESSION/RÉGÉNÉRATION",IF(H454="E","E - OMISSION DE PONTE","F - ANORMAL")))))</f>
        <v>E - OMISSION DE PONTE</v>
      </c>
      <c r="C454" s="8" t="s">
        <v>1478</v>
      </c>
      <c r="D454" s="42"/>
      <c r="E454" s="17" t="s">
        <v>1618</v>
      </c>
      <c r="F454" s="18" t="s">
        <v>1619</v>
      </c>
      <c r="G454" s="21" t="s">
        <v>2</v>
      </c>
      <c r="H454" s="21" t="s">
        <v>1583</v>
      </c>
      <c r="I454" s="40" t="str">
        <f t="shared" si="6"/>
        <v>C:\Users\alemeled\Desktop\RStudio Maturite\data\NA.PNG</v>
      </c>
      <c r="J454" s="42"/>
      <c r="K454" s="42"/>
      <c r="L454" s="85"/>
      <c r="M454" s="21" t="s">
        <v>1478</v>
      </c>
      <c r="N454" s="24" t="s">
        <v>1478</v>
      </c>
      <c r="O454" s="85"/>
      <c r="P454" s="85"/>
    </row>
    <row r="455" spans="1:16" x14ac:dyDescent="0.25">
      <c r="A455" s="59" t="s">
        <v>1479</v>
      </c>
      <c r="B455" s="58" t="str">
        <f>IF(H455="A","A - IMMATURE",IF(H455="B","B - EN DÉVELOPPEMENT",IF(H455="C","C - EN PONTE",IF(H455="D","D - RÉGRESSION/RÉGÉNÉRATION",IF(H455="E","E - OMISSION DE PONTE","F - ANORMAL")))))</f>
        <v>F - ANORMAL</v>
      </c>
      <c r="C455" s="8" t="s">
        <v>1478</v>
      </c>
      <c r="D455" s="42"/>
      <c r="E455" s="17" t="s">
        <v>1618</v>
      </c>
      <c r="F455" s="18" t="s">
        <v>1619</v>
      </c>
      <c r="G455" s="21" t="s">
        <v>2</v>
      </c>
      <c r="H455" s="21" t="s">
        <v>2</v>
      </c>
      <c r="I455" s="40" t="str">
        <f t="shared" si="6"/>
        <v>C:\Users\alemeled\Desktop\RStudio Maturite\data\NA.PNG</v>
      </c>
      <c r="J455" s="42"/>
      <c r="K455" s="42"/>
      <c r="L455" s="85"/>
      <c r="M455" s="21" t="s">
        <v>1478</v>
      </c>
      <c r="N455" s="24" t="s">
        <v>1478</v>
      </c>
      <c r="O455" s="85"/>
      <c r="P455" s="85"/>
    </row>
    <row r="456" spans="1:16" x14ac:dyDescent="0.25">
      <c r="A456" s="59" t="s">
        <v>1479</v>
      </c>
      <c r="B456" s="58" t="str">
        <f>IF(H456="A","A - IMMATURE",IF(H456="B","B - EN DÉVELOPPEMENT",IF(H456="C","C - EN PONTE",IF(H456="D","D - RÉGRESSION/RÉGÉNÉRATION",IF(H456="E","E - OMISSION DE PONTE","F - ANORMAL")))))</f>
        <v>A - IMMATURE</v>
      </c>
      <c r="C456" s="8" t="s">
        <v>1478</v>
      </c>
      <c r="D456" s="42"/>
      <c r="E456" s="17" t="s">
        <v>1618</v>
      </c>
      <c r="F456" s="18" t="s">
        <v>1619</v>
      </c>
      <c r="G456" s="21" t="s">
        <v>64</v>
      </c>
      <c r="H456" s="21" t="s">
        <v>34</v>
      </c>
      <c r="I456" s="40" t="str">
        <f t="shared" si="6"/>
        <v>C:\Users\alemeled\Desktop\RStudio Maturite\data\NA.PNG</v>
      </c>
      <c r="J456" s="42"/>
      <c r="K456" s="42"/>
      <c r="L456" s="85"/>
      <c r="M456" s="21" t="s">
        <v>1478</v>
      </c>
      <c r="N456" s="21" t="s">
        <v>1478</v>
      </c>
      <c r="O456" s="85"/>
      <c r="P456" s="85"/>
    </row>
    <row r="457" spans="1:16" x14ac:dyDescent="0.25">
      <c r="A457" s="59" t="s">
        <v>1479</v>
      </c>
      <c r="B457" s="58" t="str">
        <f>IF(H457="A","A - IMMATURE",IF(H457="B","B - EN DÉVELOPPEMENT",IF(H457="C","C - EN PONTE",IF(H457="D","D - RÉGRESSION/RÉGÉNÉRATION",IF(H457="E","E - OMISSION DE PONTE","F - ANORMAL")))))</f>
        <v>B - EN DÉVELOPPEMENT</v>
      </c>
      <c r="C457" s="8" t="s">
        <v>1478</v>
      </c>
      <c r="D457" s="42"/>
      <c r="E457" s="17" t="s">
        <v>1618</v>
      </c>
      <c r="F457" s="18" t="s">
        <v>1619</v>
      </c>
      <c r="G457" s="21" t="s">
        <v>64</v>
      </c>
      <c r="H457" s="21" t="s">
        <v>3</v>
      </c>
      <c r="I457" s="40" t="str">
        <f t="shared" si="6"/>
        <v>C:\Users\alemeled\Desktop\RStudio Maturite\data\NA.PNG</v>
      </c>
      <c r="J457" s="42"/>
      <c r="K457" s="42"/>
      <c r="L457" s="85"/>
      <c r="M457" s="21" t="s">
        <v>1478</v>
      </c>
      <c r="N457" s="21" t="s">
        <v>1478</v>
      </c>
      <c r="O457" s="85"/>
      <c r="P457" s="85"/>
    </row>
    <row r="458" spans="1:16" x14ac:dyDescent="0.25">
      <c r="A458" s="59" t="s">
        <v>1479</v>
      </c>
      <c r="B458" s="58" t="str">
        <f>IF(H458="A","A - IMMATURE",IF(H458="B","B - EN DÉVELOPPEMENT",IF(H458="C","C - EN PONTE",IF(H458="D","D - RÉGRESSION/RÉGÉNÉRATION",IF(H458="E","E - OMISSION DE PONTE","F - ANORMAL")))))</f>
        <v>C - EN PONTE</v>
      </c>
      <c r="C458" s="8" t="s">
        <v>1478</v>
      </c>
      <c r="D458" s="42"/>
      <c r="E458" s="17" t="s">
        <v>1618</v>
      </c>
      <c r="F458" s="18" t="s">
        <v>1619</v>
      </c>
      <c r="G458" s="21" t="s">
        <v>64</v>
      </c>
      <c r="H458" s="21" t="s">
        <v>10</v>
      </c>
      <c r="I458" s="40" t="str">
        <f t="shared" si="6"/>
        <v>C:\Users\alemeled\Desktop\RStudio Maturite\data\NA.PNG</v>
      </c>
      <c r="J458" s="42"/>
      <c r="K458" s="42"/>
      <c r="L458" s="85"/>
      <c r="M458" s="21" t="s">
        <v>1478</v>
      </c>
      <c r="N458" s="21" t="s">
        <v>1478</v>
      </c>
      <c r="O458" s="85"/>
      <c r="P458" s="85"/>
    </row>
    <row r="459" spans="1:16" x14ac:dyDescent="0.25">
      <c r="A459" s="59" t="s">
        <v>1479</v>
      </c>
      <c r="B459" s="58" t="str">
        <f>IF(H459="A","A - IMMATURE",IF(H459="B","B - EN DÉVELOPPEMENT",IF(H459="C","C - EN PONTE",IF(H459="D","D - RÉGRESSION/RÉGÉNÉRATION",IF(H459="E","E - OMISSION DE PONTE","F - ANORMAL")))))</f>
        <v>D - RÉGRESSION/RÉGÉNÉRATION</v>
      </c>
      <c r="C459" s="8" t="s">
        <v>1478</v>
      </c>
      <c r="D459" s="42"/>
      <c r="E459" s="17" t="s">
        <v>1618</v>
      </c>
      <c r="F459" s="18" t="s">
        <v>1619</v>
      </c>
      <c r="G459" s="21" t="s">
        <v>64</v>
      </c>
      <c r="H459" s="21" t="s">
        <v>33</v>
      </c>
      <c r="I459" s="40" t="str">
        <f t="shared" si="6"/>
        <v>C:\Users\alemeled\Desktop\RStudio Maturite\data\NA.PNG</v>
      </c>
      <c r="J459" s="42"/>
      <c r="K459" s="42"/>
      <c r="L459" s="85"/>
      <c r="M459" s="21" t="s">
        <v>1478</v>
      </c>
      <c r="N459" s="24" t="s">
        <v>1478</v>
      </c>
      <c r="O459" s="85"/>
      <c r="P459" s="85"/>
    </row>
    <row r="460" spans="1:16" x14ac:dyDescent="0.25">
      <c r="A460" s="59" t="s">
        <v>1479</v>
      </c>
      <c r="B460" s="58" t="str">
        <f>IF(H460="A","A - IMMATURE",IF(H460="B","B - EN DÉVELOPPEMENT",IF(H460="C","C - EN PONTE",IF(H460="D","D - RÉGRESSION/RÉGÉNÉRATION",IF(H460="E","E - OMISSION DE PONTE","F - ANORMAL")))))</f>
        <v>E - OMISSION DE PONTE</v>
      </c>
      <c r="C460" s="8" t="s">
        <v>1478</v>
      </c>
      <c r="D460" s="42"/>
      <c r="E460" s="17" t="s">
        <v>1618</v>
      </c>
      <c r="F460" s="18" t="s">
        <v>1619</v>
      </c>
      <c r="G460" s="21" t="s">
        <v>64</v>
      </c>
      <c r="H460" s="21" t="s">
        <v>1583</v>
      </c>
      <c r="I460" s="40" t="str">
        <f t="shared" si="6"/>
        <v>C:\Users\alemeled\Desktop\RStudio Maturite\data\NA.PNG</v>
      </c>
      <c r="J460" s="42"/>
      <c r="K460" s="42"/>
      <c r="L460" s="85"/>
      <c r="M460" s="21" t="s">
        <v>1478</v>
      </c>
      <c r="N460" s="24" t="s">
        <v>1478</v>
      </c>
      <c r="O460" s="85"/>
      <c r="P460" s="85"/>
    </row>
    <row r="461" spans="1:16" x14ac:dyDescent="0.25">
      <c r="A461" s="59" t="s">
        <v>1479</v>
      </c>
      <c r="B461" s="58" t="str">
        <f>IF(H461="A","A - IMMATURE",IF(H461="B","B - EN DÉVELOPPEMENT",IF(H461="C","C - EN PONTE",IF(H461="D","D - RÉGRESSION/RÉGÉNÉRATION",IF(H461="E","E - OMISSION DE PONTE","F - ANORMAL")))))</f>
        <v>F - ANORMAL</v>
      </c>
      <c r="C461" s="8" t="s">
        <v>1478</v>
      </c>
      <c r="D461" s="42"/>
      <c r="E461" s="17" t="s">
        <v>1618</v>
      </c>
      <c r="F461" s="18" t="s">
        <v>1619</v>
      </c>
      <c r="G461" s="21" t="s">
        <v>64</v>
      </c>
      <c r="H461" s="21" t="s">
        <v>2</v>
      </c>
      <c r="I461" s="40" t="str">
        <f t="shared" si="6"/>
        <v>C:\Users\alemeled\Desktop\RStudio Maturite\data\NA.PNG</v>
      </c>
      <c r="J461" s="42"/>
      <c r="K461" s="42"/>
      <c r="L461" s="85"/>
      <c r="M461" s="21" t="s">
        <v>1478</v>
      </c>
      <c r="N461" s="24" t="s">
        <v>1478</v>
      </c>
      <c r="O461" s="85"/>
      <c r="P461" s="85"/>
    </row>
    <row r="462" spans="1:16" x14ac:dyDescent="0.25">
      <c r="A462" s="59" t="s">
        <v>1479</v>
      </c>
      <c r="B462" s="56" t="str">
        <f>IF(H462="A","A - IMMATURE",IF(H462="B","B - EN DÉVELOPPEMENT",IF(H462="C","C - EN PONTE",IF(H462="D","D - RÉGRESSION/RÉGÉNÉRATION",IF(H462="E","E - OMISSION DE PONTE","F - ANORMAL")))))</f>
        <v>A - IMMATURE</v>
      </c>
      <c r="C462" s="8" t="s">
        <v>1478</v>
      </c>
      <c r="D462" s="42"/>
      <c r="E462" s="17" t="s">
        <v>1620</v>
      </c>
      <c r="F462" s="18" t="s">
        <v>1621</v>
      </c>
      <c r="G462" s="21" t="s">
        <v>2</v>
      </c>
      <c r="H462" s="21" t="s">
        <v>34</v>
      </c>
      <c r="I462" s="40" t="str">
        <f t="shared" si="6"/>
        <v>C:\Users\alemeled\Desktop\RStudio Maturite\data\NA.PNG</v>
      </c>
      <c r="J462" s="42"/>
      <c r="K462" s="42"/>
      <c r="L462" s="85"/>
      <c r="M462" s="21" t="s">
        <v>1478</v>
      </c>
      <c r="N462" s="24" t="s">
        <v>1478</v>
      </c>
      <c r="O462" s="85"/>
      <c r="P462" s="85"/>
    </row>
    <row r="463" spans="1:16" x14ac:dyDescent="0.25">
      <c r="A463" s="59" t="s">
        <v>1479</v>
      </c>
      <c r="B463" s="56" t="str">
        <f>IF(H463="A","A - IMMATURE",IF(H463="B","B - EN DÉVELOPPEMENT",IF(H463="C","C - EN PONTE",IF(H463="D","D - RÉGRESSION/RÉGÉNÉRATION",IF(H463="E","E - OMISSION DE PONTE","F - ANORMAL")))))</f>
        <v>B - EN DÉVELOPPEMENT</v>
      </c>
      <c r="C463" s="8" t="s">
        <v>1478</v>
      </c>
      <c r="D463" s="42"/>
      <c r="E463" s="17" t="s">
        <v>1620</v>
      </c>
      <c r="F463" s="18" t="s">
        <v>1621</v>
      </c>
      <c r="G463" s="21" t="s">
        <v>2</v>
      </c>
      <c r="H463" s="21" t="s">
        <v>3</v>
      </c>
      <c r="I463" s="40" t="str">
        <f t="shared" si="6"/>
        <v>C:\Users\alemeled\Desktop\RStudio Maturite\data\NA.PNG</v>
      </c>
      <c r="J463" s="42"/>
      <c r="K463" s="42"/>
      <c r="L463" s="85"/>
      <c r="M463" s="21" t="s">
        <v>1478</v>
      </c>
      <c r="N463" s="24" t="s">
        <v>1478</v>
      </c>
      <c r="O463" s="85"/>
      <c r="P463" s="85"/>
    </row>
    <row r="464" spans="1:16" x14ac:dyDescent="0.25">
      <c r="A464" s="59" t="s">
        <v>1479</v>
      </c>
      <c r="B464" s="58" t="str">
        <f>IF(H464="A","A - IMMATURE",IF(H464="B","B - EN DÉVELOPPEMENT",IF(H464="C","C - EN PONTE",IF(H464="D","D - RÉGRESSION/RÉGÉNÉRATION",IF(H464="E","E - OMISSION DE PONTE","F - ANORMAL")))))</f>
        <v>C - EN PONTE</v>
      </c>
      <c r="C464" s="8" t="s">
        <v>1478</v>
      </c>
      <c r="D464" s="42"/>
      <c r="E464" s="17" t="s">
        <v>1620</v>
      </c>
      <c r="F464" s="18" t="s">
        <v>1621</v>
      </c>
      <c r="G464" s="21" t="s">
        <v>2</v>
      </c>
      <c r="H464" s="21" t="s">
        <v>10</v>
      </c>
      <c r="I464" s="40" t="str">
        <f t="shared" si="6"/>
        <v>C:\Users\alemeled\Desktop\RStudio Maturite\data\NA.PNG</v>
      </c>
      <c r="J464" s="42"/>
      <c r="K464" s="42"/>
      <c r="L464" s="85"/>
      <c r="M464" s="21" t="s">
        <v>1478</v>
      </c>
      <c r="N464" s="21" t="s">
        <v>1478</v>
      </c>
      <c r="O464" s="85"/>
      <c r="P464" s="85"/>
    </row>
    <row r="465" spans="1:16" x14ac:dyDescent="0.25">
      <c r="A465" s="59" t="s">
        <v>1479</v>
      </c>
      <c r="B465" s="58" t="str">
        <f>IF(H465="A","A - IMMATURE",IF(H465="B","B - EN DÉVELOPPEMENT",IF(H465="C","C - EN PONTE",IF(H465="D","D - RÉGRESSION/RÉGÉNÉRATION",IF(H465="E","E - OMISSION DE PONTE","F - ANORMAL")))))</f>
        <v>D - RÉGRESSION/RÉGÉNÉRATION</v>
      </c>
      <c r="C465" s="8" t="s">
        <v>1478</v>
      </c>
      <c r="D465" s="42"/>
      <c r="E465" s="17" t="s">
        <v>1620</v>
      </c>
      <c r="F465" s="18" t="s">
        <v>1621</v>
      </c>
      <c r="G465" s="21" t="s">
        <v>2</v>
      </c>
      <c r="H465" s="21" t="s">
        <v>33</v>
      </c>
      <c r="I465" s="40" t="str">
        <f t="shared" si="6"/>
        <v>C:\Users\alemeled\Desktop\RStudio Maturite\data\NA.PNG</v>
      </c>
      <c r="J465" s="42"/>
      <c r="K465" s="42"/>
      <c r="L465" s="85"/>
      <c r="M465" s="21" t="s">
        <v>1478</v>
      </c>
      <c r="N465" s="21" t="s">
        <v>1478</v>
      </c>
      <c r="O465" s="85"/>
      <c r="P465" s="85"/>
    </row>
    <row r="466" spans="1:16" x14ac:dyDescent="0.25">
      <c r="A466" s="59" t="s">
        <v>1479</v>
      </c>
      <c r="B466" s="58" t="str">
        <f>IF(H466="A","A - IMMATURE",IF(H466="B","B - EN DÉVELOPPEMENT",IF(H466="C","C - EN PONTE",IF(H466="D","D - RÉGRESSION/RÉGÉNÉRATION",IF(H466="E","E - OMISSION DE PONTE","F - ANORMAL")))))</f>
        <v>E - OMISSION DE PONTE</v>
      </c>
      <c r="C466" s="8" t="s">
        <v>1478</v>
      </c>
      <c r="D466" s="42"/>
      <c r="E466" s="17" t="s">
        <v>1620</v>
      </c>
      <c r="F466" s="18" t="s">
        <v>1621</v>
      </c>
      <c r="G466" s="21" t="s">
        <v>2</v>
      </c>
      <c r="H466" s="21" t="s">
        <v>1583</v>
      </c>
      <c r="I466" s="40" t="str">
        <f t="shared" si="6"/>
        <v>C:\Users\alemeled\Desktop\RStudio Maturite\data\NA.PNG</v>
      </c>
      <c r="J466" s="42"/>
      <c r="K466" s="42"/>
      <c r="L466" s="85"/>
      <c r="M466" s="21" t="s">
        <v>1478</v>
      </c>
      <c r="N466" s="21" t="s">
        <v>1478</v>
      </c>
      <c r="O466" s="85"/>
      <c r="P466" s="85"/>
    </row>
    <row r="467" spans="1:16" x14ac:dyDescent="0.25">
      <c r="A467" s="59" t="s">
        <v>1479</v>
      </c>
      <c r="B467" s="58" t="str">
        <f>IF(H467="A","A - IMMATURE",IF(H467="B","B - EN DÉVELOPPEMENT",IF(H467="C","C - EN PONTE",IF(H467="D","D - RÉGRESSION/RÉGÉNÉRATION",IF(H467="E","E - OMISSION DE PONTE","F - ANORMAL")))))</f>
        <v>F - ANORMAL</v>
      </c>
      <c r="C467" s="8" t="s">
        <v>1478</v>
      </c>
      <c r="D467" s="42"/>
      <c r="E467" s="17" t="s">
        <v>1620</v>
      </c>
      <c r="F467" s="18" t="s">
        <v>1621</v>
      </c>
      <c r="G467" s="21" t="s">
        <v>2</v>
      </c>
      <c r="H467" s="21" t="s">
        <v>2</v>
      </c>
      <c r="I467" s="40" t="str">
        <f t="shared" si="6"/>
        <v>C:\Users\alemeled\Desktop\RStudio Maturite\data\NA.PNG</v>
      </c>
      <c r="J467" s="42"/>
      <c r="K467" s="42"/>
      <c r="L467" s="85"/>
      <c r="M467" s="21" t="s">
        <v>1478</v>
      </c>
      <c r="N467" s="24" t="s">
        <v>1478</v>
      </c>
      <c r="O467" s="85"/>
      <c r="P467" s="85"/>
    </row>
    <row r="468" spans="1:16" x14ac:dyDescent="0.25">
      <c r="A468" s="59" t="s">
        <v>1479</v>
      </c>
      <c r="B468" s="58" t="str">
        <f>IF(H468="A","A - IMMATURE",IF(H468="B","B - EN DÉVELOPPEMENT",IF(H468="C","C - EN PONTE",IF(H468="D","D - RÉGRESSION/RÉGÉNÉRATION",IF(H468="E","E - OMISSION DE PONTE","F - ANORMAL")))))</f>
        <v>A - IMMATURE</v>
      </c>
      <c r="C468" s="8" t="s">
        <v>1478</v>
      </c>
      <c r="D468" s="42"/>
      <c r="E468" s="17" t="s">
        <v>1620</v>
      </c>
      <c r="F468" s="18" t="s">
        <v>1621</v>
      </c>
      <c r="G468" s="21" t="s">
        <v>64</v>
      </c>
      <c r="H468" s="21" t="s">
        <v>34</v>
      </c>
      <c r="I468" s="40" t="str">
        <f t="shared" si="6"/>
        <v>C:\Users\alemeled\Desktop\RStudio Maturite\data\NA.PNG</v>
      </c>
      <c r="J468" s="42"/>
      <c r="K468" s="42"/>
      <c r="L468" s="85"/>
      <c r="M468" s="21" t="s">
        <v>1478</v>
      </c>
      <c r="N468" s="24" t="s">
        <v>1478</v>
      </c>
      <c r="O468" s="85"/>
      <c r="P468" s="85"/>
    </row>
    <row r="469" spans="1:16" x14ac:dyDescent="0.25">
      <c r="A469" s="59" t="s">
        <v>1479</v>
      </c>
      <c r="B469" s="58" t="str">
        <f>IF(H469="A","A - IMMATURE",IF(H469="B","B - EN DÉVELOPPEMENT",IF(H469="C","C - EN PONTE",IF(H469="D","D - RÉGRESSION/RÉGÉNÉRATION",IF(H469="E","E - OMISSION DE PONTE","F - ANORMAL")))))</f>
        <v>B - EN DÉVELOPPEMENT</v>
      </c>
      <c r="C469" s="8" t="s">
        <v>1478</v>
      </c>
      <c r="D469" s="42"/>
      <c r="E469" s="17" t="s">
        <v>1620</v>
      </c>
      <c r="F469" s="18" t="s">
        <v>1621</v>
      </c>
      <c r="G469" s="21" t="s">
        <v>64</v>
      </c>
      <c r="H469" s="21" t="s">
        <v>3</v>
      </c>
      <c r="I469" s="40" t="str">
        <f t="shared" si="6"/>
        <v>C:\Users\alemeled\Desktop\RStudio Maturite\data\NA.PNG</v>
      </c>
      <c r="J469" s="42"/>
      <c r="K469" s="42"/>
      <c r="L469" s="85"/>
      <c r="M469" s="21" t="s">
        <v>1478</v>
      </c>
      <c r="N469" s="24" t="s">
        <v>1478</v>
      </c>
      <c r="O469" s="85"/>
      <c r="P469" s="85"/>
    </row>
    <row r="470" spans="1:16" x14ac:dyDescent="0.25">
      <c r="A470" s="59" t="s">
        <v>1479</v>
      </c>
      <c r="B470" s="58" t="str">
        <f>IF(H470="A","A - IMMATURE",IF(H470="B","B - EN DÉVELOPPEMENT",IF(H470="C","C - EN PONTE",IF(H470="D","D - RÉGRESSION/RÉGÉNÉRATION",IF(H470="E","E - OMISSION DE PONTE","F - ANORMAL")))))</f>
        <v>C - EN PONTE</v>
      </c>
      <c r="C470" s="8" t="s">
        <v>1478</v>
      </c>
      <c r="D470" s="42"/>
      <c r="E470" s="17" t="s">
        <v>1620</v>
      </c>
      <c r="F470" s="18" t="s">
        <v>1621</v>
      </c>
      <c r="G470" s="21" t="s">
        <v>64</v>
      </c>
      <c r="H470" s="21" t="s">
        <v>10</v>
      </c>
      <c r="I470" s="40" t="str">
        <f t="shared" si="6"/>
        <v>C:\Users\alemeled\Desktop\RStudio Maturite\data\NA.PNG</v>
      </c>
      <c r="J470" s="42"/>
      <c r="K470" s="42"/>
      <c r="L470" s="85"/>
      <c r="M470" s="21" t="s">
        <v>1478</v>
      </c>
      <c r="N470" s="24" t="s">
        <v>1478</v>
      </c>
      <c r="O470" s="85"/>
      <c r="P470" s="85"/>
    </row>
    <row r="471" spans="1:16" x14ac:dyDescent="0.25">
      <c r="A471" s="59" t="s">
        <v>1479</v>
      </c>
      <c r="B471" s="58" t="str">
        <f>IF(H471="A","A - IMMATURE",IF(H471="B","B - EN DÉVELOPPEMENT",IF(H471="C","C - EN PONTE",IF(H471="D","D - RÉGRESSION/RÉGÉNÉRATION",IF(H471="E","E - OMISSION DE PONTE","F - ANORMAL")))))</f>
        <v>D - RÉGRESSION/RÉGÉNÉRATION</v>
      </c>
      <c r="C471" s="8" t="s">
        <v>1478</v>
      </c>
      <c r="D471" s="42"/>
      <c r="E471" s="17" t="s">
        <v>1620</v>
      </c>
      <c r="F471" s="18" t="s">
        <v>1621</v>
      </c>
      <c r="G471" s="21" t="s">
        <v>64</v>
      </c>
      <c r="H471" s="21" t="s">
        <v>33</v>
      </c>
      <c r="I471" s="40" t="str">
        <f t="shared" si="6"/>
        <v>C:\Users\alemeled\Desktop\RStudio Maturite\data\NA.PNG</v>
      </c>
      <c r="J471" s="42"/>
      <c r="K471" s="42"/>
      <c r="L471" s="85"/>
      <c r="M471" s="21" t="s">
        <v>1478</v>
      </c>
      <c r="N471" s="24" t="s">
        <v>1478</v>
      </c>
      <c r="O471" s="85"/>
      <c r="P471" s="85"/>
    </row>
    <row r="472" spans="1:16" x14ac:dyDescent="0.25">
      <c r="A472" s="59" t="s">
        <v>1479</v>
      </c>
      <c r="B472" s="58" t="str">
        <f>IF(H472="A","A - IMMATURE",IF(H472="B","B - EN DÉVELOPPEMENT",IF(H472="C","C - EN PONTE",IF(H472="D","D - RÉGRESSION/RÉGÉNÉRATION",IF(H472="E","E - OMISSION DE PONTE","F - ANORMAL")))))</f>
        <v>E - OMISSION DE PONTE</v>
      </c>
      <c r="C472" s="8" t="s">
        <v>1478</v>
      </c>
      <c r="D472" s="42"/>
      <c r="E472" s="17" t="s">
        <v>1620</v>
      </c>
      <c r="F472" s="18" t="s">
        <v>1621</v>
      </c>
      <c r="G472" s="21" t="s">
        <v>64</v>
      </c>
      <c r="H472" s="21" t="s">
        <v>1583</v>
      </c>
      <c r="I472" s="40" t="str">
        <f t="shared" si="6"/>
        <v>C:\Users\alemeled\Desktop\RStudio Maturite\data\NA.PNG</v>
      </c>
      <c r="J472" s="42"/>
      <c r="K472" s="42"/>
      <c r="L472" s="85"/>
      <c r="M472" s="21" t="s">
        <v>1478</v>
      </c>
      <c r="N472" s="24" t="s">
        <v>1478</v>
      </c>
      <c r="O472" s="85"/>
      <c r="P472" s="85"/>
    </row>
    <row r="473" spans="1:16" x14ac:dyDescent="0.25">
      <c r="A473" s="59" t="s">
        <v>1479</v>
      </c>
      <c r="B473" s="58" t="str">
        <f>IF(H473="A","A - IMMATURE",IF(H473="B","B - EN DÉVELOPPEMENT",IF(H473="C","C - EN PONTE",IF(H473="D","D - RÉGRESSION/RÉGÉNÉRATION",IF(H473="E","E - OMISSION DE PONTE","F - ANORMAL")))))</f>
        <v>F - ANORMAL</v>
      </c>
      <c r="C473" s="8" t="s">
        <v>1478</v>
      </c>
      <c r="D473" s="42"/>
      <c r="E473" s="17" t="s">
        <v>1620</v>
      </c>
      <c r="F473" s="18" t="s">
        <v>1621</v>
      </c>
      <c r="G473" s="21" t="s">
        <v>64</v>
      </c>
      <c r="H473" s="21" t="s">
        <v>2</v>
      </c>
      <c r="I473" s="40" t="str">
        <f t="shared" si="6"/>
        <v>C:\Users\alemeled\Desktop\RStudio Maturite\data\NA.PNG</v>
      </c>
      <c r="J473" s="42"/>
      <c r="K473" s="42"/>
      <c r="L473" s="85"/>
      <c r="M473" s="21" t="s">
        <v>1478</v>
      </c>
      <c r="N473" s="21" t="s">
        <v>1478</v>
      </c>
      <c r="O473" s="85"/>
      <c r="P473" s="85"/>
    </row>
    <row r="474" spans="1:16" x14ac:dyDescent="0.25">
      <c r="A474" s="59" t="s">
        <v>1479</v>
      </c>
      <c r="B474" s="56" t="str">
        <f>IF(H474="A","A - IMMATURE",IF(H474="B","B - EN DÉVELOPPEMENT",IF(H474="C","C - EN PONTE",IF(H474="D","D - RÉGRESSION/RÉGÉNÉRATION",IF(H474="E","E - OMISSION DE PONTE","F - ANORMAL")))))</f>
        <v>A - IMMATURE</v>
      </c>
      <c r="C474" s="8" t="s">
        <v>1478</v>
      </c>
      <c r="D474" s="42"/>
      <c r="E474" s="17" t="s">
        <v>1622</v>
      </c>
      <c r="F474" s="18" t="s">
        <v>1623</v>
      </c>
      <c r="G474" s="21" t="s">
        <v>2</v>
      </c>
      <c r="H474" s="21" t="s">
        <v>34</v>
      </c>
      <c r="I474" s="40" t="str">
        <f t="shared" si="6"/>
        <v>C:\Users\alemeled\Desktop\RStudio Maturite\data\NA.PNG</v>
      </c>
      <c r="J474" s="42"/>
      <c r="K474" s="42"/>
      <c r="L474" s="85"/>
      <c r="M474" s="21" t="s">
        <v>1478</v>
      </c>
      <c r="N474" s="21" t="s">
        <v>1478</v>
      </c>
      <c r="O474" s="85"/>
      <c r="P474" s="85"/>
    </row>
    <row r="475" spans="1:16" x14ac:dyDescent="0.25">
      <c r="A475" s="59" t="s">
        <v>1479</v>
      </c>
      <c r="B475" s="56" t="str">
        <f>IF(H475="A","A - IMMATURE",IF(H475="B","B - EN DÉVELOPPEMENT",IF(H475="C","C - EN PONTE",IF(H475="D","D - RÉGRESSION/RÉGÉNÉRATION",IF(H475="E","E - OMISSION DE PONTE","F - ANORMAL")))))</f>
        <v>B - EN DÉVELOPPEMENT</v>
      </c>
      <c r="C475" s="8" t="s">
        <v>1478</v>
      </c>
      <c r="D475" s="42"/>
      <c r="E475" s="17" t="s">
        <v>1622</v>
      </c>
      <c r="F475" s="18" t="s">
        <v>1623</v>
      </c>
      <c r="G475" s="21" t="s">
        <v>2</v>
      </c>
      <c r="H475" s="21" t="s">
        <v>3</v>
      </c>
      <c r="I475" s="40" t="str">
        <f t="shared" si="6"/>
        <v>C:\Users\alemeled\Desktop\RStudio Maturite\data\NA.PNG</v>
      </c>
      <c r="J475" s="42"/>
      <c r="K475" s="42"/>
      <c r="L475" s="85"/>
      <c r="M475" s="21" t="s">
        <v>1478</v>
      </c>
      <c r="N475" s="21" t="s">
        <v>1478</v>
      </c>
      <c r="O475" s="85"/>
      <c r="P475" s="85"/>
    </row>
    <row r="476" spans="1:16" x14ac:dyDescent="0.25">
      <c r="A476" s="59" t="s">
        <v>1479</v>
      </c>
      <c r="B476" s="58" t="str">
        <f>IF(H476="A","A - IMMATURE",IF(H476="B","B - EN DÉVELOPPEMENT",IF(H476="C","C - EN PONTE",IF(H476="D","D - RÉGRESSION/RÉGÉNÉRATION",IF(H476="E","E - OMISSION DE PONTE","F - ANORMAL")))))</f>
        <v>C - EN PONTE</v>
      </c>
      <c r="C476" s="8" t="s">
        <v>1478</v>
      </c>
      <c r="D476" s="42"/>
      <c r="E476" s="17" t="s">
        <v>1622</v>
      </c>
      <c r="F476" s="18" t="s">
        <v>1623</v>
      </c>
      <c r="G476" s="21" t="s">
        <v>2</v>
      </c>
      <c r="H476" s="21" t="s">
        <v>10</v>
      </c>
      <c r="I476" s="40" t="str">
        <f t="shared" si="6"/>
        <v>C:\Users\alemeled\Desktop\RStudio Maturite\data\NA.PNG</v>
      </c>
      <c r="J476" s="42"/>
      <c r="K476" s="42"/>
      <c r="L476" s="85"/>
      <c r="M476" s="21" t="s">
        <v>1478</v>
      </c>
      <c r="N476" s="24" t="s">
        <v>1478</v>
      </c>
      <c r="O476" s="85"/>
      <c r="P476" s="85"/>
    </row>
    <row r="477" spans="1:16" x14ac:dyDescent="0.25">
      <c r="A477" s="59" t="s">
        <v>1479</v>
      </c>
      <c r="B477" s="58" t="str">
        <f>IF(H477="A","A - IMMATURE",IF(H477="B","B - EN DÉVELOPPEMENT",IF(H477="C","C - EN PONTE",IF(H477="D","D - RÉGRESSION/RÉGÉNÉRATION",IF(H477="E","E - OMISSION DE PONTE","F - ANORMAL")))))</f>
        <v>D - RÉGRESSION/RÉGÉNÉRATION</v>
      </c>
      <c r="C477" s="8" t="s">
        <v>1478</v>
      </c>
      <c r="D477" s="42"/>
      <c r="E477" s="17" t="s">
        <v>1622</v>
      </c>
      <c r="F477" s="18" t="s">
        <v>1623</v>
      </c>
      <c r="G477" s="21" t="s">
        <v>2</v>
      </c>
      <c r="H477" s="21" t="s">
        <v>33</v>
      </c>
      <c r="I477" s="40" t="str">
        <f t="shared" si="6"/>
        <v>C:\Users\alemeled\Desktop\RStudio Maturite\data\NA.PNG</v>
      </c>
      <c r="J477" s="42"/>
      <c r="K477" s="42"/>
      <c r="L477" s="85"/>
      <c r="M477" s="21" t="s">
        <v>1478</v>
      </c>
      <c r="N477" s="24" t="s">
        <v>1478</v>
      </c>
      <c r="O477" s="85"/>
      <c r="P477" s="85"/>
    </row>
    <row r="478" spans="1:16" x14ac:dyDescent="0.25">
      <c r="A478" s="59" t="s">
        <v>1479</v>
      </c>
      <c r="B478" s="58" t="str">
        <f>IF(H478="A","A - IMMATURE",IF(H478="B","B - EN DÉVELOPPEMENT",IF(H478="C","C - EN PONTE",IF(H478="D","D - RÉGRESSION/RÉGÉNÉRATION",IF(H478="E","E - OMISSION DE PONTE","F - ANORMAL")))))</f>
        <v>E - OMISSION DE PONTE</v>
      </c>
      <c r="C478" s="8" t="s">
        <v>1478</v>
      </c>
      <c r="D478" s="42"/>
      <c r="E478" s="17" t="s">
        <v>1622</v>
      </c>
      <c r="F478" s="18" t="s">
        <v>1623</v>
      </c>
      <c r="G478" s="21" t="s">
        <v>2</v>
      </c>
      <c r="H478" s="21" t="s">
        <v>1583</v>
      </c>
      <c r="I478" s="40" t="str">
        <f t="shared" si="6"/>
        <v>C:\Users\alemeled\Desktop\RStudio Maturite\data\NA.PNG</v>
      </c>
      <c r="J478" s="42"/>
      <c r="K478" s="42"/>
      <c r="L478" s="85"/>
      <c r="M478" s="21" t="s">
        <v>1478</v>
      </c>
      <c r="N478" s="24" t="s">
        <v>1478</v>
      </c>
      <c r="O478" s="85"/>
      <c r="P478" s="85"/>
    </row>
    <row r="479" spans="1:16" x14ac:dyDescent="0.25">
      <c r="A479" s="59" t="s">
        <v>1479</v>
      </c>
      <c r="B479" s="58" t="str">
        <f>IF(H479="A","A - IMMATURE",IF(H479="B","B - EN DÉVELOPPEMENT",IF(H479="C","C - EN PONTE",IF(H479="D","D - RÉGRESSION/RÉGÉNÉRATION",IF(H479="E","E - OMISSION DE PONTE","F - ANORMAL")))))</f>
        <v>F - ANORMAL</v>
      </c>
      <c r="C479" s="8" t="s">
        <v>1478</v>
      </c>
      <c r="D479" s="42"/>
      <c r="E479" s="17" t="s">
        <v>1622</v>
      </c>
      <c r="F479" s="18" t="s">
        <v>1623</v>
      </c>
      <c r="G479" s="21" t="s">
        <v>2</v>
      </c>
      <c r="H479" s="21" t="s">
        <v>2</v>
      </c>
      <c r="I479" s="40" t="str">
        <f t="shared" si="6"/>
        <v>C:\Users\alemeled\Desktop\RStudio Maturite\data\NA.PNG</v>
      </c>
      <c r="J479" s="42"/>
      <c r="K479" s="42"/>
      <c r="L479" s="85"/>
      <c r="M479" s="21" t="s">
        <v>1478</v>
      </c>
      <c r="N479" s="24" t="s">
        <v>1478</v>
      </c>
      <c r="O479" s="85"/>
      <c r="P479" s="85"/>
    </row>
    <row r="480" spans="1:16" x14ac:dyDescent="0.25">
      <c r="A480" s="59" t="s">
        <v>1479</v>
      </c>
      <c r="B480" s="58" t="str">
        <f>IF(H480="A","A - IMMATURE",IF(H480="B","B - EN DÉVELOPPEMENT",IF(H480="C","C - EN PONTE",IF(H480="D","D - RÉGRESSION/RÉGÉNÉRATION",IF(H480="E","E - OMISSION DE PONTE","F - ANORMAL")))))</f>
        <v>A - IMMATURE</v>
      </c>
      <c r="C480" s="8" t="s">
        <v>1478</v>
      </c>
      <c r="D480" s="42"/>
      <c r="E480" s="17" t="s">
        <v>1622</v>
      </c>
      <c r="F480" s="18" t="s">
        <v>1623</v>
      </c>
      <c r="G480" s="21" t="s">
        <v>64</v>
      </c>
      <c r="H480" s="21" t="s">
        <v>34</v>
      </c>
      <c r="I480" s="40" t="str">
        <f t="shared" si="6"/>
        <v>C:\Users\alemeled\Desktop\RStudio Maturite\data\NA.PNG</v>
      </c>
      <c r="J480" s="42"/>
      <c r="K480" s="42"/>
      <c r="L480" s="85"/>
      <c r="M480" s="21" t="s">
        <v>1478</v>
      </c>
      <c r="N480" s="24" t="s">
        <v>1478</v>
      </c>
      <c r="O480" s="85"/>
      <c r="P480" s="85"/>
    </row>
    <row r="481" spans="1:16" x14ac:dyDescent="0.25">
      <c r="A481" s="59" t="s">
        <v>1479</v>
      </c>
      <c r="B481" s="58" t="str">
        <f>IF(H481="A","A - IMMATURE",IF(H481="B","B - EN DÉVELOPPEMENT",IF(H481="C","C - EN PONTE",IF(H481="D","D - RÉGRESSION/RÉGÉNÉRATION",IF(H481="E","E - OMISSION DE PONTE","F - ANORMAL")))))</f>
        <v>B - EN DÉVELOPPEMENT</v>
      </c>
      <c r="C481" s="8" t="s">
        <v>1478</v>
      </c>
      <c r="D481" s="42"/>
      <c r="E481" s="17" t="s">
        <v>1622</v>
      </c>
      <c r="F481" s="18" t="s">
        <v>1623</v>
      </c>
      <c r="G481" s="21" t="s">
        <v>64</v>
      </c>
      <c r="H481" s="21" t="s">
        <v>3</v>
      </c>
      <c r="I481" s="40" t="str">
        <f t="shared" si="6"/>
        <v>C:\Users\alemeled\Desktop\RStudio Maturite\data\NA.PNG</v>
      </c>
      <c r="J481" s="42"/>
      <c r="K481" s="42"/>
      <c r="L481" s="85"/>
      <c r="M481" s="21" t="s">
        <v>1478</v>
      </c>
      <c r="N481" s="24" t="s">
        <v>1478</v>
      </c>
      <c r="O481" s="85"/>
      <c r="P481" s="85"/>
    </row>
    <row r="482" spans="1:16" x14ac:dyDescent="0.25">
      <c r="A482" s="59" t="s">
        <v>1479</v>
      </c>
      <c r="B482" s="58" t="str">
        <f>IF(H482="A","A - IMMATURE",IF(H482="B","B - EN DÉVELOPPEMENT",IF(H482="C","C - EN PONTE",IF(H482="D","D - RÉGRESSION/RÉGÉNÉRATION",IF(H482="E","E - OMISSION DE PONTE","F - ANORMAL")))))</f>
        <v>C - EN PONTE</v>
      </c>
      <c r="C482" s="8" t="s">
        <v>1478</v>
      </c>
      <c r="D482" s="42"/>
      <c r="E482" s="17" t="s">
        <v>1622</v>
      </c>
      <c r="F482" s="18" t="s">
        <v>1623</v>
      </c>
      <c r="G482" s="21" t="s">
        <v>64</v>
      </c>
      <c r="H482" s="21" t="s">
        <v>10</v>
      </c>
      <c r="I482" s="40" t="str">
        <f t="shared" si="6"/>
        <v>C:\Users\alemeled\Desktop\RStudio Maturite\data\NA.PNG</v>
      </c>
      <c r="J482" s="42"/>
      <c r="K482" s="42"/>
      <c r="L482" s="85"/>
      <c r="M482" s="21" t="s">
        <v>1478</v>
      </c>
      <c r="N482" s="24" t="s">
        <v>1478</v>
      </c>
      <c r="O482" s="85"/>
      <c r="P482" s="85"/>
    </row>
    <row r="483" spans="1:16" x14ac:dyDescent="0.25">
      <c r="A483" s="59" t="s">
        <v>1479</v>
      </c>
      <c r="B483" s="58" t="str">
        <f>IF(H483="A","A - IMMATURE",IF(H483="B","B - EN DÉVELOPPEMENT",IF(H483="C","C - EN PONTE",IF(H483="D","D - RÉGRESSION/RÉGÉNÉRATION",IF(H483="E","E - OMISSION DE PONTE","F - ANORMAL")))))</f>
        <v>D - RÉGRESSION/RÉGÉNÉRATION</v>
      </c>
      <c r="C483" s="8" t="s">
        <v>1478</v>
      </c>
      <c r="D483" s="42"/>
      <c r="E483" s="17" t="s">
        <v>1622</v>
      </c>
      <c r="F483" s="18" t="s">
        <v>1623</v>
      </c>
      <c r="G483" s="21" t="s">
        <v>64</v>
      </c>
      <c r="H483" s="21" t="s">
        <v>33</v>
      </c>
      <c r="I483" s="40" t="str">
        <f t="shared" si="6"/>
        <v>C:\Users\alemeled\Desktop\RStudio Maturite\data\NA.PNG</v>
      </c>
      <c r="J483" s="42"/>
      <c r="K483" s="42"/>
      <c r="L483" s="85"/>
      <c r="M483" s="21" t="s">
        <v>1478</v>
      </c>
      <c r="N483" s="21" t="s">
        <v>1478</v>
      </c>
      <c r="O483" s="85"/>
      <c r="P483" s="85"/>
    </row>
    <row r="484" spans="1:16" x14ac:dyDescent="0.25">
      <c r="A484" s="59" t="s">
        <v>1479</v>
      </c>
      <c r="B484" s="58" t="str">
        <f>IF(H484="A","A - IMMATURE",IF(H484="B","B - EN DÉVELOPPEMENT",IF(H484="C","C - EN PONTE",IF(H484="D","D - RÉGRESSION/RÉGÉNÉRATION",IF(H484="E","E - OMISSION DE PONTE","F - ANORMAL")))))</f>
        <v>E - OMISSION DE PONTE</v>
      </c>
      <c r="C484" s="8" t="s">
        <v>1478</v>
      </c>
      <c r="D484" s="42"/>
      <c r="E484" s="17" t="s">
        <v>1622</v>
      </c>
      <c r="F484" s="18" t="s">
        <v>1623</v>
      </c>
      <c r="G484" s="21" t="s">
        <v>64</v>
      </c>
      <c r="H484" s="21" t="s">
        <v>1583</v>
      </c>
      <c r="I484" s="40" t="str">
        <f t="shared" si="6"/>
        <v>C:\Users\alemeled\Desktop\RStudio Maturite\data\NA.PNG</v>
      </c>
      <c r="J484" s="42"/>
      <c r="K484" s="42"/>
      <c r="L484" s="85"/>
      <c r="M484" s="21" t="s">
        <v>1478</v>
      </c>
      <c r="N484" s="21" t="s">
        <v>1478</v>
      </c>
      <c r="O484" s="85"/>
      <c r="P484" s="85"/>
    </row>
    <row r="485" spans="1:16" x14ac:dyDescent="0.25">
      <c r="A485" s="59" t="s">
        <v>1479</v>
      </c>
      <c r="B485" s="58" t="str">
        <f>IF(H485="A","A - IMMATURE",IF(H485="B","B - EN DÉVELOPPEMENT",IF(H485="C","C - EN PONTE",IF(H485="D","D - RÉGRESSION/RÉGÉNÉRATION",IF(H485="E","E - OMISSION DE PONTE","F - ANORMAL")))))</f>
        <v>F - ANORMAL</v>
      </c>
      <c r="C485" s="8" t="s">
        <v>1478</v>
      </c>
      <c r="D485" s="42"/>
      <c r="E485" s="17" t="s">
        <v>1622</v>
      </c>
      <c r="F485" s="18" t="s">
        <v>1623</v>
      </c>
      <c r="G485" s="21" t="s">
        <v>64</v>
      </c>
      <c r="H485" s="21" t="s">
        <v>2</v>
      </c>
      <c r="I485" s="40" t="str">
        <f t="shared" si="6"/>
        <v>C:\Users\alemeled\Desktop\RStudio Maturite\data\NA.PNG</v>
      </c>
      <c r="J485" s="42"/>
      <c r="K485" s="42"/>
      <c r="L485" s="85"/>
      <c r="M485" s="21" t="s">
        <v>1478</v>
      </c>
      <c r="N485" s="21" t="s">
        <v>1478</v>
      </c>
      <c r="O485" s="85"/>
      <c r="P485" s="85"/>
    </row>
    <row r="486" spans="1:16" x14ac:dyDescent="0.25">
      <c r="A486" s="59" t="s">
        <v>1479</v>
      </c>
      <c r="B486" s="56" t="str">
        <f>IF(H486="A","A - IMMATURE",IF(H486="B","B - EN DÉVELOPPEMENT",IF(H486="C","C - EN PONTE",IF(H486="D","D - RÉGRESSION/RÉGÉNÉRATION",IF(H486="E","E - OMISSION DE PONTE","F - ANORMAL")))))</f>
        <v>A - IMMATURE</v>
      </c>
      <c r="C486" s="8" t="s">
        <v>1478</v>
      </c>
      <c r="D486" s="42"/>
      <c r="E486" s="17" t="s">
        <v>1624</v>
      </c>
      <c r="F486" s="18" t="s">
        <v>1625</v>
      </c>
      <c r="G486" s="21" t="s">
        <v>2</v>
      </c>
      <c r="H486" s="21" t="s">
        <v>34</v>
      </c>
      <c r="I486" s="40" t="str">
        <f t="shared" si="6"/>
        <v>C:\Users\alemeled\Desktop\RStudio Maturite\data\NA.PNG</v>
      </c>
      <c r="J486" s="42"/>
      <c r="K486" s="42"/>
      <c r="L486" s="85"/>
      <c r="M486" s="21" t="s">
        <v>1478</v>
      </c>
      <c r="N486" s="21" t="s">
        <v>1478</v>
      </c>
      <c r="O486" s="85"/>
      <c r="P486" s="85"/>
    </row>
    <row r="487" spans="1:16" x14ac:dyDescent="0.25">
      <c r="A487" s="59" t="s">
        <v>1479</v>
      </c>
      <c r="B487" s="56" t="str">
        <f>IF(H487="A","A - IMMATURE",IF(H487="B","B - EN DÉVELOPPEMENT",IF(H487="C","C - EN PONTE",IF(H487="D","D - RÉGRESSION/RÉGÉNÉRATION",IF(H487="E","E - OMISSION DE PONTE","F - ANORMAL")))))</f>
        <v>B - EN DÉVELOPPEMENT</v>
      </c>
      <c r="C487" s="8" t="s">
        <v>1478</v>
      </c>
      <c r="D487" s="42"/>
      <c r="E487" s="17" t="s">
        <v>1624</v>
      </c>
      <c r="F487" s="18" t="s">
        <v>1625</v>
      </c>
      <c r="G487" s="21" t="s">
        <v>2</v>
      </c>
      <c r="H487" s="21" t="s">
        <v>3</v>
      </c>
      <c r="I487" s="40" t="str">
        <f t="shared" si="6"/>
        <v>C:\Users\alemeled\Desktop\RStudio Maturite\data\NA.PNG</v>
      </c>
      <c r="J487" s="42"/>
      <c r="K487" s="42"/>
      <c r="L487" s="85"/>
      <c r="M487" s="21" t="s">
        <v>1478</v>
      </c>
      <c r="N487" s="21" t="s">
        <v>1478</v>
      </c>
      <c r="O487" s="85"/>
      <c r="P487" s="85"/>
    </row>
    <row r="488" spans="1:16" x14ac:dyDescent="0.25">
      <c r="A488" s="59" t="s">
        <v>1479</v>
      </c>
      <c r="B488" s="58" t="str">
        <f>IF(H488="A","A - IMMATURE",IF(H488="B","B - EN DÉVELOPPEMENT",IF(H488="C","C - EN PONTE",IF(H488="D","D - RÉGRESSION/RÉGÉNÉRATION",IF(H488="E","E - OMISSION DE PONTE","F - ANORMAL")))))</f>
        <v>C - EN PONTE</v>
      </c>
      <c r="C488" s="8" t="s">
        <v>1478</v>
      </c>
      <c r="D488" s="42"/>
      <c r="E488" s="17" t="s">
        <v>1624</v>
      </c>
      <c r="F488" s="18" t="s">
        <v>1625</v>
      </c>
      <c r="G488" s="21" t="s">
        <v>2</v>
      </c>
      <c r="H488" s="21" t="s">
        <v>10</v>
      </c>
      <c r="I488" s="40" t="str">
        <f t="shared" si="6"/>
        <v>C:\Users\alemeled\Desktop\RStudio Maturite\data\NA.PNG</v>
      </c>
      <c r="J488" s="42"/>
      <c r="K488" s="42"/>
      <c r="L488" s="85"/>
      <c r="M488" s="21" t="s">
        <v>1478</v>
      </c>
      <c r="N488" s="21" t="s">
        <v>1478</v>
      </c>
      <c r="O488" s="85"/>
      <c r="P488" s="85"/>
    </row>
    <row r="489" spans="1:16" x14ac:dyDescent="0.25">
      <c r="A489" s="59" t="s">
        <v>1479</v>
      </c>
      <c r="B489" s="58" t="str">
        <f>IF(H489="A","A - IMMATURE",IF(H489="B","B - EN DÉVELOPPEMENT",IF(H489="C","C - EN PONTE",IF(H489="D","D - RÉGRESSION/RÉGÉNÉRATION",IF(H489="E","E - OMISSION DE PONTE","F - ANORMAL")))))</f>
        <v>D - RÉGRESSION/RÉGÉNÉRATION</v>
      </c>
      <c r="C489" s="8" t="s">
        <v>1478</v>
      </c>
      <c r="D489" s="42"/>
      <c r="E489" s="17" t="s">
        <v>1624</v>
      </c>
      <c r="F489" s="18" t="s">
        <v>1625</v>
      </c>
      <c r="G489" s="21" t="s">
        <v>2</v>
      </c>
      <c r="H489" s="21" t="s">
        <v>33</v>
      </c>
      <c r="I489" s="40" t="str">
        <f t="shared" si="6"/>
        <v>C:\Users\alemeled\Desktop\RStudio Maturite\data\NA.PNG</v>
      </c>
      <c r="J489" s="42"/>
      <c r="K489" s="42"/>
      <c r="L489" s="85"/>
      <c r="M489" s="21" t="s">
        <v>1478</v>
      </c>
      <c r="N489" s="21" t="s">
        <v>1478</v>
      </c>
      <c r="O489" s="85"/>
      <c r="P489" s="85"/>
    </row>
    <row r="490" spans="1:16" x14ac:dyDescent="0.25">
      <c r="A490" s="59" t="s">
        <v>1479</v>
      </c>
      <c r="B490" s="58" t="str">
        <f>IF(H490="A","A - IMMATURE",IF(H490="B","B - EN DÉVELOPPEMENT",IF(H490="C","C - EN PONTE",IF(H490="D","D - RÉGRESSION/RÉGÉNÉRATION",IF(H490="E","E - OMISSION DE PONTE","F - ANORMAL")))))</f>
        <v>E - OMISSION DE PONTE</v>
      </c>
      <c r="C490" s="8" t="s">
        <v>1478</v>
      </c>
      <c r="D490" s="42"/>
      <c r="E490" s="17" t="s">
        <v>1624</v>
      </c>
      <c r="F490" s="18" t="s">
        <v>1625</v>
      </c>
      <c r="G490" s="21" t="s">
        <v>2</v>
      </c>
      <c r="H490" s="21" t="s">
        <v>1583</v>
      </c>
      <c r="I490" s="40" t="str">
        <f t="shared" si="6"/>
        <v>C:\Users\alemeled\Desktop\RStudio Maturite\data\NA.PNG</v>
      </c>
      <c r="J490" s="42"/>
      <c r="K490" s="42"/>
      <c r="L490" s="85"/>
      <c r="M490" s="21" t="s">
        <v>1478</v>
      </c>
      <c r="N490" s="21" t="s">
        <v>1478</v>
      </c>
      <c r="O490" s="85"/>
      <c r="P490" s="85"/>
    </row>
    <row r="491" spans="1:16" x14ac:dyDescent="0.25">
      <c r="A491" s="59" t="s">
        <v>1479</v>
      </c>
      <c r="B491" s="58" t="str">
        <f>IF(H491="A","A - IMMATURE",IF(H491="B","B - EN DÉVELOPPEMENT",IF(H491="C","C - EN PONTE",IF(H491="D","D - RÉGRESSION/RÉGÉNÉRATION",IF(H491="E","E - OMISSION DE PONTE","F - ANORMAL")))))</f>
        <v>F - ANORMAL</v>
      </c>
      <c r="C491" s="8" t="s">
        <v>1478</v>
      </c>
      <c r="D491" s="42"/>
      <c r="E491" s="17" t="s">
        <v>1624</v>
      </c>
      <c r="F491" s="18" t="s">
        <v>1625</v>
      </c>
      <c r="G491" s="21" t="s">
        <v>2</v>
      </c>
      <c r="H491" s="21" t="s">
        <v>2</v>
      </c>
      <c r="I491" s="40" t="str">
        <f t="shared" si="6"/>
        <v>C:\Users\alemeled\Desktop\RStudio Maturite\data\NA.PNG</v>
      </c>
      <c r="J491" s="42"/>
      <c r="K491" s="42"/>
      <c r="L491" s="85"/>
      <c r="M491" s="21" t="s">
        <v>1478</v>
      </c>
      <c r="N491" s="21" t="s">
        <v>1478</v>
      </c>
      <c r="O491" s="85"/>
      <c r="P491" s="85"/>
    </row>
    <row r="492" spans="1:16" x14ac:dyDescent="0.25">
      <c r="A492" s="59" t="s">
        <v>1479</v>
      </c>
      <c r="B492" s="58" t="str">
        <f>IF(H492="A","A - IMMATURE",IF(H492="B","B - EN DÉVELOPPEMENT",IF(H492="C","C - EN PONTE",IF(H492="D","D - RÉGRESSION/RÉGÉNÉRATION",IF(H492="E","E - OMISSION DE PONTE","F - ANORMAL")))))</f>
        <v>A - IMMATURE</v>
      </c>
      <c r="C492" s="8" t="s">
        <v>1478</v>
      </c>
      <c r="D492" s="42"/>
      <c r="E492" s="17" t="s">
        <v>1624</v>
      </c>
      <c r="F492" s="18" t="s">
        <v>1625</v>
      </c>
      <c r="G492" s="21" t="s">
        <v>64</v>
      </c>
      <c r="H492" s="21" t="s">
        <v>34</v>
      </c>
      <c r="I492" s="40" t="str">
        <f t="shared" si="6"/>
        <v>C:\Users\alemeled\Desktop\RStudio Maturite\data\NA.PNG</v>
      </c>
      <c r="J492" s="42"/>
      <c r="K492" s="42"/>
      <c r="L492" s="85"/>
      <c r="M492" s="21" t="s">
        <v>1478</v>
      </c>
      <c r="N492" s="21" t="s">
        <v>1478</v>
      </c>
      <c r="O492" s="85"/>
      <c r="P492" s="85"/>
    </row>
    <row r="493" spans="1:16" x14ac:dyDescent="0.25">
      <c r="A493" s="59" t="s">
        <v>1479</v>
      </c>
      <c r="B493" s="58" t="str">
        <f>IF(H493="A","A - IMMATURE",IF(H493="B","B - EN DÉVELOPPEMENT",IF(H493="C","C - EN PONTE",IF(H493="D","D - RÉGRESSION/RÉGÉNÉRATION",IF(H493="E","E - OMISSION DE PONTE","F - ANORMAL")))))</f>
        <v>B - EN DÉVELOPPEMENT</v>
      </c>
      <c r="C493" s="8" t="s">
        <v>1478</v>
      </c>
      <c r="D493" s="42"/>
      <c r="E493" s="17" t="s">
        <v>1624</v>
      </c>
      <c r="F493" s="18" t="s">
        <v>1625</v>
      </c>
      <c r="G493" s="21" t="s">
        <v>64</v>
      </c>
      <c r="H493" s="21" t="s">
        <v>3</v>
      </c>
      <c r="I493" s="40" t="str">
        <f t="shared" si="6"/>
        <v>C:\Users\alemeled\Desktop\RStudio Maturite\data\NA.PNG</v>
      </c>
      <c r="J493" s="42"/>
      <c r="K493" s="42"/>
      <c r="L493" s="85"/>
      <c r="M493" s="21" t="s">
        <v>1478</v>
      </c>
      <c r="N493" s="21" t="s">
        <v>1478</v>
      </c>
      <c r="O493" s="85"/>
      <c r="P493" s="85"/>
    </row>
    <row r="494" spans="1:16" x14ac:dyDescent="0.25">
      <c r="A494" s="59" t="s">
        <v>1479</v>
      </c>
      <c r="B494" s="58" t="str">
        <f>IF(H494="A","A - IMMATURE",IF(H494="B","B - EN DÉVELOPPEMENT",IF(H494="C","C - EN PONTE",IF(H494="D","D - RÉGRESSION/RÉGÉNÉRATION",IF(H494="E","E - OMISSION DE PONTE","F - ANORMAL")))))</f>
        <v>C - EN PONTE</v>
      </c>
      <c r="C494" s="8" t="s">
        <v>1478</v>
      </c>
      <c r="D494" s="42"/>
      <c r="E494" s="17" t="s">
        <v>1624</v>
      </c>
      <c r="F494" s="18" t="s">
        <v>1625</v>
      </c>
      <c r="G494" s="21" t="s">
        <v>64</v>
      </c>
      <c r="H494" s="21" t="s">
        <v>10</v>
      </c>
      <c r="I494" s="40" t="str">
        <f t="shared" si="6"/>
        <v>C:\Users\alemeled\Desktop\RStudio Maturite\data\NA.PNG</v>
      </c>
      <c r="J494" s="42"/>
      <c r="K494" s="42"/>
      <c r="L494" s="85"/>
      <c r="M494" s="21" t="s">
        <v>1478</v>
      </c>
      <c r="N494" s="21" t="s">
        <v>1478</v>
      </c>
      <c r="O494" s="85"/>
      <c r="P494" s="85"/>
    </row>
    <row r="495" spans="1:16" x14ac:dyDescent="0.25">
      <c r="A495" s="59" t="s">
        <v>1479</v>
      </c>
      <c r="B495" s="58" t="str">
        <f>IF(H495="A","A - IMMATURE",IF(H495="B","B - EN DÉVELOPPEMENT",IF(H495="C","C - EN PONTE",IF(H495="D","D - RÉGRESSION/RÉGÉNÉRATION",IF(H495="E","E - OMISSION DE PONTE","F - ANORMAL")))))</f>
        <v>D - RÉGRESSION/RÉGÉNÉRATION</v>
      </c>
      <c r="C495" s="8" t="s">
        <v>1478</v>
      </c>
      <c r="D495" s="42"/>
      <c r="E495" s="17" t="s">
        <v>1624</v>
      </c>
      <c r="F495" s="18" t="s">
        <v>1625</v>
      </c>
      <c r="G495" s="21" t="s">
        <v>64</v>
      </c>
      <c r="H495" s="21" t="s">
        <v>33</v>
      </c>
      <c r="I495" s="40" t="str">
        <f t="shared" si="6"/>
        <v>C:\Users\alemeled\Desktop\RStudio Maturite\data\NA.PNG</v>
      </c>
      <c r="J495" s="42"/>
      <c r="K495" s="42"/>
      <c r="L495" s="85"/>
      <c r="M495" s="21" t="s">
        <v>1478</v>
      </c>
      <c r="N495" s="21" t="s">
        <v>1478</v>
      </c>
      <c r="O495" s="85"/>
      <c r="P495" s="85"/>
    </row>
    <row r="496" spans="1:16" x14ac:dyDescent="0.25">
      <c r="A496" s="59" t="s">
        <v>1479</v>
      </c>
      <c r="B496" s="58" t="str">
        <f>IF(H496="A","A - IMMATURE",IF(H496="B","B - EN DÉVELOPPEMENT",IF(H496="C","C - EN PONTE",IF(H496="D","D - RÉGRESSION/RÉGÉNÉRATION",IF(H496="E","E - OMISSION DE PONTE","F - ANORMAL")))))</f>
        <v>E - OMISSION DE PONTE</v>
      </c>
      <c r="C496" s="8" t="s">
        <v>1478</v>
      </c>
      <c r="D496" s="42"/>
      <c r="E496" s="17" t="s">
        <v>1624</v>
      </c>
      <c r="F496" s="18" t="s">
        <v>1625</v>
      </c>
      <c r="G496" s="21" t="s">
        <v>64</v>
      </c>
      <c r="H496" s="21" t="s">
        <v>1583</v>
      </c>
      <c r="I496" s="40" t="str">
        <f t="shared" si="6"/>
        <v>C:\Users\alemeled\Desktop\RStudio Maturite\data\NA.PNG</v>
      </c>
      <c r="J496" s="42"/>
      <c r="K496" s="42"/>
      <c r="L496" s="85"/>
      <c r="M496" s="21" t="s">
        <v>1478</v>
      </c>
      <c r="N496" s="21" t="s">
        <v>1478</v>
      </c>
      <c r="O496" s="85"/>
      <c r="P496" s="85"/>
    </row>
    <row r="497" spans="1:16" x14ac:dyDescent="0.25">
      <c r="A497" s="59" t="s">
        <v>1479</v>
      </c>
      <c r="B497" s="58" t="str">
        <f>IF(H497="A","A - IMMATURE",IF(H497="B","B - EN DÉVELOPPEMENT",IF(H497="C","C - EN PONTE",IF(H497="D","D - RÉGRESSION/RÉGÉNÉRATION",IF(H497="E","E - OMISSION DE PONTE","F - ANORMAL")))))</f>
        <v>F - ANORMAL</v>
      </c>
      <c r="C497" s="8" t="s">
        <v>1478</v>
      </c>
      <c r="D497" s="42"/>
      <c r="E497" s="17" t="s">
        <v>1624</v>
      </c>
      <c r="F497" s="18" t="s">
        <v>1625</v>
      </c>
      <c r="G497" s="21" t="s">
        <v>64</v>
      </c>
      <c r="H497" s="21" t="s">
        <v>2</v>
      </c>
      <c r="I497" s="40" t="str">
        <f t="shared" si="6"/>
        <v>C:\Users\alemeled\Desktop\RStudio Maturite\data\NA.PNG</v>
      </c>
      <c r="J497" s="42"/>
      <c r="K497" s="42"/>
      <c r="L497" s="85"/>
      <c r="M497" s="21" t="s">
        <v>1478</v>
      </c>
      <c r="N497" s="21" t="s">
        <v>1478</v>
      </c>
      <c r="O497" s="85"/>
      <c r="P497" s="85"/>
    </row>
    <row r="498" spans="1:16" x14ac:dyDescent="0.25">
      <c r="A498" s="59" t="s">
        <v>1477</v>
      </c>
      <c r="B498" s="56" t="str">
        <f>IF(H498="A","A - IMMATURE",IF(H498="B","B - EN DÉVELOPPEMENT",IF(H498="C","C - EN PONTE",IF(H498="D","D - RÉGRESSION/RÉGÉNÉRATION",IF(H498="E","E - OMISSION DE PONTE","F - ANORMAL")))))</f>
        <v>D - RÉGRESSION/RÉGÉNÉRATION</v>
      </c>
      <c r="C498" s="9" t="s">
        <v>1237</v>
      </c>
      <c r="D498" s="17" t="s">
        <v>8</v>
      </c>
      <c r="E498" s="17" t="s">
        <v>1110</v>
      </c>
      <c r="F498" s="18" t="s">
        <v>1112</v>
      </c>
      <c r="G498" s="21" t="s">
        <v>2</v>
      </c>
      <c r="H498" s="34" t="s">
        <v>33</v>
      </c>
      <c r="I498" s="35" t="str">
        <f>HYPERLINK("C:\Users\alemeled\Desktop\RStudio Maturite\data\Photo_MATURITE\"&amp;J498&amp;"\"&amp;G498&amp;"\"&amp;H498&amp;"\"&amp;C498&amp;".JPG")</f>
        <v>C:\Users\alemeled\Desktop\RStudio Maturite\data\Photo_MATURITE\Pleuronectes platessa\F\D\P1180022.JPG</v>
      </c>
      <c r="J498" s="18" t="s">
        <v>1206</v>
      </c>
      <c r="K498" s="17" t="s">
        <v>1205</v>
      </c>
      <c r="L498" s="38">
        <v>44592</v>
      </c>
      <c r="M498" s="21" t="s">
        <v>1116</v>
      </c>
      <c r="N498" s="65" t="s">
        <v>2897</v>
      </c>
      <c r="O498" s="37"/>
      <c r="P498" s="37"/>
    </row>
    <row r="499" spans="1:16" x14ac:dyDescent="0.25">
      <c r="A499" s="59" t="s">
        <v>1477</v>
      </c>
      <c r="B499" s="56" t="str">
        <f>IF(H499="A","A - IMMATURE",IF(H499="B","B - EN DÉVELOPPEMENT",IF(H499="C","C - EN PONTE",IF(H499="D","D - RÉGRESSION/RÉGÉNÉRATION",IF(H499="E","E - OMISSION DE PONTE","F - ANORMAL")))))</f>
        <v>D - RÉGRESSION/RÉGÉNÉRATION</v>
      </c>
      <c r="C499" s="9" t="s">
        <v>1242</v>
      </c>
      <c r="D499" s="17" t="s">
        <v>115</v>
      </c>
      <c r="E499" s="17" t="s">
        <v>1110</v>
      </c>
      <c r="F499" s="18" t="s">
        <v>1112</v>
      </c>
      <c r="G499" s="21" t="s">
        <v>2</v>
      </c>
      <c r="H499" s="34" t="s">
        <v>33</v>
      </c>
      <c r="I499" s="35" t="str">
        <f>HYPERLINK("C:\Users\alemeled\Desktop\RStudio Maturite\data\Photo_MATURITE\"&amp;J499&amp;"\"&amp;G499&amp;"\"&amp;H499&amp;"\"&amp;C499&amp;".JPG")</f>
        <v>C:\Users\alemeled\Desktop\RStudio Maturite\data\Photo_MATURITE\Pleuronectes platessa\F\D\P1180034.JPG</v>
      </c>
      <c r="J499" s="18" t="s">
        <v>1206</v>
      </c>
      <c r="K499" s="17" t="s">
        <v>1205</v>
      </c>
      <c r="L499" s="38">
        <v>44592</v>
      </c>
      <c r="M499" s="21" t="s">
        <v>1116</v>
      </c>
      <c r="N499" s="65" t="s">
        <v>2897</v>
      </c>
      <c r="O499" s="37"/>
      <c r="P499" s="37"/>
    </row>
    <row r="500" spans="1:16" x14ac:dyDescent="0.25">
      <c r="A500" s="59" t="s">
        <v>1477</v>
      </c>
      <c r="B500" s="56" t="str">
        <f>IF(H500="A","A - IMMATURE",IF(H500="B","B - EN DÉVELOPPEMENT",IF(H500="C","C - EN PONTE",IF(H500="D","D - RÉGRESSION/RÉGÉNÉRATION",IF(H500="E","E - OMISSION DE PONTE","F - ANORMAL")))))</f>
        <v>D - RÉGRESSION/RÉGÉNÉRATION</v>
      </c>
      <c r="C500" s="9" t="s">
        <v>1244</v>
      </c>
      <c r="D500" s="17" t="s">
        <v>8</v>
      </c>
      <c r="E500" s="17" t="s">
        <v>1110</v>
      </c>
      <c r="F500" s="18" t="s">
        <v>1112</v>
      </c>
      <c r="G500" s="21" t="s">
        <v>2</v>
      </c>
      <c r="H500" s="34" t="s">
        <v>33</v>
      </c>
      <c r="I500" s="35" t="str">
        <f>HYPERLINK("C:\Users\alemeled\Desktop\RStudio Maturite\data\Photo_MATURITE\"&amp;J500&amp;"\"&amp;G500&amp;"\"&amp;H500&amp;"\"&amp;C500&amp;".JPG")</f>
        <v>C:\Users\alemeled\Desktop\RStudio Maturite\data\Photo_MATURITE\Pleuronectes platessa\F\D\P1180038.JPG</v>
      </c>
      <c r="J500" s="18" t="s">
        <v>1206</v>
      </c>
      <c r="K500" s="17" t="s">
        <v>1205</v>
      </c>
      <c r="L500" s="38">
        <v>44592</v>
      </c>
      <c r="M500" s="21" t="s">
        <v>1116</v>
      </c>
      <c r="N500" s="65" t="s">
        <v>2897</v>
      </c>
      <c r="O500" s="37"/>
      <c r="P500" s="37"/>
    </row>
    <row r="501" spans="1:16" x14ac:dyDescent="0.25">
      <c r="A501" s="59" t="s">
        <v>1477</v>
      </c>
      <c r="B501" s="56" t="str">
        <f>IF(H501="A","A - IMMATURE",IF(H501="B","B - EN DÉVELOPPEMENT",IF(H501="C","C - EN PONTE",IF(H501="D","D - RÉGRESSION/RÉGÉNÉRATION",IF(H501="E","E - OMISSION DE PONTE","F - ANORMAL")))))</f>
        <v>D - RÉGRESSION/RÉGÉNÉRATION</v>
      </c>
      <c r="C501" s="9" t="s">
        <v>1247</v>
      </c>
      <c r="D501" s="17" t="s">
        <v>9</v>
      </c>
      <c r="E501" s="17" t="s">
        <v>1110</v>
      </c>
      <c r="F501" s="18" t="s">
        <v>1112</v>
      </c>
      <c r="G501" s="21" t="s">
        <v>2</v>
      </c>
      <c r="H501" s="34" t="s">
        <v>33</v>
      </c>
      <c r="I501" s="35" t="str">
        <f>HYPERLINK("C:\Users\alemeled\Desktop\RStudio Maturite\data\Photo_MATURITE\"&amp;J501&amp;"\"&amp;G501&amp;"\"&amp;H501&amp;"\"&amp;C501&amp;".JPG")</f>
        <v>C:\Users\alemeled\Desktop\RStudio Maturite\data\Photo_MATURITE\Pleuronectes platessa\F\D\P1180043.JPG</v>
      </c>
      <c r="J501" s="18" t="s">
        <v>1206</v>
      </c>
      <c r="K501" s="17" t="s">
        <v>1205</v>
      </c>
      <c r="L501" s="38">
        <v>44592</v>
      </c>
      <c r="M501" s="21" t="s">
        <v>1116</v>
      </c>
      <c r="N501" s="65" t="s">
        <v>2897</v>
      </c>
      <c r="O501" s="37"/>
      <c r="P501" s="37"/>
    </row>
    <row r="502" spans="1:16" x14ac:dyDescent="0.25">
      <c r="A502" s="59" t="s">
        <v>1476</v>
      </c>
      <c r="B502" s="56" t="str">
        <f>IF(H502="A","A - IMMATURE",IF(H502="B","B - EN DÉVELOPPEMENT",IF(H502="C","C - EN PONTE",IF(H502="D","D - RÉGRESSION/RÉGÉNÉRATION",IF(H502="E","E - OMISSION DE PONTE","F - ANORMAL")))))</f>
        <v>C - EN PONTE</v>
      </c>
      <c r="C502" s="9" t="s">
        <v>1164</v>
      </c>
      <c r="D502" s="17" t="s">
        <v>9</v>
      </c>
      <c r="E502" s="17" t="s">
        <v>778</v>
      </c>
      <c r="F502" s="18" t="s">
        <v>1115</v>
      </c>
      <c r="G502" s="21" t="s">
        <v>64</v>
      </c>
      <c r="H502" s="34" t="s">
        <v>10</v>
      </c>
      <c r="I502" s="35" t="str">
        <f>HYPERLINK("C:\Users\alemeled\Desktop\RStudio Maturite\data\Photo_MATURITE\"&amp;J502&amp;"\"&amp;G502&amp;"\"&amp;H502&amp;"\"&amp;C502&amp;".JPG")</f>
        <v>C:\Users\alemeled\Desktop\RStudio Maturite\data\Photo_MATURITE\Clupea clupea\M\C\P1190057.JPG</v>
      </c>
      <c r="J502" s="18" t="s">
        <v>1115</v>
      </c>
      <c r="K502" s="17" t="s">
        <v>778</v>
      </c>
      <c r="L502" s="38">
        <v>44592</v>
      </c>
      <c r="M502" s="21" t="s">
        <v>1116</v>
      </c>
      <c r="N502" s="65" t="s">
        <v>2897</v>
      </c>
      <c r="O502" s="37"/>
      <c r="P502" s="37"/>
    </row>
    <row r="503" spans="1:16" x14ac:dyDescent="0.25">
      <c r="A503" s="59" t="s">
        <v>1476</v>
      </c>
      <c r="B503" s="56" t="str">
        <f>IF(H503="A","A - IMMATURE",IF(H503="B","B - EN DÉVELOPPEMENT",IF(H503="C","C - EN PONTE",IF(H503="D","D - RÉGRESSION/RÉGÉNÉRATION",IF(H503="E","E - OMISSION DE PONTE","F - ANORMAL")))))</f>
        <v>C - EN PONTE</v>
      </c>
      <c r="C503" s="9" t="s">
        <v>1166</v>
      </c>
      <c r="D503" s="17" t="s">
        <v>8</v>
      </c>
      <c r="E503" s="17" t="s">
        <v>778</v>
      </c>
      <c r="F503" s="18" t="s">
        <v>1115</v>
      </c>
      <c r="G503" s="21" t="s">
        <v>64</v>
      </c>
      <c r="H503" s="34" t="s">
        <v>10</v>
      </c>
      <c r="I503" s="35" t="str">
        <f>HYPERLINK("C:\Users\alemeled\Desktop\RStudio Maturite\data\Photo_MATURITE\"&amp;J503&amp;"\"&amp;G503&amp;"\"&amp;H503&amp;"\"&amp;C503&amp;".JPG")</f>
        <v>C:\Users\alemeled\Desktop\RStudio Maturite\data\Photo_MATURITE\Clupea clupea\M\C\P1190062.JPG</v>
      </c>
      <c r="J503" s="18" t="s">
        <v>1115</v>
      </c>
      <c r="K503" s="17" t="s">
        <v>778</v>
      </c>
      <c r="L503" s="38">
        <v>44592</v>
      </c>
      <c r="M503" s="21" t="s">
        <v>1116</v>
      </c>
      <c r="N503" s="65" t="s">
        <v>2897</v>
      </c>
      <c r="O503" s="37"/>
      <c r="P503" s="37"/>
    </row>
    <row r="504" spans="1:16" x14ac:dyDescent="0.25">
      <c r="A504" s="59" t="s">
        <v>1476</v>
      </c>
      <c r="B504" s="56" t="str">
        <f>IF(H504="A","A - IMMATURE",IF(H504="B","B - EN DÉVELOPPEMENT",IF(H504="C","C - EN PONTE",IF(H504="D","D - RÉGRESSION/RÉGÉNÉRATION",IF(H504="E","E - OMISSION DE PONTE","F - ANORMAL")))))</f>
        <v>C - EN PONTE</v>
      </c>
      <c r="C504" s="9" t="s">
        <v>1137</v>
      </c>
      <c r="D504" s="17" t="s">
        <v>8</v>
      </c>
      <c r="E504" s="17" t="s">
        <v>778</v>
      </c>
      <c r="F504" s="18" t="s">
        <v>1115</v>
      </c>
      <c r="G504" s="21" t="s">
        <v>2</v>
      </c>
      <c r="H504" s="34" t="s">
        <v>10</v>
      </c>
      <c r="I504" s="35" t="str">
        <f>HYPERLINK("C:\Users\alemeled\Desktop\RStudio Maturite\data\Photo_MATURITE\"&amp;J504&amp;"\"&amp;G504&amp;"\"&amp;H504&amp;"\"&amp;C504&amp;".JPG")</f>
        <v>C:\Users\alemeled\Desktop\RStudio Maturite\data\Photo_MATURITE\Clupea clupea\F\C\P1190069.JPG</v>
      </c>
      <c r="J504" s="18" t="s">
        <v>1115</v>
      </c>
      <c r="K504" s="17" t="s">
        <v>778</v>
      </c>
      <c r="L504" s="38">
        <v>44592</v>
      </c>
      <c r="M504" s="21" t="s">
        <v>1116</v>
      </c>
      <c r="N504" s="65" t="s">
        <v>2897</v>
      </c>
      <c r="O504" s="37"/>
      <c r="P504" s="37"/>
    </row>
    <row r="505" spans="1:16" x14ac:dyDescent="0.25">
      <c r="A505" s="59" t="s">
        <v>1477</v>
      </c>
      <c r="B505" s="56" t="str">
        <f>IF(H505="A","A - IMMATURE",IF(H505="B","B - EN DÉVELOPPEMENT",IF(H505="C","C - EN PONTE",IF(H505="D","D - RÉGRESSION/RÉGÉNÉRATION",IF(H505="E","E - OMISSION DE PONTE","F - ANORMAL")))))</f>
        <v>C - EN PONTE</v>
      </c>
      <c r="C505" s="9" t="s">
        <v>1140</v>
      </c>
      <c r="D505" s="17" t="s">
        <v>9</v>
      </c>
      <c r="E505" s="17" t="s">
        <v>778</v>
      </c>
      <c r="F505" s="18" t="s">
        <v>1115</v>
      </c>
      <c r="G505" s="21" t="s">
        <v>2</v>
      </c>
      <c r="H505" s="34" t="s">
        <v>10</v>
      </c>
      <c r="I505" s="35" t="str">
        <f>HYPERLINK("C:\Users\alemeled\Desktop\RStudio Maturite\data\Photo_MATURITE\"&amp;J505&amp;"\"&amp;G505&amp;"\"&amp;H505&amp;"\"&amp;C505&amp;".JPG")</f>
        <v>C:\Users\alemeled\Desktop\RStudio Maturite\data\Photo_MATURITE\Clupea clupea\F\C\P1190081.JPG</v>
      </c>
      <c r="J505" s="18" t="s">
        <v>1115</v>
      </c>
      <c r="K505" s="17" t="s">
        <v>778</v>
      </c>
      <c r="L505" s="38">
        <v>44592</v>
      </c>
      <c r="M505" s="21" t="s">
        <v>1116</v>
      </c>
      <c r="N505" s="65" t="s">
        <v>2897</v>
      </c>
      <c r="O505" s="37"/>
      <c r="P505" s="37"/>
    </row>
    <row r="506" spans="1:16" x14ac:dyDescent="0.25">
      <c r="A506" s="59" t="s">
        <v>1476</v>
      </c>
      <c r="B506" s="56" t="str">
        <f>IF(H506="A","A - IMMATURE",IF(H506="B","B - EN DÉVELOPPEMENT",IF(H506="C","C - EN PONTE",IF(H506="D","D - RÉGRESSION/RÉGÉNÉRATION",IF(H506="E","E - OMISSION DE PONTE","F - ANORMAL")))))</f>
        <v>C - EN PONTE</v>
      </c>
      <c r="C506" s="9" t="s">
        <v>1304</v>
      </c>
      <c r="D506" s="17" t="s">
        <v>8</v>
      </c>
      <c r="E506" s="17" t="s">
        <v>315</v>
      </c>
      <c r="F506" s="18" t="s">
        <v>448</v>
      </c>
      <c r="G506" s="21" t="s">
        <v>2</v>
      </c>
      <c r="H506" s="34" t="s">
        <v>10</v>
      </c>
      <c r="I506" s="35" t="str">
        <f>HYPERLINK("C:\Users\alemeled\Desktop\RStudio Maturite\data\Photo_MATURITE\"&amp;J506&amp;"\"&amp;G506&amp;"\"&amp;H506&amp;"\"&amp;C506&amp;".JPG")</f>
        <v>C:\Users\alemeled\Desktop\RStudio Maturite\data\Photo_MATURITE\Sprattus sprattus\F\C\P1190084.JPG</v>
      </c>
      <c r="J506" s="18" t="s">
        <v>448</v>
      </c>
      <c r="K506" s="17" t="s">
        <v>315</v>
      </c>
      <c r="L506" s="38">
        <v>44592</v>
      </c>
      <c r="M506" s="21" t="s">
        <v>1116</v>
      </c>
      <c r="N506" s="65" t="s">
        <v>2897</v>
      </c>
      <c r="O506" s="37"/>
      <c r="P506" s="37"/>
    </row>
    <row r="507" spans="1:16" x14ac:dyDescent="0.25">
      <c r="A507" s="59" t="s">
        <v>1477</v>
      </c>
      <c r="B507" s="56" t="str">
        <f>IF(H507="A","A - IMMATURE",IF(H507="B","B - EN DÉVELOPPEMENT",IF(H507="C","C - EN PONTE",IF(H507="D","D - RÉGRESSION/RÉGÉNÉRATION",IF(H507="E","E - OMISSION DE PONTE","F - ANORMAL")))))</f>
        <v>C - EN PONTE</v>
      </c>
      <c r="C507" s="9" t="s">
        <v>1308</v>
      </c>
      <c r="D507" s="17" t="s">
        <v>9</v>
      </c>
      <c r="E507" s="17" t="s">
        <v>315</v>
      </c>
      <c r="F507" s="18" t="s">
        <v>448</v>
      </c>
      <c r="G507" s="21" t="s">
        <v>2</v>
      </c>
      <c r="H507" s="34" t="s">
        <v>10</v>
      </c>
      <c r="I507" s="35" t="str">
        <f>HYPERLINK("C:\Users\alemeled\Desktop\RStudio Maturite\data\Photo_MATURITE\"&amp;J507&amp;"\"&amp;G507&amp;"\"&amp;H507&amp;"\"&amp;C507&amp;".JPG")</f>
        <v>C:\Users\alemeled\Desktop\RStudio Maturite\data\Photo_MATURITE\Sprattus sprattus\F\C\P1190096.JPG</v>
      </c>
      <c r="J507" s="18" t="s">
        <v>448</v>
      </c>
      <c r="K507" s="17" t="s">
        <v>315</v>
      </c>
      <c r="L507" s="38">
        <v>44592</v>
      </c>
      <c r="M507" s="21" t="s">
        <v>1116</v>
      </c>
      <c r="N507" s="65" t="s">
        <v>2897</v>
      </c>
      <c r="O507" s="37"/>
      <c r="P507" s="37"/>
    </row>
    <row r="508" spans="1:16" x14ac:dyDescent="0.25">
      <c r="A508" s="59" t="s">
        <v>1476</v>
      </c>
      <c r="B508" s="56" t="str">
        <f>IF(H508="A","A - IMMATURE",IF(H508="B","B - EN DÉVELOPPEMENT",IF(H508="C","C - EN PONTE",IF(H508="D","D - RÉGRESSION/RÉGÉNÉRATION",IF(H508="E","E - OMISSION DE PONTE","F - ANORMAL")))))</f>
        <v>B - EN DÉVELOPPEMENT</v>
      </c>
      <c r="C508" s="9" t="s">
        <v>1331</v>
      </c>
      <c r="D508" s="17" t="s">
        <v>8</v>
      </c>
      <c r="E508" s="17" t="s">
        <v>315</v>
      </c>
      <c r="F508" s="18" t="s">
        <v>448</v>
      </c>
      <c r="G508" s="21" t="s">
        <v>64</v>
      </c>
      <c r="H508" s="34" t="s">
        <v>3</v>
      </c>
      <c r="I508" s="35" t="str">
        <f>HYPERLINK("C:\Users\alemeled\Desktop\RStudio Maturite\data\Photo_MATURITE\"&amp;J508&amp;"\"&amp;G508&amp;"\"&amp;H508&amp;"\"&amp;C508&amp;".JPG")</f>
        <v>C:\Users\alemeled\Desktop\RStudio Maturite\data\Photo_MATURITE\Sprattus sprattus\M\B\P1190099.JPG</v>
      </c>
      <c r="J508" s="18" t="s">
        <v>448</v>
      </c>
      <c r="K508" s="17" t="s">
        <v>315</v>
      </c>
      <c r="L508" s="38">
        <v>44592</v>
      </c>
      <c r="M508" s="21" t="s">
        <v>1116</v>
      </c>
      <c r="N508" s="65" t="s">
        <v>2897</v>
      </c>
      <c r="O508" s="37"/>
      <c r="P508" s="37"/>
    </row>
    <row r="509" spans="1:16" x14ac:dyDescent="0.25">
      <c r="A509" s="59" t="s">
        <v>1476</v>
      </c>
      <c r="B509" s="56" t="str">
        <f>IF(H509="A","A - IMMATURE",IF(H509="B","B - EN DÉVELOPPEMENT",IF(H509="C","C - EN PONTE",IF(H509="D","D - RÉGRESSION/RÉGÉNÉRATION",IF(H509="E","E - OMISSION DE PONTE","F - ANORMAL")))))</f>
        <v>B - EN DÉVELOPPEMENT</v>
      </c>
      <c r="C509" s="9" t="s">
        <v>1333</v>
      </c>
      <c r="D509" s="17" t="s">
        <v>9</v>
      </c>
      <c r="E509" s="17" t="s">
        <v>315</v>
      </c>
      <c r="F509" s="18" t="s">
        <v>448</v>
      </c>
      <c r="G509" s="21" t="s">
        <v>64</v>
      </c>
      <c r="H509" s="34" t="s">
        <v>3</v>
      </c>
      <c r="I509" s="35" t="str">
        <f>HYPERLINK("C:\Users\alemeled\Desktop\RStudio Maturite\data\Photo_MATURITE\"&amp;J509&amp;"\"&amp;G509&amp;"\"&amp;H509&amp;"\"&amp;C509&amp;".JPG")</f>
        <v>C:\Users\alemeled\Desktop\RStudio Maturite\data\Photo_MATURITE\Sprattus sprattus\M\B\P1190103.JPG</v>
      </c>
      <c r="J509" s="18" t="s">
        <v>448</v>
      </c>
      <c r="K509" s="17" t="s">
        <v>315</v>
      </c>
      <c r="L509" s="38">
        <v>44592</v>
      </c>
      <c r="M509" s="21" t="s">
        <v>1116</v>
      </c>
      <c r="N509" s="65" t="s">
        <v>2897</v>
      </c>
      <c r="O509" s="37"/>
      <c r="P509" s="37"/>
    </row>
    <row r="510" spans="1:16" x14ac:dyDescent="0.25">
      <c r="A510" s="59" t="s">
        <v>1476</v>
      </c>
      <c r="B510" s="56" t="str">
        <f>IF(H510="A","A - IMMATURE",IF(H510="B","B - EN DÉVELOPPEMENT",IF(H510="C","C - EN PONTE",IF(H510="D","D - RÉGRESSION/RÉGÉNÉRATION",IF(H510="E","E - OMISSION DE PONTE","F - ANORMAL")))))</f>
        <v>C - EN PONTE</v>
      </c>
      <c r="C510" s="9" t="s">
        <v>1173</v>
      </c>
      <c r="D510" s="17" t="s">
        <v>531</v>
      </c>
      <c r="E510" s="17" t="s">
        <v>431</v>
      </c>
      <c r="F510" s="18" t="s">
        <v>439</v>
      </c>
      <c r="G510" s="21" t="s">
        <v>64</v>
      </c>
      <c r="H510" s="34" t="s">
        <v>10</v>
      </c>
      <c r="I510" s="35" t="str">
        <f>HYPERLINK("C:\Users\alemeled\Desktop\RStudio Maturite\data\Photo_MATURITE\"&amp;J510&amp;"\"&amp;G510&amp;"\"&amp;H510&amp;"\"&amp;C510&amp;".JPG")</f>
        <v>C:\Users\alemeled\Desktop\RStudio Maturite\data\Photo_MATURITE\Dicentrarchus labrax\M\C\P1200125.JPG</v>
      </c>
      <c r="J510" s="18" t="s">
        <v>439</v>
      </c>
      <c r="K510" s="17" t="s">
        <v>431</v>
      </c>
      <c r="L510" s="38">
        <v>44592</v>
      </c>
      <c r="M510" s="21" t="s">
        <v>1116</v>
      </c>
      <c r="N510" s="65" t="s">
        <v>2897</v>
      </c>
      <c r="O510" s="37"/>
      <c r="P510" s="37"/>
    </row>
    <row r="511" spans="1:16" x14ac:dyDescent="0.25">
      <c r="A511" s="59" t="s">
        <v>1477</v>
      </c>
      <c r="B511" s="56" t="str">
        <f>IF(H511="A","A - IMMATURE",IF(H511="B","B - EN DÉVELOPPEMENT",IF(H511="C","C - EN PONTE",IF(H511="D","D - RÉGRESSION/RÉGÉNÉRATION",IF(H511="E","E - OMISSION DE PONTE","F - ANORMAL")))))</f>
        <v>C - EN PONTE</v>
      </c>
      <c r="C511" s="9" t="s">
        <v>1175</v>
      </c>
      <c r="D511" s="17" t="s">
        <v>115</v>
      </c>
      <c r="E511" s="17" t="s">
        <v>431</v>
      </c>
      <c r="F511" s="18" t="s">
        <v>439</v>
      </c>
      <c r="G511" s="21" t="s">
        <v>64</v>
      </c>
      <c r="H511" s="34" t="s">
        <v>10</v>
      </c>
      <c r="I511" s="35" t="str">
        <f>HYPERLINK("C:\Users\alemeled\Desktop\RStudio Maturite\data\Photo_MATURITE\"&amp;J511&amp;"\"&amp;G511&amp;"\"&amp;H511&amp;"\"&amp;C511&amp;".JPG")</f>
        <v>C:\Users\alemeled\Desktop\RStudio Maturite\data\Photo_MATURITE\Dicentrarchus labrax\M\C\P1200130.JPG</v>
      </c>
      <c r="J511" s="18" t="s">
        <v>439</v>
      </c>
      <c r="K511" s="17" t="s">
        <v>431</v>
      </c>
      <c r="L511" s="38">
        <v>44592</v>
      </c>
      <c r="M511" s="21" t="s">
        <v>1116</v>
      </c>
      <c r="N511" s="65" t="s">
        <v>2897</v>
      </c>
      <c r="O511" s="37"/>
      <c r="P511" s="37"/>
    </row>
    <row r="512" spans="1:16" x14ac:dyDescent="0.25">
      <c r="A512" s="59" t="s">
        <v>1477</v>
      </c>
      <c r="B512" s="56" t="str">
        <f>IF(H512="A","A - IMMATURE",IF(H512="B","B - EN DÉVELOPPEMENT",IF(H512="C","C - EN PONTE",IF(H512="D","D - RÉGRESSION/RÉGÉNÉRATION",IF(H512="E","E - OMISSION DE PONTE","F - ANORMAL")))))</f>
        <v>C - EN PONTE</v>
      </c>
      <c r="C512" s="9" t="s">
        <v>1177</v>
      </c>
      <c r="D512" s="17" t="s">
        <v>8</v>
      </c>
      <c r="E512" s="17" t="s">
        <v>431</v>
      </c>
      <c r="F512" s="18" t="s">
        <v>439</v>
      </c>
      <c r="G512" s="21" t="s">
        <v>64</v>
      </c>
      <c r="H512" s="34" t="s">
        <v>10</v>
      </c>
      <c r="I512" s="35" t="str">
        <f>HYPERLINK("C:\Users\alemeled\Desktop\RStudio Maturite\data\Photo_MATURITE\"&amp;J512&amp;"\"&amp;G512&amp;"\"&amp;H512&amp;"\"&amp;C512&amp;".JPG")</f>
        <v>C:\Users\alemeled\Desktop\RStudio Maturite\data\Photo_MATURITE\Dicentrarchus labrax\M\C\P1200135.JPG</v>
      </c>
      <c r="J512" s="18" t="s">
        <v>439</v>
      </c>
      <c r="K512" s="17" t="s">
        <v>431</v>
      </c>
      <c r="L512" s="38">
        <v>44592</v>
      </c>
      <c r="M512" s="21" t="s">
        <v>1116</v>
      </c>
      <c r="N512" s="65" t="s">
        <v>2897</v>
      </c>
      <c r="O512" s="37"/>
      <c r="P512" s="37"/>
    </row>
    <row r="513" spans="1:16" x14ac:dyDescent="0.25">
      <c r="A513" s="59" t="s">
        <v>1477</v>
      </c>
      <c r="B513" s="56" t="str">
        <f>IF(H513="A","A - IMMATURE",IF(H513="B","B - EN DÉVELOPPEMENT",IF(H513="C","C - EN PONTE",IF(H513="D","D - RÉGRESSION/RÉGÉNÉRATION",IF(H513="E","E - OMISSION DE PONTE","F - ANORMAL")))))</f>
        <v>C - EN PONTE</v>
      </c>
      <c r="C513" s="9" t="s">
        <v>1179</v>
      </c>
      <c r="D513" s="17" t="s">
        <v>9</v>
      </c>
      <c r="E513" s="17" t="s">
        <v>431</v>
      </c>
      <c r="F513" s="18" t="s">
        <v>439</v>
      </c>
      <c r="G513" s="21" t="s">
        <v>64</v>
      </c>
      <c r="H513" s="34" t="s">
        <v>10</v>
      </c>
      <c r="I513" s="35" t="str">
        <f>HYPERLINK("C:\Users\alemeled\Desktop\RStudio Maturite\data\Photo_MATURITE\"&amp;J513&amp;"\"&amp;G513&amp;"\"&amp;H513&amp;"\"&amp;C513&amp;".JPG")</f>
        <v>C:\Users\alemeled\Desktop\RStudio Maturite\data\Photo_MATURITE\Dicentrarchus labrax\M\C\P1200137.JPG</v>
      </c>
      <c r="J513" s="18" t="s">
        <v>439</v>
      </c>
      <c r="K513" s="17" t="s">
        <v>431</v>
      </c>
      <c r="L513" s="38">
        <v>44592</v>
      </c>
      <c r="M513" s="21" t="s">
        <v>1116</v>
      </c>
      <c r="N513" s="65" t="s">
        <v>2897</v>
      </c>
      <c r="O513" s="37"/>
      <c r="P513" s="37"/>
    </row>
    <row r="514" spans="1:16" x14ac:dyDescent="0.25">
      <c r="A514" s="59" t="s">
        <v>1477</v>
      </c>
      <c r="B514" s="56" t="str">
        <f>IF(H514="A","A - IMMATURE",IF(H514="B","B - EN DÉVELOPPEMENT",IF(H514="C","C - EN PONTE",IF(H514="D","D - RÉGRESSION/RÉGÉNÉRATION",IF(H514="E","E - OMISSION DE PONTE","F - ANORMAL")))))</f>
        <v>C - EN PONTE</v>
      </c>
      <c r="C514" s="9" t="s">
        <v>1182</v>
      </c>
      <c r="D514" s="17" t="s">
        <v>9</v>
      </c>
      <c r="E514" s="17" t="s">
        <v>431</v>
      </c>
      <c r="F514" s="18" t="s">
        <v>439</v>
      </c>
      <c r="G514" s="21" t="s">
        <v>64</v>
      </c>
      <c r="H514" s="34" t="s">
        <v>10</v>
      </c>
      <c r="I514" s="35" t="str">
        <f>HYPERLINK("C:\Users\alemeled\Desktop\RStudio Maturite\data\Photo_MATURITE\"&amp;J514&amp;"\"&amp;G514&amp;"\"&amp;H514&amp;"\"&amp;C514&amp;".JPG")</f>
        <v>C:\Users\alemeled\Desktop\RStudio Maturite\data\Photo_MATURITE\Dicentrarchus labrax\M\C\P1200144.JPG</v>
      </c>
      <c r="J514" s="18" t="s">
        <v>439</v>
      </c>
      <c r="K514" s="17" t="s">
        <v>431</v>
      </c>
      <c r="L514" s="38">
        <v>44592</v>
      </c>
      <c r="M514" s="21" t="s">
        <v>1116</v>
      </c>
      <c r="N514" s="65" t="s">
        <v>2897</v>
      </c>
      <c r="O514" s="37"/>
      <c r="P514" s="37"/>
    </row>
    <row r="515" spans="1:16" x14ac:dyDescent="0.25">
      <c r="A515" s="59" t="s">
        <v>1477</v>
      </c>
      <c r="B515" s="56" t="str">
        <f>IF(H515="A","A - IMMATURE",IF(H515="B","B - EN DÉVELOPPEMENT",IF(H515="C","C - EN PONTE",IF(H515="D","D - RÉGRESSION/RÉGÉNÉRATION",IF(H515="E","E - OMISSION DE PONTE","F - ANORMAL")))))</f>
        <v>C - EN PONTE</v>
      </c>
      <c r="C515" s="9" t="s">
        <v>1184</v>
      </c>
      <c r="D515" s="17" t="s">
        <v>115</v>
      </c>
      <c r="E515" s="17" t="s">
        <v>431</v>
      </c>
      <c r="F515" s="18" t="s">
        <v>439</v>
      </c>
      <c r="G515" s="21" t="s">
        <v>64</v>
      </c>
      <c r="H515" s="34" t="s">
        <v>10</v>
      </c>
      <c r="I515" s="35" t="str">
        <f>HYPERLINK("C:\Users\alemeled\Desktop\RStudio Maturite\data\Photo_MATURITE\"&amp;J515&amp;"\"&amp;G515&amp;"\"&amp;H515&amp;"\"&amp;C515&amp;".JPG")</f>
        <v>C:\Users\alemeled\Desktop\RStudio Maturite\data\Photo_MATURITE\Dicentrarchus labrax\M\C\P1200146.JPG</v>
      </c>
      <c r="J515" s="18" t="s">
        <v>439</v>
      </c>
      <c r="K515" s="17" t="s">
        <v>431</v>
      </c>
      <c r="L515" s="38">
        <v>44592</v>
      </c>
      <c r="M515" s="21" t="s">
        <v>1116</v>
      </c>
      <c r="N515" s="65" t="s">
        <v>2897</v>
      </c>
      <c r="O515" s="37"/>
      <c r="P515" s="37"/>
    </row>
    <row r="516" spans="1:16" x14ac:dyDescent="0.25">
      <c r="A516" s="59" t="s">
        <v>1476</v>
      </c>
      <c r="B516" s="56" t="str">
        <f>IF(H516="A","A - IMMATURE",IF(H516="B","B - EN DÉVELOPPEMENT",IF(H516="C","C - EN PONTE",IF(H516="D","D - RÉGRESSION/RÉGÉNÉRATION",IF(H516="E","E - OMISSION DE PONTE","F - ANORMAL")))))</f>
        <v>C - EN PONTE</v>
      </c>
      <c r="C516" s="9" t="s">
        <v>1186</v>
      </c>
      <c r="D516" s="17" t="s">
        <v>8</v>
      </c>
      <c r="E516" s="17" t="s">
        <v>431</v>
      </c>
      <c r="F516" s="18" t="s">
        <v>439</v>
      </c>
      <c r="G516" s="21" t="s">
        <v>64</v>
      </c>
      <c r="H516" s="34" t="s">
        <v>10</v>
      </c>
      <c r="I516" s="35" t="str">
        <f>HYPERLINK("C:\Users\alemeled\Desktop\RStudio Maturite\data\Photo_MATURITE\"&amp;J516&amp;"\"&amp;G516&amp;"\"&amp;H516&amp;"\"&amp;C516&amp;".JPG")</f>
        <v>C:\Users\alemeled\Desktop\RStudio Maturite\data\Photo_MATURITE\Dicentrarchus labrax\M\C\P1200149.JPG</v>
      </c>
      <c r="J516" s="18" t="s">
        <v>439</v>
      </c>
      <c r="K516" s="17" t="s">
        <v>431</v>
      </c>
      <c r="L516" s="38">
        <v>44592</v>
      </c>
      <c r="M516" s="21" t="s">
        <v>1116</v>
      </c>
      <c r="N516" s="65" t="s">
        <v>2897</v>
      </c>
      <c r="O516" s="37"/>
      <c r="P516" s="37"/>
    </row>
    <row r="517" spans="1:16" x14ac:dyDescent="0.25">
      <c r="A517" s="59" t="s">
        <v>1477</v>
      </c>
      <c r="B517" s="56" t="str">
        <f>IF(H517="A","A - IMMATURE",IF(H517="B","B - EN DÉVELOPPEMENT",IF(H517="C","C - EN PONTE",IF(H517="D","D - RÉGRESSION/RÉGÉNÉRATION",IF(H517="E","E - OMISSION DE PONTE","F - ANORMAL")))))</f>
        <v>C - EN PONTE</v>
      </c>
      <c r="C517" s="9" t="s">
        <v>1188</v>
      </c>
      <c r="D517" s="17" t="s">
        <v>9</v>
      </c>
      <c r="E517" s="17" t="s">
        <v>431</v>
      </c>
      <c r="F517" s="18" t="s">
        <v>439</v>
      </c>
      <c r="G517" s="21" t="s">
        <v>64</v>
      </c>
      <c r="H517" s="34" t="s">
        <v>10</v>
      </c>
      <c r="I517" s="35" t="str">
        <f>HYPERLINK("C:\Users\alemeled\Desktop\RStudio Maturite\data\Photo_MATURITE\"&amp;J517&amp;"\"&amp;G517&amp;"\"&amp;H517&amp;"\"&amp;C517&amp;".JPG")</f>
        <v>C:\Users\alemeled\Desktop\RStudio Maturite\data\Photo_MATURITE\Dicentrarchus labrax\M\C\P1200158.JPG</v>
      </c>
      <c r="J517" s="18" t="s">
        <v>439</v>
      </c>
      <c r="K517" s="17" t="s">
        <v>431</v>
      </c>
      <c r="L517" s="38">
        <v>44592</v>
      </c>
      <c r="M517" s="21" t="s">
        <v>1116</v>
      </c>
      <c r="N517" s="65" t="s">
        <v>2897</v>
      </c>
      <c r="O517" s="37"/>
      <c r="P517" s="37"/>
    </row>
    <row r="518" spans="1:16" x14ac:dyDescent="0.25">
      <c r="A518" s="59" t="s">
        <v>1476</v>
      </c>
      <c r="B518" s="56" t="str">
        <f>IF(H518="A","A - IMMATURE",IF(H518="B","B - EN DÉVELOPPEMENT",IF(H518="C","C - EN PONTE",IF(H518="D","D - RÉGRESSION/RÉGÉNÉRATION",IF(H518="E","E - OMISSION DE PONTE","F - ANORMAL")))))</f>
        <v>C - EN PONTE</v>
      </c>
      <c r="C518" s="9" t="s">
        <v>1141</v>
      </c>
      <c r="D518" s="17" t="s">
        <v>8</v>
      </c>
      <c r="E518" s="17" t="s">
        <v>778</v>
      </c>
      <c r="F518" s="18" t="s">
        <v>1115</v>
      </c>
      <c r="G518" s="21" t="s">
        <v>2</v>
      </c>
      <c r="H518" s="34" t="s">
        <v>10</v>
      </c>
      <c r="I518" s="35" t="str">
        <f>HYPERLINK("C:\Users\alemeled\Desktop\RStudio Maturite\data\Photo_MATURITE\"&amp;J518&amp;"\"&amp;G518&amp;"\"&amp;H518&amp;"\"&amp;C518&amp;".JPG")</f>
        <v>C:\Users\alemeled\Desktop\RStudio Maturite\data\Photo_MATURITE\Clupea clupea\F\C\P1200172.JPG</v>
      </c>
      <c r="J518" s="18" t="s">
        <v>1115</v>
      </c>
      <c r="K518" s="17" t="s">
        <v>778</v>
      </c>
      <c r="L518" s="38">
        <v>44592</v>
      </c>
      <c r="M518" s="21" t="s">
        <v>1116</v>
      </c>
      <c r="N518" s="65" t="s">
        <v>2897</v>
      </c>
      <c r="O518" s="37"/>
      <c r="P518" s="37"/>
    </row>
    <row r="519" spans="1:16" x14ac:dyDescent="0.25">
      <c r="A519" s="59" t="s">
        <v>1477</v>
      </c>
      <c r="B519" s="56" t="str">
        <f>IF(H519="A","A - IMMATURE",IF(H519="B","B - EN DÉVELOPPEMENT",IF(H519="C","C - EN PONTE",IF(H519="D","D - RÉGRESSION/RÉGÉNÉRATION",IF(H519="E","E - OMISSION DE PONTE","F - ANORMAL")))))</f>
        <v>C - EN PONTE</v>
      </c>
      <c r="C519" s="9" t="s">
        <v>1142</v>
      </c>
      <c r="D519" s="17" t="s">
        <v>9</v>
      </c>
      <c r="E519" s="17" t="s">
        <v>778</v>
      </c>
      <c r="F519" s="18" t="s">
        <v>1115</v>
      </c>
      <c r="G519" s="21" t="s">
        <v>2</v>
      </c>
      <c r="H519" s="34" t="s">
        <v>10</v>
      </c>
      <c r="I519" s="35" t="str">
        <f>HYPERLINK("C:\Users\alemeled\Desktop\RStudio Maturite\data\Photo_MATURITE\"&amp;J519&amp;"\"&amp;G519&amp;"\"&amp;H519&amp;"\"&amp;C519&amp;".JPG")</f>
        <v>C:\Users\alemeled\Desktop\RStudio Maturite\data\Photo_MATURITE\Clupea clupea\F\C\P1200173.JPG</v>
      </c>
      <c r="J519" s="18" t="s">
        <v>1115</v>
      </c>
      <c r="K519" s="17" t="s">
        <v>778</v>
      </c>
      <c r="L519" s="38">
        <v>44592</v>
      </c>
      <c r="M519" s="21" t="s">
        <v>1116</v>
      </c>
      <c r="N519" s="65" t="s">
        <v>2897</v>
      </c>
      <c r="O519" s="37"/>
      <c r="P519" s="37"/>
    </row>
    <row r="520" spans="1:16" x14ac:dyDescent="0.25">
      <c r="A520" s="59" t="s">
        <v>1477</v>
      </c>
      <c r="B520" s="56" t="str">
        <f>IF(H520="A","A - IMMATURE",IF(H520="B","B - EN DÉVELOPPEMENT",IF(H520="C","C - EN PONTE",IF(H520="D","D - RÉGRESSION/RÉGÉNÉRATION",IF(H520="E","E - OMISSION DE PONTE","F - ANORMAL")))))</f>
        <v>C - EN PONTE</v>
      </c>
      <c r="C520" s="9" t="s">
        <v>1143</v>
      </c>
      <c r="D520" s="17" t="s">
        <v>9</v>
      </c>
      <c r="E520" s="17" t="s">
        <v>778</v>
      </c>
      <c r="F520" s="18" t="s">
        <v>1115</v>
      </c>
      <c r="G520" s="21" t="s">
        <v>2</v>
      </c>
      <c r="H520" s="34" t="s">
        <v>10</v>
      </c>
      <c r="I520" s="35" t="str">
        <f>HYPERLINK("C:\Users\alemeled\Desktop\RStudio Maturite\data\Photo_MATURITE\"&amp;J520&amp;"\"&amp;G520&amp;"\"&amp;H520&amp;"\"&amp;C520&amp;".JPG")</f>
        <v>C:\Users\alemeled\Desktop\RStudio Maturite\data\Photo_MATURITE\Clupea clupea\F\C\P1200180.JPG</v>
      </c>
      <c r="J520" s="18" t="s">
        <v>1115</v>
      </c>
      <c r="K520" s="17" t="s">
        <v>778</v>
      </c>
      <c r="L520" s="38">
        <v>44592</v>
      </c>
      <c r="M520" s="21" t="s">
        <v>1116</v>
      </c>
      <c r="N520" s="65" t="s">
        <v>2897</v>
      </c>
      <c r="O520" s="37"/>
      <c r="P520" s="37"/>
    </row>
    <row r="521" spans="1:16" x14ac:dyDescent="0.25">
      <c r="A521" s="59" t="s">
        <v>1476</v>
      </c>
      <c r="B521" s="56" t="str">
        <f>IF(H521="A","A - IMMATURE",IF(H521="B","B - EN DÉVELOPPEMENT",IF(H521="C","C - EN PONTE",IF(H521="D","D - RÉGRESSION/RÉGÉNÉRATION",IF(H521="E","E - OMISSION DE PONTE","F - ANORMAL")))))</f>
        <v>C - EN PONTE</v>
      </c>
      <c r="C521" s="9" t="s">
        <v>1197</v>
      </c>
      <c r="D521" s="17" t="s">
        <v>8</v>
      </c>
      <c r="E521" s="17" t="s">
        <v>1109</v>
      </c>
      <c r="F521" s="18" t="s">
        <v>1114</v>
      </c>
      <c r="G521" s="21" t="s">
        <v>2</v>
      </c>
      <c r="H521" s="34" t="s">
        <v>10</v>
      </c>
      <c r="I521" s="35" t="str">
        <f>HYPERLINK("C:\Users\alemeled\Desktop\RStudio Maturite\data\Photo_MATURITE\"&amp;J521&amp;"\"&amp;G521&amp;"\"&amp;H521&amp;"\"&amp;C521&amp;".JPG")</f>
        <v>C:\Users\alemeled\Desktop\RStudio Maturite\data\Photo_MATURITE\Merlangius merlangus\F\C\P1210191.JPG</v>
      </c>
      <c r="J521" s="18" t="s">
        <v>443</v>
      </c>
      <c r="K521" s="17" t="s">
        <v>435</v>
      </c>
      <c r="L521" s="38">
        <v>44592</v>
      </c>
      <c r="M521" s="21" t="s">
        <v>1116</v>
      </c>
      <c r="N521" s="65" t="s">
        <v>2897</v>
      </c>
      <c r="O521" s="37"/>
      <c r="P521" s="37"/>
    </row>
    <row r="522" spans="1:16" x14ac:dyDescent="0.25">
      <c r="A522" s="59" t="s">
        <v>1477</v>
      </c>
      <c r="B522" s="56" t="str">
        <f>IF(H522="A","A - IMMATURE",IF(H522="B","B - EN DÉVELOPPEMENT",IF(H522="C","C - EN PONTE",IF(H522="D","D - RÉGRESSION/RÉGÉNÉRATION",IF(H522="E","E - OMISSION DE PONTE","F - ANORMAL")))))</f>
        <v>C - EN PONTE</v>
      </c>
      <c r="C522" s="9" t="s">
        <v>1201</v>
      </c>
      <c r="D522" s="17" t="s">
        <v>9</v>
      </c>
      <c r="E522" s="17" t="s">
        <v>1109</v>
      </c>
      <c r="F522" s="18" t="s">
        <v>1114</v>
      </c>
      <c r="G522" s="21" t="s">
        <v>2</v>
      </c>
      <c r="H522" s="34" t="s">
        <v>10</v>
      </c>
      <c r="I522" s="35" t="str">
        <f>HYPERLINK("C:\Users\alemeled\Desktop\RStudio Maturite\data\Photo_MATURITE\"&amp;J522&amp;"\"&amp;G522&amp;"\"&amp;H522&amp;"\"&amp;C522&amp;".JPG")</f>
        <v>C:\Users\alemeled\Desktop\RStudio Maturite\data\Photo_MATURITE\Merlangius merlangus\F\C\P1210197.JPG</v>
      </c>
      <c r="J522" s="18" t="s">
        <v>443</v>
      </c>
      <c r="K522" s="17" t="s">
        <v>435</v>
      </c>
      <c r="L522" s="38">
        <v>44592</v>
      </c>
      <c r="M522" s="21" t="s">
        <v>1116</v>
      </c>
      <c r="N522" s="65" t="s">
        <v>2897</v>
      </c>
      <c r="O522" s="37"/>
      <c r="P522" s="37"/>
    </row>
    <row r="523" spans="1:16" x14ac:dyDescent="0.25">
      <c r="A523" s="59" t="s">
        <v>1476</v>
      </c>
      <c r="B523" s="56" t="str">
        <f>IF(H523="A","A - IMMATURE",IF(H523="B","B - EN DÉVELOPPEMENT",IF(H523="C","C - EN PONTE",IF(H523="D","D - RÉGRESSION/RÉGÉNÉRATION",IF(H523="E","E - OMISSION DE PONTE","F - ANORMAL")))))</f>
        <v>C - EN PONTE</v>
      </c>
      <c r="C523" s="9" t="s">
        <v>1202</v>
      </c>
      <c r="D523" s="17" t="s">
        <v>9</v>
      </c>
      <c r="E523" s="17" t="s">
        <v>1109</v>
      </c>
      <c r="F523" s="18" t="s">
        <v>1114</v>
      </c>
      <c r="G523" s="21" t="s">
        <v>2</v>
      </c>
      <c r="H523" s="34" t="s">
        <v>10</v>
      </c>
      <c r="I523" s="35" t="str">
        <f>HYPERLINK("C:\Users\alemeled\Desktop\RStudio Maturite\data\Photo_MATURITE\"&amp;J523&amp;"\"&amp;G523&amp;"\"&amp;H523&amp;"\"&amp;C523&amp;".JPG")</f>
        <v>C:\Users\alemeled\Desktop\RStudio Maturite\data\Photo_MATURITE\Merlangius merlangus\F\C\P1210198.JPG</v>
      </c>
      <c r="J523" s="18" t="s">
        <v>443</v>
      </c>
      <c r="K523" s="17" t="s">
        <v>435</v>
      </c>
      <c r="L523" s="38">
        <v>44592</v>
      </c>
      <c r="M523" s="21" t="s">
        <v>1116</v>
      </c>
      <c r="N523" s="65" t="s">
        <v>2897</v>
      </c>
      <c r="O523" s="37"/>
      <c r="P523" s="37"/>
    </row>
    <row r="524" spans="1:16" x14ac:dyDescent="0.25">
      <c r="A524" s="59" t="s">
        <v>1477</v>
      </c>
      <c r="B524" s="56" t="str">
        <f>IF(H524="A","A - IMMATURE",IF(H524="B","B - EN DÉVELOPPEMENT",IF(H524="C","C - EN PONTE",IF(H524="D","D - RÉGRESSION/RÉGÉNÉRATION",IF(H524="E","E - OMISSION DE PONTE","F - ANORMAL")))))</f>
        <v>C - EN PONTE</v>
      </c>
      <c r="C524" s="9" t="s">
        <v>1311</v>
      </c>
      <c r="D524" s="17" t="s">
        <v>115</v>
      </c>
      <c r="E524" s="17" t="s">
        <v>315</v>
      </c>
      <c r="F524" s="18" t="s">
        <v>448</v>
      </c>
      <c r="G524" s="21" t="s">
        <v>2</v>
      </c>
      <c r="H524" s="34" t="s">
        <v>10</v>
      </c>
      <c r="I524" s="35" t="str">
        <f>HYPERLINK("C:\Users\alemeled\Desktop\RStudio Maturite\data\Photo_MATURITE\"&amp;J524&amp;"\"&amp;G524&amp;"\"&amp;H524&amp;"\"&amp;C524&amp;".JPG")</f>
        <v>C:\Users\alemeled\Desktop\RStudio Maturite\data\Photo_MATURITE\Sprattus sprattus\F\C\P1220228.JPG</v>
      </c>
      <c r="J524" s="18" t="s">
        <v>448</v>
      </c>
      <c r="K524" s="17" t="s">
        <v>315</v>
      </c>
      <c r="L524" s="38">
        <v>44592</v>
      </c>
      <c r="M524" s="21" t="s">
        <v>1116</v>
      </c>
      <c r="N524" s="65" t="s">
        <v>2897</v>
      </c>
      <c r="O524" s="37"/>
      <c r="P524" s="37"/>
    </row>
    <row r="525" spans="1:16" x14ac:dyDescent="0.25">
      <c r="A525" s="59" t="s">
        <v>1477</v>
      </c>
      <c r="B525" s="56" t="str">
        <f>IF(H525="A","A - IMMATURE",IF(H525="B","B - EN DÉVELOPPEMENT",IF(H525="C","C - EN PONTE",IF(H525="D","D - RÉGRESSION/RÉGÉNÉRATION",IF(H525="E","E - OMISSION DE PONTE","F - ANORMAL")))))</f>
        <v>C - EN PONTE</v>
      </c>
      <c r="C525" s="9" t="s">
        <v>1316</v>
      </c>
      <c r="D525" s="17" t="s">
        <v>9</v>
      </c>
      <c r="E525" s="17" t="s">
        <v>315</v>
      </c>
      <c r="F525" s="18" t="s">
        <v>448</v>
      </c>
      <c r="G525" s="21" t="s">
        <v>2</v>
      </c>
      <c r="H525" s="34" t="s">
        <v>10</v>
      </c>
      <c r="I525" s="35" t="str">
        <f>HYPERLINK("C:\Users\alemeled\Desktop\RStudio Maturite\data\Photo_MATURITE\"&amp;J525&amp;"\"&amp;G525&amp;"\"&amp;H525&amp;"\"&amp;C525&amp;".JPG")</f>
        <v>C:\Users\alemeled\Desktop\RStudio Maturite\data\Photo_MATURITE\Sprattus sprattus\F\C\P1220244.JPG</v>
      </c>
      <c r="J525" s="18" t="s">
        <v>448</v>
      </c>
      <c r="K525" s="17" t="s">
        <v>315</v>
      </c>
      <c r="L525" s="38">
        <v>44592</v>
      </c>
      <c r="M525" s="21" t="s">
        <v>1116</v>
      </c>
      <c r="N525" s="65" t="s">
        <v>2897</v>
      </c>
      <c r="O525" s="37"/>
      <c r="P525" s="37"/>
    </row>
    <row r="526" spans="1:16" x14ac:dyDescent="0.25">
      <c r="A526" s="59" t="s">
        <v>1477</v>
      </c>
      <c r="B526" s="56" t="str">
        <f>IF(H526="A","A - IMMATURE",IF(H526="B","B - EN DÉVELOPPEMENT",IF(H526="C","C - EN PONTE",IF(H526="D","D - RÉGRESSION/RÉGÉNÉRATION",IF(H526="E","E - OMISSION DE PONTE","F - ANORMAL")))))</f>
        <v>A - IMMATURE</v>
      </c>
      <c r="C526" s="9" t="s">
        <v>1326</v>
      </c>
      <c r="D526" s="17" t="s">
        <v>115</v>
      </c>
      <c r="E526" s="17" t="s">
        <v>315</v>
      </c>
      <c r="F526" s="18" t="s">
        <v>448</v>
      </c>
      <c r="G526" s="21" t="s">
        <v>64</v>
      </c>
      <c r="H526" s="34" t="s">
        <v>34</v>
      </c>
      <c r="I526" s="35" t="str">
        <f>HYPERLINK("C:\Users\alemeled\Desktop\RStudio Maturite\data\Photo_MATURITE\"&amp;J526&amp;"\"&amp;G526&amp;"\"&amp;H526&amp;"\"&amp;C526&amp;".JPG")</f>
        <v>C:\Users\alemeled\Desktop\RStudio Maturite\data\Photo_MATURITE\Sprattus sprattus\M\A\P1220249.JPG</v>
      </c>
      <c r="J526" s="18" t="s">
        <v>448</v>
      </c>
      <c r="K526" s="22" t="s">
        <v>315</v>
      </c>
      <c r="L526" s="41">
        <v>44592</v>
      </c>
      <c r="M526" s="21" t="s">
        <v>1116</v>
      </c>
      <c r="N526" s="65" t="s">
        <v>2897</v>
      </c>
      <c r="O526" s="37"/>
      <c r="P526" s="37"/>
    </row>
    <row r="527" spans="1:16" x14ac:dyDescent="0.25">
      <c r="A527" s="59" t="s">
        <v>1476</v>
      </c>
      <c r="B527" s="56" t="str">
        <f>IF(H527="A","A - IMMATURE",IF(H527="B","B - EN DÉVELOPPEMENT",IF(H527="C","C - EN PONTE",IF(H527="D","D - RÉGRESSION/RÉGÉNÉRATION",IF(H527="E","E - OMISSION DE PONTE","F - ANORMAL")))))</f>
        <v>A - IMMATURE</v>
      </c>
      <c r="C527" s="9" t="s">
        <v>1327</v>
      </c>
      <c r="D527" s="17" t="s">
        <v>115</v>
      </c>
      <c r="E527" s="17" t="s">
        <v>315</v>
      </c>
      <c r="F527" s="18" t="s">
        <v>448</v>
      </c>
      <c r="G527" s="21" t="s">
        <v>64</v>
      </c>
      <c r="H527" s="34" t="s">
        <v>34</v>
      </c>
      <c r="I527" s="35" t="str">
        <f>HYPERLINK("C:\Users\alemeled\Desktop\RStudio Maturite\data\Photo_MATURITE\"&amp;J527&amp;"\"&amp;G527&amp;"\"&amp;H527&amp;"\"&amp;C527&amp;".JPG")</f>
        <v>C:\Users\alemeled\Desktop\RStudio Maturite\data\Photo_MATURITE\Sprattus sprattus\M\A\P1220252.JPG</v>
      </c>
      <c r="J527" s="18" t="s">
        <v>448</v>
      </c>
      <c r="K527" s="22" t="s">
        <v>315</v>
      </c>
      <c r="L527" s="41">
        <v>44592</v>
      </c>
      <c r="M527" s="21" t="s">
        <v>1116</v>
      </c>
      <c r="N527" s="65" t="s">
        <v>2897</v>
      </c>
      <c r="O527" s="37"/>
      <c r="P527" s="37"/>
    </row>
    <row r="528" spans="1:16" x14ac:dyDescent="0.25">
      <c r="A528" s="59" t="s">
        <v>1476</v>
      </c>
      <c r="B528" s="56" t="str">
        <f>IF(H528="A","A - IMMATURE",IF(H528="B","B - EN DÉVELOPPEMENT",IF(H528="C","C - EN PONTE",IF(H528="D","D - RÉGRESSION/RÉGÉNÉRATION",IF(H528="E","E - OMISSION DE PONTE","F - ANORMAL")))))</f>
        <v>A - IMMATURE</v>
      </c>
      <c r="C528" s="9" t="s">
        <v>1329</v>
      </c>
      <c r="D528" s="17" t="s">
        <v>9</v>
      </c>
      <c r="E528" s="17" t="s">
        <v>315</v>
      </c>
      <c r="F528" s="18" t="s">
        <v>448</v>
      </c>
      <c r="G528" s="21" t="s">
        <v>64</v>
      </c>
      <c r="H528" s="34" t="s">
        <v>34</v>
      </c>
      <c r="I528" s="35" t="str">
        <f>HYPERLINK("C:\Users\alemeled\Desktop\RStudio Maturite\data\Photo_MATURITE\"&amp;J528&amp;"\"&amp;G528&amp;"\"&amp;H528&amp;"\"&amp;C528&amp;".JPG")</f>
        <v>C:\Users\alemeled\Desktop\RStudio Maturite\data\Photo_MATURITE\Sprattus sprattus\M\A\P1220256.JPG</v>
      </c>
      <c r="J528" s="18" t="s">
        <v>448</v>
      </c>
      <c r="K528" s="22" t="s">
        <v>315</v>
      </c>
      <c r="L528" s="41">
        <v>44592</v>
      </c>
      <c r="M528" s="21" t="s">
        <v>1116</v>
      </c>
      <c r="N528" s="65" t="s">
        <v>2897</v>
      </c>
      <c r="O528" s="37"/>
      <c r="P528" s="37"/>
    </row>
    <row r="529" spans="1:16" x14ac:dyDescent="0.25">
      <c r="A529" s="59" t="s">
        <v>1477</v>
      </c>
      <c r="B529" s="56" t="str">
        <f>IF(H529="A","A - IMMATURE",IF(H529="B","B - EN DÉVELOPPEMENT",IF(H529="C","C - EN PONTE",IF(H529="D","D - RÉGRESSION/RÉGÉNÉRATION",IF(H529="E","E - OMISSION DE PONTE","F - ANORMAL")))))</f>
        <v>B - EN DÉVELOPPEMENT</v>
      </c>
      <c r="C529" s="9" t="s">
        <v>1336</v>
      </c>
      <c r="D529" s="17" t="s">
        <v>8</v>
      </c>
      <c r="E529" s="17" t="s">
        <v>315</v>
      </c>
      <c r="F529" s="18" t="s">
        <v>448</v>
      </c>
      <c r="G529" s="21" t="s">
        <v>64</v>
      </c>
      <c r="H529" s="34" t="s">
        <v>3</v>
      </c>
      <c r="I529" s="35" t="str">
        <f>HYPERLINK("C:\Users\alemeled\Desktop\RStudio Maturite\data\Photo_MATURITE\"&amp;J529&amp;"\"&amp;G529&amp;"\"&amp;H529&amp;"\"&amp;C529&amp;".JPG")</f>
        <v>C:\Users\alemeled\Desktop\RStudio Maturite\data\Photo_MATURITE\Sprattus sprattus\M\B\P1220262.JPG</v>
      </c>
      <c r="J529" s="18" t="s">
        <v>448</v>
      </c>
      <c r="K529" s="22" t="s">
        <v>315</v>
      </c>
      <c r="L529" s="41">
        <v>44592</v>
      </c>
      <c r="M529" s="21" t="s">
        <v>1116</v>
      </c>
      <c r="N529" s="65" t="s">
        <v>2897</v>
      </c>
      <c r="O529" s="37"/>
      <c r="P529" s="37"/>
    </row>
    <row r="530" spans="1:16" x14ac:dyDescent="0.25">
      <c r="A530" s="59" t="s">
        <v>1476</v>
      </c>
      <c r="B530" s="56" t="str">
        <f>IF(H530="A","A - IMMATURE",IF(H530="B","B - EN DÉVELOPPEMENT",IF(H530="C","C - EN PONTE",IF(H530="D","D - RÉGRESSION/RÉGÉNÉRATION",IF(H530="E","E - OMISSION DE PONTE","F - ANORMAL")))))</f>
        <v>D - RÉGRESSION/RÉGÉNÉRATION</v>
      </c>
      <c r="C530" s="9" t="s">
        <v>1271</v>
      </c>
      <c r="D530" s="17" t="s">
        <v>115</v>
      </c>
      <c r="E530" s="17" t="s">
        <v>1110</v>
      </c>
      <c r="F530" s="18" t="s">
        <v>1112</v>
      </c>
      <c r="G530" s="21" t="s">
        <v>64</v>
      </c>
      <c r="H530" s="34" t="s">
        <v>33</v>
      </c>
      <c r="I530" s="35" t="str">
        <f>HYPERLINK("C:\Users\alemeled\Desktop\RStudio Maturite\data\Photo_MATURITE\"&amp;J530&amp;"\"&amp;G530&amp;"\"&amp;H530&amp;"\"&amp;C530&amp;".JPG")</f>
        <v>C:\Users\alemeled\Desktop\RStudio Maturite\data\Photo_MATURITE\Pleuronectes platessa\M\D\P1230005.JPG</v>
      </c>
      <c r="J530" s="18" t="s">
        <v>1206</v>
      </c>
      <c r="K530" s="22" t="s">
        <v>1205</v>
      </c>
      <c r="L530" s="41">
        <v>44592</v>
      </c>
      <c r="M530" s="21" t="s">
        <v>1116</v>
      </c>
      <c r="N530" s="65" t="s">
        <v>2897</v>
      </c>
      <c r="O530" s="37"/>
      <c r="P530" s="37"/>
    </row>
    <row r="531" spans="1:16" x14ac:dyDescent="0.25">
      <c r="A531" s="59" t="s">
        <v>1477</v>
      </c>
      <c r="B531" s="56" t="str">
        <f>IF(H531="A","A - IMMATURE",IF(H531="B","B - EN DÉVELOPPEMENT",IF(H531="C","C - EN PONTE",IF(H531="D","D - RÉGRESSION/RÉGÉNÉRATION",IF(H531="E","E - OMISSION DE PONTE","F - ANORMAL")))))</f>
        <v>D - RÉGRESSION/RÉGÉNÉRATION</v>
      </c>
      <c r="C531" s="9" t="s">
        <v>1273</v>
      </c>
      <c r="D531" s="17" t="s">
        <v>8</v>
      </c>
      <c r="E531" s="17" t="s">
        <v>1110</v>
      </c>
      <c r="F531" s="18" t="s">
        <v>1112</v>
      </c>
      <c r="G531" s="21" t="s">
        <v>64</v>
      </c>
      <c r="H531" s="34" t="s">
        <v>33</v>
      </c>
      <c r="I531" s="35" t="str">
        <f>HYPERLINK("C:\Users\alemeled\Desktop\RStudio Maturite\data\Photo_MATURITE\"&amp;J531&amp;"\"&amp;G531&amp;"\"&amp;H531&amp;"\"&amp;C531&amp;".JPG")</f>
        <v>C:\Users\alemeled\Desktop\RStudio Maturite\data\Photo_MATURITE\Pleuronectes platessa\M\D\P1230008.JPG</v>
      </c>
      <c r="J531" s="18" t="s">
        <v>1206</v>
      </c>
      <c r="K531" s="22" t="s">
        <v>1205</v>
      </c>
      <c r="L531" s="41">
        <v>44592</v>
      </c>
      <c r="M531" s="21" t="s">
        <v>1116</v>
      </c>
      <c r="N531" s="65" t="s">
        <v>2897</v>
      </c>
      <c r="O531" s="37"/>
      <c r="P531" s="37"/>
    </row>
    <row r="532" spans="1:16" x14ac:dyDescent="0.25">
      <c r="A532" s="59" t="s">
        <v>1477</v>
      </c>
      <c r="B532" s="56" t="str">
        <f>IF(H532="A","A - IMMATURE",IF(H532="B","B - EN DÉVELOPPEMENT",IF(H532="C","C - EN PONTE",IF(H532="D","D - RÉGRESSION/RÉGÉNÉRATION",IF(H532="E","E - OMISSION DE PONTE","F - ANORMAL")))))</f>
        <v>D - RÉGRESSION/RÉGÉNÉRATION</v>
      </c>
      <c r="C532" s="9" t="s">
        <v>1276</v>
      </c>
      <c r="D532" s="17" t="s">
        <v>9</v>
      </c>
      <c r="E532" s="17" t="s">
        <v>1110</v>
      </c>
      <c r="F532" s="18" t="s">
        <v>1112</v>
      </c>
      <c r="G532" s="21" t="s">
        <v>64</v>
      </c>
      <c r="H532" s="34" t="s">
        <v>33</v>
      </c>
      <c r="I532" s="35" t="str">
        <f>HYPERLINK("C:\Users\alemeled\Desktop\RStudio Maturite\data\Photo_MATURITE\"&amp;J532&amp;"\"&amp;G532&amp;"\"&amp;H532&amp;"\"&amp;C532&amp;".JPG")</f>
        <v>C:\Users\alemeled\Desktop\RStudio Maturite\data\Photo_MATURITE\Pleuronectes platessa\M\D\P1230013.JPG</v>
      </c>
      <c r="J532" s="18" t="s">
        <v>1206</v>
      </c>
      <c r="K532" s="22" t="s">
        <v>1205</v>
      </c>
      <c r="L532" s="41">
        <v>44592</v>
      </c>
      <c r="M532" s="21" t="s">
        <v>1116</v>
      </c>
      <c r="N532" s="65" t="s">
        <v>2897</v>
      </c>
      <c r="O532" s="37"/>
      <c r="P532" s="37"/>
    </row>
    <row r="533" spans="1:16" x14ac:dyDescent="0.25">
      <c r="A533" s="59" t="s">
        <v>1477</v>
      </c>
      <c r="B533" s="56" t="str">
        <f>IF(H533="A","A - IMMATURE",IF(H533="B","B - EN DÉVELOPPEMENT",IF(H533="C","C - EN PONTE",IF(H533="D","D - RÉGRESSION/RÉGÉNÉRATION",IF(H533="E","E - OMISSION DE PONTE","F - ANORMAL")))))</f>
        <v>D - RÉGRESSION/RÉGÉNÉRATION</v>
      </c>
      <c r="C533" s="9" t="s">
        <v>1280</v>
      </c>
      <c r="D533" s="17" t="s">
        <v>115</v>
      </c>
      <c r="E533" s="17" t="s">
        <v>1110</v>
      </c>
      <c r="F533" s="18" t="s">
        <v>1112</v>
      </c>
      <c r="G533" s="21" t="s">
        <v>64</v>
      </c>
      <c r="H533" s="34" t="s">
        <v>33</v>
      </c>
      <c r="I533" s="35" t="str">
        <f>HYPERLINK("C:\Users\alemeled\Desktop\RStudio Maturite\data\Photo_MATURITE\"&amp;J533&amp;"\"&amp;G533&amp;"\"&amp;H533&amp;"\"&amp;C533&amp;".JPG")</f>
        <v>C:\Users\alemeled\Desktop\RStudio Maturite\data\Photo_MATURITE\Pleuronectes platessa\M\D\P1230024.JPG</v>
      </c>
      <c r="J533" s="18" t="s">
        <v>1206</v>
      </c>
      <c r="K533" s="22" t="s">
        <v>1205</v>
      </c>
      <c r="L533" s="41">
        <v>44592</v>
      </c>
      <c r="M533" s="21" t="s">
        <v>1116</v>
      </c>
      <c r="N533" s="65" t="s">
        <v>2897</v>
      </c>
      <c r="O533" s="37"/>
      <c r="P533" s="37"/>
    </row>
    <row r="534" spans="1:16" x14ac:dyDescent="0.25">
      <c r="A534" s="59" t="s">
        <v>1477</v>
      </c>
      <c r="B534" s="56" t="str">
        <f>IF(H534="A","A - IMMATURE",IF(H534="B","B - EN DÉVELOPPEMENT",IF(H534="C","C - EN PONTE",IF(H534="D","D - RÉGRESSION/RÉGÉNÉRATION",IF(H534="E","E - OMISSION DE PONTE","F - ANORMAL")))))</f>
        <v>D - RÉGRESSION/RÉGÉNÉRATION</v>
      </c>
      <c r="C534" s="9" t="s">
        <v>1282</v>
      </c>
      <c r="D534" s="17" t="s">
        <v>8</v>
      </c>
      <c r="E534" s="17" t="s">
        <v>1110</v>
      </c>
      <c r="F534" s="18" t="s">
        <v>1112</v>
      </c>
      <c r="G534" s="21" t="s">
        <v>64</v>
      </c>
      <c r="H534" s="34" t="s">
        <v>33</v>
      </c>
      <c r="I534" s="35" t="str">
        <f>HYPERLINK("C:\Users\alemeled\Desktop\RStudio Maturite\data\Photo_MATURITE\"&amp;J534&amp;"\"&amp;G534&amp;"\"&amp;H534&amp;"\"&amp;C534&amp;".JPG")</f>
        <v>C:\Users\alemeled\Desktop\RStudio Maturite\data\Photo_MATURITE\Pleuronectes platessa\M\D\P1230030.JPG</v>
      </c>
      <c r="J534" s="18" t="s">
        <v>1206</v>
      </c>
      <c r="K534" s="22" t="s">
        <v>1205</v>
      </c>
      <c r="L534" s="41">
        <v>44592</v>
      </c>
      <c r="M534" s="21" t="s">
        <v>1116</v>
      </c>
      <c r="N534" s="65" t="s">
        <v>2897</v>
      </c>
      <c r="O534" s="37"/>
      <c r="P534" s="37"/>
    </row>
    <row r="535" spans="1:16" x14ac:dyDescent="0.25">
      <c r="A535" s="59" t="s">
        <v>1476</v>
      </c>
      <c r="B535" s="56" t="str">
        <f>IF(H535="A","A - IMMATURE",IF(H535="B","B - EN DÉVELOPPEMENT",IF(H535="C","C - EN PONTE",IF(H535="D","D - RÉGRESSION/RÉGÉNÉRATION",IF(H535="E","E - OMISSION DE PONTE","F - ANORMAL")))))</f>
        <v>D - RÉGRESSION/RÉGÉNÉRATION</v>
      </c>
      <c r="C535" s="9" t="s">
        <v>1286</v>
      </c>
      <c r="D535" s="17" t="s">
        <v>9</v>
      </c>
      <c r="E535" s="17" t="s">
        <v>1110</v>
      </c>
      <c r="F535" s="18" t="s">
        <v>1112</v>
      </c>
      <c r="G535" s="21" t="s">
        <v>64</v>
      </c>
      <c r="H535" s="34" t="s">
        <v>33</v>
      </c>
      <c r="I535" s="35" t="str">
        <f>HYPERLINK("C:\Users\alemeled\Desktop\RStudio Maturite\data\Photo_MATURITE\"&amp;J535&amp;"\"&amp;G535&amp;"\"&amp;H535&amp;"\"&amp;C535&amp;".JPG")</f>
        <v>C:\Users\alemeled\Desktop\RStudio Maturite\data\Photo_MATURITE\Pleuronectes platessa\M\D\P1230036.JPG</v>
      </c>
      <c r="J535" s="18" t="s">
        <v>1206</v>
      </c>
      <c r="K535" s="22" t="s">
        <v>1205</v>
      </c>
      <c r="L535" s="41">
        <v>44592</v>
      </c>
      <c r="M535" s="21" t="s">
        <v>1116</v>
      </c>
      <c r="N535" s="65" t="s">
        <v>2897</v>
      </c>
      <c r="O535" s="37"/>
      <c r="P535" s="37"/>
    </row>
    <row r="536" spans="1:16" x14ac:dyDescent="0.25">
      <c r="A536" s="59" t="s">
        <v>1477</v>
      </c>
      <c r="B536" s="56" t="str">
        <f>IF(H536="A","A - IMMATURE",IF(H536="B","B - EN DÉVELOPPEMENT",IF(H536="C","C - EN PONTE",IF(H536="D","D - RÉGRESSION/RÉGÉNÉRATION",IF(H536="E","E - OMISSION DE PONTE","F - ANORMAL")))))</f>
        <v>C - EN PONTE</v>
      </c>
      <c r="C536" s="9" t="s">
        <v>1208</v>
      </c>
      <c r="D536" s="17" t="s">
        <v>8</v>
      </c>
      <c r="E536" s="17" t="s">
        <v>1110</v>
      </c>
      <c r="F536" s="18" t="s">
        <v>1112</v>
      </c>
      <c r="G536" s="21" t="s">
        <v>2</v>
      </c>
      <c r="H536" s="34" t="s">
        <v>10</v>
      </c>
      <c r="I536" s="35" t="str">
        <f>HYPERLINK("C:\Users\alemeled\Desktop\RStudio Maturite\data\Photo_MATURITE\"&amp;J536&amp;"\"&amp;G536&amp;"\"&amp;H536&amp;"\"&amp;C536&amp;".JPG")</f>
        <v>C:\Users\alemeled\Desktop\RStudio Maturite\data\Photo_MATURITE\Pleuronectes platessa\F\C\P1230309.JPG</v>
      </c>
      <c r="J536" s="18" t="s">
        <v>1206</v>
      </c>
      <c r="K536" s="22" t="s">
        <v>1205</v>
      </c>
      <c r="L536" s="41">
        <v>44592</v>
      </c>
      <c r="M536" s="21" t="s">
        <v>1116</v>
      </c>
      <c r="N536" s="65" t="s">
        <v>2897</v>
      </c>
      <c r="O536" s="37"/>
      <c r="P536" s="37"/>
    </row>
    <row r="537" spans="1:16" x14ac:dyDescent="0.25">
      <c r="A537" s="59" t="s">
        <v>1477</v>
      </c>
      <c r="B537" s="56" t="str">
        <f>IF(H537="A","A - IMMATURE",IF(H537="B","B - EN DÉVELOPPEMENT",IF(H537="C","C - EN PONTE",IF(H537="D","D - RÉGRESSION/RÉGÉNÉRATION",IF(H537="E","E - OMISSION DE PONTE","F - ANORMAL")))))</f>
        <v>C - EN PONTE</v>
      </c>
      <c r="C537" s="9" t="s">
        <v>1209</v>
      </c>
      <c r="D537" s="17" t="s">
        <v>8</v>
      </c>
      <c r="E537" s="17" t="s">
        <v>1110</v>
      </c>
      <c r="F537" s="18" t="s">
        <v>1112</v>
      </c>
      <c r="G537" s="21" t="s">
        <v>2</v>
      </c>
      <c r="H537" s="34" t="s">
        <v>10</v>
      </c>
      <c r="I537" s="35" t="str">
        <f>HYPERLINK("C:\Users\alemeled\Desktop\RStudio Maturite\data\Photo_MATURITE\"&amp;J537&amp;"\"&amp;G537&amp;"\"&amp;H537&amp;"\"&amp;C537&amp;".JPG")</f>
        <v>C:\Users\alemeled\Desktop\RStudio Maturite\data\Photo_MATURITE\Pleuronectes platessa\F\C\P1230314.JPG</v>
      </c>
      <c r="J537" s="18" t="s">
        <v>1206</v>
      </c>
      <c r="K537" s="22" t="s">
        <v>1205</v>
      </c>
      <c r="L537" s="41">
        <v>44592</v>
      </c>
      <c r="M537" s="21" t="s">
        <v>1116</v>
      </c>
      <c r="N537" s="65" t="s">
        <v>2897</v>
      </c>
      <c r="O537" s="37"/>
      <c r="P537" s="37"/>
    </row>
    <row r="538" spans="1:16" x14ac:dyDescent="0.25">
      <c r="A538" s="59" t="s">
        <v>1477</v>
      </c>
      <c r="B538" s="56" t="str">
        <f>IF(H538="A","A - IMMATURE",IF(H538="B","B - EN DÉVELOPPEMENT",IF(H538="C","C - EN PONTE",IF(H538="D","D - RÉGRESSION/RÉGÉNÉRATION",IF(H538="E","E - OMISSION DE PONTE","F - ANORMAL")))))</f>
        <v>C - EN PONTE</v>
      </c>
      <c r="C538" s="9" t="s">
        <v>1210</v>
      </c>
      <c r="D538" s="17" t="s">
        <v>9</v>
      </c>
      <c r="E538" s="17" t="s">
        <v>1110</v>
      </c>
      <c r="F538" s="18" t="s">
        <v>1112</v>
      </c>
      <c r="G538" s="21" t="s">
        <v>2</v>
      </c>
      <c r="H538" s="34" t="s">
        <v>10</v>
      </c>
      <c r="I538" s="35" t="str">
        <f>HYPERLINK("C:\Users\alemeled\Desktop\RStudio Maturite\data\Photo_MATURITE\"&amp;J538&amp;"\"&amp;G538&amp;"\"&amp;H538&amp;"\"&amp;C538&amp;".JPG")</f>
        <v>C:\Users\alemeled\Desktop\RStudio Maturite\data\Photo_MATURITE\Pleuronectes platessa\F\C\P1230315.JPG</v>
      </c>
      <c r="J538" s="18" t="s">
        <v>1206</v>
      </c>
      <c r="K538" s="22" t="s">
        <v>1205</v>
      </c>
      <c r="L538" s="41">
        <v>44592</v>
      </c>
      <c r="M538" s="21" t="s">
        <v>1116</v>
      </c>
      <c r="N538" s="65" t="s">
        <v>2897</v>
      </c>
      <c r="O538" s="37"/>
      <c r="P538" s="37"/>
    </row>
    <row r="539" spans="1:16" x14ac:dyDescent="0.25">
      <c r="A539" s="59" t="s">
        <v>1476</v>
      </c>
      <c r="B539" s="56" t="str">
        <f>IF(H539="A","A - IMMATURE",IF(H539="B","B - EN DÉVELOPPEMENT",IF(H539="C","C - EN PONTE",IF(H539="D","D - RÉGRESSION/RÉGÉNÉRATION",IF(H539="E","E - OMISSION DE PONTE","F - ANORMAL")))))</f>
        <v>C - EN PONTE</v>
      </c>
      <c r="C539" s="9" t="s">
        <v>1215</v>
      </c>
      <c r="D539" s="17" t="s">
        <v>126</v>
      </c>
      <c r="E539" s="17" t="s">
        <v>1110</v>
      </c>
      <c r="F539" s="18" t="s">
        <v>1112</v>
      </c>
      <c r="G539" s="21" t="s">
        <v>2</v>
      </c>
      <c r="H539" s="34" t="s">
        <v>10</v>
      </c>
      <c r="I539" s="35" t="str">
        <f>HYPERLINK("C:\Users\alemeled\Desktop\RStudio Maturite\data\Photo_MATURITE\"&amp;J539&amp;"\"&amp;G539&amp;"\"&amp;H539&amp;"\"&amp;C539&amp;".JPG")</f>
        <v>C:\Users\alemeled\Desktop\RStudio Maturite\data\Photo_MATURITE\Pleuronectes platessa\F\C\P1230322.JPG</v>
      </c>
      <c r="J539" s="18" t="s">
        <v>1206</v>
      </c>
      <c r="K539" s="22" t="s">
        <v>1205</v>
      </c>
      <c r="L539" s="41">
        <v>44592</v>
      </c>
      <c r="M539" s="21" t="s">
        <v>1116</v>
      </c>
      <c r="N539" s="65" t="s">
        <v>2897</v>
      </c>
      <c r="O539" s="37"/>
      <c r="P539" s="37"/>
    </row>
    <row r="540" spans="1:16" x14ac:dyDescent="0.25">
      <c r="A540" s="59" t="s">
        <v>1477</v>
      </c>
      <c r="B540" s="56" t="str">
        <f>IF(H540="A","A - IMMATURE",IF(H540="B","B - EN DÉVELOPPEMENT",IF(H540="C","C - EN PONTE",IF(H540="D","D - RÉGRESSION/RÉGÉNÉRATION",IF(H540="E","E - OMISSION DE PONTE","F - ANORMAL")))))</f>
        <v>D - RÉGRESSION/RÉGÉNÉRATION</v>
      </c>
      <c r="C540" s="9" t="s">
        <v>1249</v>
      </c>
      <c r="D540" s="17" t="s">
        <v>8</v>
      </c>
      <c r="E540" s="17" t="s">
        <v>1110</v>
      </c>
      <c r="F540" s="18" t="s">
        <v>1112</v>
      </c>
      <c r="G540" s="21" t="s">
        <v>2</v>
      </c>
      <c r="H540" s="34" t="s">
        <v>33</v>
      </c>
      <c r="I540" s="35" t="str">
        <f>HYPERLINK("C:\Users\alemeled\Desktop\RStudio Maturite\data\Photo_MATURITE\"&amp;J540&amp;"\"&amp;G540&amp;"\"&amp;H540&amp;"\"&amp;C540&amp;".JPG")</f>
        <v>C:\Users\alemeled\Desktop\RStudio Maturite\data\Photo_MATURITE\Pleuronectes platessa\F\D\P1230325.JPG</v>
      </c>
      <c r="J540" s="18" t="s">
        <v>1206</v>
      </c>
      <c r="K540" s="22" t="s">
        <v>1205</v>
      </c>
      <c r="L540" s="41">
        <v>44592</v>
      </c>
      <c r="M540" s="21" t="s">
        <v>1116</v>
      </c>
      <c r="N540" s="65" t="s">
        <v>2897</v>
      </c>
      <c r="O540" s="37"/>
      <c r="P540" s="37"/>
    </row>
    <row r="541" spans="1:16" x14ac:dyDescent="0.25">
      <c r="A541" s="59" t="s">
        <v>1477</v>
      </c>
      <c r="B541" s="56" t="str">
        <f>IF(H541="A","A - IMMATURE",IF(H541="B","B - EN DÉVELOPPEMENT",IF(H541="C","C - EN PONTE",IF(H541="D","D - RÉGRESSION/RÉGÉNÉRATION",IF(H541="E","E - OMISSION DE PONTE","F - ANORMAL")))))</f>
        <v>D - RÉGRESSION/RÉGÉNÉRATION</v>
      </c>
      <c r="C541" s="9" t="s">
        <v>1251</v>
      </c>
      <c r="D541" s="17" t="s">
        <v>9</v>
      </c>
      <c r="E541" s="17" t="s">
        <v>1110</v>
      </c>
      <c r="F541" s="18" t="s">
        <v>1112</v>
      </c>
      <c r="G541" s="21" t="s">
        <v>2</v>
      </c>
      <c r="H541" s="34" t="s">
        <v>33</v>
      </c>
      <c r="I541" s="35" t="str">
        <f>HYPERLINK("C:\Users\alemeled\Desktop\RStudio Maturite\data\Photo_MATURITE\"&amp;J541&amp;"\"&amp;G541&amp;"\"&amp;H541&amp;"\"&amp;C541&amp;".JPG")</f>
        <v>C:\Users\alemeled\Desktop\RStudio Maturite\data\Photo_MATURITE\Pleuronectes platessa\F\D\P1230332.JPG</v>
      </c>
      <c r="J541" s="18" t="s">
        <v>1206</v>
      </c>
      <c r="K541" s="22" t="s">
        <v>1205</v>
      </c>
      <c r="L541" s="41">
        <v>44592</v>
      </c>
      <c r="M541" s="21" t="s">
        <v>1116</v>
      </c>
      <c r="N541" s="65" t="s">
        <v>2897</v>
      </c>
      <c r="O541" s="37"/>
      <c r="P541" s="37"/>
    </row>
    <row r="542" spans="1:16" x14ac:dyDescent="0.25">
      <c r="A542" s="59" t="s">
        <v>1476</v>
      </c>
      <c r="B542" s="56" t="str">
        <f>IF(H542="A","A - IMMATURE",IF(H542="B","B - EN DÉVELOPPEMENT",IF(H542="C","C - EN PONTE",IF(H542="D","D - RÉGRESSION/RÉGÉNÉRATION",IF(H542="E","E - OMISSION DE PONTE","F - ANORMAL")))))</f>
        <v>D - RÉGRESSION/RÉGÉNÉRATION</v>
      </c>
      <c r="C542" s="9" t="s">
        <v>1253</v>
      </c>
      <c r="D542" s="17" t="s">
        <v>126</v>
      </c>
      <c r="E542" s="17" t="s">
        <v>1110</v>
      </c>
      <c r="F542" s="18" t="s">
        <v>1112</v>
      </c>
      <c r="G542" s="21" t="s">
        <v>2</v>
      </c>
      <c r="H542" s="34" t="s">
        <v>33</v>
      </c>
      <c r="I542" s="35" t="str">
        <f>HYPERLINK("C:\Users\alemeled\Desktop\RStudio Maturite\data\Photo_MATURITE\"&amp;J542&amp;"\"&amp;G542&amp;"\"&amp;H542&amp;"\"&amp;C542&amp;".JPG")</f>
        <v>C:\Users\alemeled\Desktop\RStudio Maturite\data\Photo_MATURITE\Pleuronectes platessa\F\D\P1230338.JPG</v>
      </c>
      <c r="J542" s="18" t="s">
        <v>1206</v>
      </c>
      <c r="K542" s="22" t="s">
        <v>1205</v>
      </c>
      <c r="L542" s="41">
        <v>44592</v>
      </c>
      <c r="M542" s="21" t="s">
        <v>1116</v>
      </c>
      <c r="N542" s="65" t="s">
        <v>2897</v>
      </c>
      <c r="O542" s="37"/>
      <c r="P542" s="37"/>
    </row>
    <row r="543" spans="1:16" x14ac:dyDescent="0.25">
      <c r="A543" s="59" t="s">
        <v>1476</v>
      </c>
      <c r="B543" s="56" t="str">
        <f>IF(H543="A","A - IMMATURE",IF(H543="B","B - EN DÉVELOPPEMENT",IF(H543="C","C - EN PONTE",IF(H543="D","D - RÉGRESSION/RÉGÉNÉRATION",IF(H543="E","E - OMISSION DE PONTE","F - ANORMAL")))))</f>
        <v>B - EN DÉVELOPPEMENT</v>
      </c>
      <c r="C543" s="9" t="s">
        <v>1217</v>
      </c>
      <c r="D543" s="17" t="s">
        <v>8</v>
      </c>
      <c r="E543" s="17" t="s">
        <v>1110</v>
      </c>
      <c r="F543" s="18" t="s">
        <v>1112</v>
      </c>
      <c r="G543" s="21" t="s">
        <v>2</v>
      </c>
      <c r="H543" s="34" t="s">
        <v>3</v>
      </c>
      <c r="I543" s="35" t="str">
        <f>HYPERLINK("C:\Users\alemeled\Desktop\RStudio Maturite\data\Photo_MATURITE\"&amp;J543&amp;"\"&amp;G543&amp;"\"&amp;H543&amp;"\"&amp;C543&amp;".JPG")</f>
        <v>C:\Users\alemeled\Desktop\RStudio Maturite\data\Photo_MATURITE\Pleuronectes platessa\F\B\P1230341.JPG</v>
      </c>
      <c r="J543" s="18" t="s">
        <v>1206</v>
      </c>
      <c r="K543" s="22" t="s">
        <v>1205</v>
      </c>
      <c r="L543" s="41">
        <v>44592</v>
      </c>
      <c r="M543" s="21" t="s">
        <v>1116</v>
      </c>
      <c r="N543" s="65" t="s">
        <v>2897</v>
      </c>
      <c r="O543" s="37"/>
      <c r="P543" s="37"/>
    </row>
    <row r="544" spans="1:16" x14ac:dyDescent="0.25">
      <c r="A544" s="59" t="s">
        <v>1477</v>
      </c>
      <c r="B544" s="56" t="str">
        <f>IF(H544="A","A - IMMATURE",IF(H544="B","B - EN DÉVELOPPEMENT",IF(H544="C","C - EN PONTE",IF(H544="D","D - RÉGRESSION/RÉGÉNÉRATION",IF(H544="E","E - OMISSION DE PONTE","F - ANORMAL")))))</f>
        <v>B - EN DÉVELOPPEMENT</v>
      </c>
      <c r="C544" s="9" t="s">
        <v>1218</v>
      </c>
      <c r="D544" s="17" t="s">
        <v>8</v>
      </c>
      <c r="E544" s="17" t="s">
        <v>1110</v>
      </c>
      <c r="F544" s="18" t="s">
        <v>1112</v>
      </c>
      <c r="G544" s="21" t="s">
        <v>2</v>
      </c>
      <c r="H544" s="34" t="s">
        <v>3</v>
      </c>
      <c r="I544" s="35" t="str">
        <f>HYPERLINK("C:\Users\alemeled\Desktop\RStudio Maturite\data\Photo_MATURITE\"&amp;J544&amp;"\"&amp;G544&amp;"\"&amp;H544&amp;"\"&amp;C544&amp;".JPG")</f>
        <v>C:\Users\alemeled\Desktop\RStudio Maturite\data\Photo_MATURITE\Pleuronectes platessa\F\B\P1230342.JPG</v>
      </c>
      <c r="J544" s="18" t="s">
        <v>1206</v>
      </c>
      <c r="K544" s="22" t="s">
        <v>1205</v>
      </c>
      <c r="L544" s="41">
        <v>44592</v>
      </c>
      <c r="M544" s="21" t="s">
        <v>1116</v>
      </c>
      <c r="N544" s="65" t="s">
        <v>2897</v>
      </c>
      <c r="O544" s="37"/>
      <c r="P544" s="37"/>
    </row>
    <row r="545" spans="1:16" x14ac:dyDescent="0.25">
      <c r="A545" s="59" t="s">
        <v>1477</v>
      </c>
      <c r="B545" s="56" t="str">
        <f>IF(H545="A","A - IMMATURE",IF(H545="B","B - EN DÉVELOPPEMENT",IF(H545="C","C - EN PONTE",IF(H545="D","D - RÉGRESSION/RÉGÉNÉRATION",IF(H545="E","E - OMISSION DE PONTE","F - ANORMAL")))))</f>
        <v>B - EN DÉVELOPPEMENT</v>
      </c>
      <c r="C545" s="9" t="s">
        <v>1220</v>
      </c>
      <c r="D545" s="17" t="s">
        <v>9</v>
      </c>
      <c r="E545" s="17" t="s">
        <v>1110</v>
      </c>
      <c r="F545" s="18" t="s">
        <v>1112</v>
      </c>
      <c r="G545" s="21" t="s">
        <v>2</v>
      </c>
      <c r="H545" s="34" t="s">
        <v>3</v>
      </c>
      <c r="I545" s="35" t="str">
        <f>HYPERLINK("C:\Users\alemeled\Desktop\RStudio Maturite\data\Photo_MATURITE\"&amp;J545&amp;"\"&amp;G545&amp;"\"&amp;H545&amp;"\"&amp;C545&amp;".JPG")</f>
        <v>C:\Users\alemeled\Desktop\RStudio Maturite\data\Photo_MATURITE\Pleuronectes platessa\F\B\P1230345.JPG</v>
      </c>
      <c r="J545" s="18" t="s">
        <v>1206</v>
      </c>
      <c r="K545" s="22" t="s">
        <v>1205</v>
      </c>
      <c r="L545" s="41">
        <v>44592</v>
      </c>
      <c r="M545" s="21" t="s">
        <v>1116</v>
      </c>
      <c r="N545" s="65" t="s">
        <v>2897</v>
      </c>
      <c r="O545" s="37"/>
      <c r="P545" s="37"/>
    </row>
    <row r="546" spans="1:16" x14ac:dyDescent="0.25">
      <c r="A546" s="59" t="s">
        <v>1477</v>
      </c>
      <c r="B546" s="56" t="str">
        <f>IF(H546="A","A - IMMATURE",IF(H546="B","B - EN DÉVELOPPEMENT",IF(H546="C","C - EN PONTE",IF(H546="D","D - RÉGRESSION/RÉGÉNÉRATION",IF(H546="E","E - OMISSION DE PONTE","F - ANORMAL")))))</f>
        <v>C - EN PONTE</v>
      </c>
      <c r="C546" s="9" t="s">
        <v>1262</v>
      </c>
      <c r="D546" s="17" t="s">
        <v>115</v>
      </c>
      <c r="E546" s="17" t="s">
        <v>1110</v>
      </c>
      <c r="F546" s="18" t="s">
        <v>1112</v>
      </c>
      <c r="G546" s="21" t="s">
        <v>64</v>
      </c>
      <c r="H546" s="34" t="s">
        <v>10</v>
      </c>
      <c r="I546" s="35" t="str">
        <f>HYPERLINK("C:\Users\alemeled\Desktop\RStudio Maturite\data\Photo_MATURITE\"&amp;J546&amp;"\"&amp;G546&amp;"\"&amp;H546&amp;"\"&amp;C546&amp;".JPG")</f>
        <v>C:\Users\alemeled\Desktop\RStudio Maturite\data\Photo_MATURITE\Pleuronectes platessa\M\C\P1230351.JPG</v>
      </c>
      <c r="J546" s="18" t="s">
        <v>1206</v>
      </c>
      <c r="K546" s="22" t="s">
        <v>1205</v>
      </c>
      <c r="L546" s="41">
        <v>44592</v>
      </c>
      <c r="M546" s="21" t="s">
        <v>1116</v>
      </c>
      <c r="N546" s="65" t="s">
        <v>2897</v>
      </c>
      <c r="O546" s="37"/>
      <c r="P546" s="37"/>
    </row>
    <row r="547" spans="1:16" x14ac:dyDescent="0.25">
      <c r="A547" s="59" t="s">
        <v>1476</v>
      </c>
      <c r="B547" s="56" t="str">
        <f>IF(H547="A","A - IMMATURE",IF(H547="B","B - EN DÉVELOPPEMENT",IF(H547="C","C - EN PONTE",IF(H547="D","D - RÉGRESSION/RÉGÉNÉRATION",IF(H547="E","E - OMISSION DE PONTE","F - ANORMAL")))))</f>
        <v>C - EN PONTE</v>
      </c>
      <c r="C547" s="9" t="s">
        <v>1264</v>
      </c>
      <c r="D547" s="17" t="s">
        <v>8</v>
      </c>
      <c r="E547" s="17" t="s">
        <v>1110</v>
      </c>
      <c r="F547" s="18" t="s">
        <v>1112</v>
      </c>
      <c r="G547" s="21" t="s">
        <v>64</v>
      </c>
      <c r="H547" s="34" t="s">
        <v>10</v>
      </c>
      <c r="I547" s="35" t="str">
        <f>HYPERLINK("C:\Users\alemeled\Desktop\RStudio Maturite\data\Photo_MATURITE\"&amp;J547&amp;"\"&amp;G547&amp;"\"&amp;H547&amp;"\"&amp;C547&amp;".JPG")</f>
        <v>C:\Users\alemeled\Desktop\RStudio Maturite\data\Photo_MATURITE\Pleuronectes platessa\M\C\P1230355.JPG</v>
      </c>
      <c r="J547" s="18" t="s">
        <v>1206</v>
      </c>
      <c r="K547" s="22" t="s">
        <v>1205</v>
      </c>
      <c r="L547" s="41">
        <v>44592</v>
      </c>
      <c r="M547" s="21" t="s">
        <v>1116</v>
      </c>
      <c r="N547" s="65" t="s">
        <v>2897</v>
      </c>
      <c r="O547" s="37"/>
      <c r="P547" s="37"/>
    </row>
    <row r="548" spans="1:16" x14ac:dyDescent="0.25">
      <c r="A548" s="59" t="s">
        <v>1477</v>
      </c>
      <c r="B548" s="56" t="str">
        <f>IF(H548="A","A - IMMATURE",IF(H548="B","B - EN DÉVELOPPEMENT",IF(H548="C","C - EN PONTE",IF(H548="D","D - RÉGRESSION/RÉGÉNÉRATION",IF(H548="E","E - OMISSION DE PONTE","F - ANORMAL")))))</f>
        <v>C - EN PONTE</v>
      </c>
      <c r="C548" s="9" t="s">
        <v>1267</v>
      </c>
      <c r="D548" s="17" t="s">
        <v>9</v>
      </c>
      <c r="E548" s="17" t="s">
        <v>1110</v>
      </c>
      <c r="F548" s="18" t="s">
        <v>1112</v>
      </c>
      <c r="G548" s="21" t="s">
        <v>64</v>
      </c>
      <c r="H548" s="34" t="s">
        <v>10</v>
      </c>
      <c r="I548" s="35" t="str">
        <f>HYPERLINK("C:\Users\alemeled\Desktop\RStudio Maturite\data\Photo_MATURITE\"&amp;J548&amp;"\"&amp;G548&amp;"\"&amp;H548&amp;"\"&amp;C548&amp;".JPG")</f>
        <v>C:\Users\alemeled\Desktop\RStudio Maturite\data\Photo_MATURITE\Pleuronectes platessa\M\C\P1230362.JPG</v>
      </c>
      <c r="J548" s="18" t="s">
        <v>1206</v>
      </c>
      <c r="K548" s="22" t="s">
        <v>1205</v>
      </c>
      <c r="L548" s="41">
        <v>44592</v>
      </c>
      <c r="M548" s="21" t="s">
        <v>1116</v>
      </c>
      <c r="N548" s="65" t="s">
        <v>2897</v>
      </c>
      <c r="O548" s="37"/>
      <c r="P548" s="37"/>
    </row>
    <row r="549" spans="1:16" x14ac:dyDescent="0.25">
      <c r="A549" s="59" t="s">
        <v>1477</v>
      </c>
      <c r="B549" s="56" t="str">
        <f>IF(H549="A","A - IMMATURE",IF(H549="B","B - EN DÉVELOPPEMENT",IF(H549="C","C - EN PONTE",IF(H549="D","D - RÉGRESSION/RÉGÉNÉRATION",IF(H549="E","E - OMISSION DE PONTE","F - ANORMAL")))))</f>
        <v>D - RÉGRESSION/RÉGÉNÉRATION</v>
      </c>
      <c r="C549" s="9" t="s">
        <v>1254</v>
      </c>
      <c r="D549" s="17" t="s">
        <v>115</v>
      </c>
      <c r="E549" s="17" t="s">
        <v>1110</v>
      </c>
      <c r="F549" s="18" t="s">
        <v>1112</v>
      </c>
      <c r="G549" s="21" t="s">
        <v>2</v>
      </c>
      <c r="H549" s="34" t="s">
        <v>33</v>
      </c>
      <c r="I549" s="35" t="str">
        <f>HYPERLINK("C:\Users\alemeled\Desktop\RStudio Maturite\data\Photo_MATURITE\"&amp;J549&amp;"\"&amp;G549&amp;"\"&amp;H549&amp;"\"&amp;C549&amp;".JPG")</f>
        <v>C:\Users\alemeled\Desktop\RStudio Maturite\data\Photo_MATURITE\Pleuronectes platessa\F\D\P1230364.JPG</v>
      </c>
      <c r="J549" s="18" t="s">
        <v>1206</v>
      </c>
      <c r="K549" s="22" t="s">
        <v>1205</v>
      </c>
      <c r="L549" s="41">
        <v>44592</v>
      </c>
      <c r="M549" s="21" t="s">
        <v>1116</v>
      </c>
      <c r="N549" s="65" t="s">
        <v>2897</v>
      </c>
      <c r="O549" s="37"/>
      <c r="P549" s="37"/>
    </row>
    <row r="550" spans="1:16" x14ac:dyDescent="0.25">
      <c r="A550" s="59" t="s">
        <v>1477</v>
      </c>
      <c r="B550" s="56" t="str">
        <f>IF(H550="A","A - IMMATURE",IF(H550="B","B - EN DÉVELOPPEMENT",IF(H550="C","C - EN PONTE",IF(H550="D","D - RÉGRESSION/RÉGÉNÉRATION",IF(H550="E","E - OMISSION DE PONTE","F - ANORMAL")))))</f>
        <v>D - RÉGRESSION/RÉGÉNÉRATION</v>
      </c>
      <c r="C550" s="9" t="s">
        <v>1258</v>
      </c>
      <c r="D550" s="17" t="s">
        <v>9</v>
      </c>
      <c r="E550" s="17" t="s">
        <v>1110</v>
      </c>
      <c r="F550" s="18" t="s">
        <v>1112</v>
      </c>
      <c r="G550" s="21" t="s">
        <v>2</v>
      </c>
      <c r="H550" s="34" t="s">
        <v>33</v>
      </c>
      <c r="I550" s="35" t="str">
        <f>HYPERLINK("C:\Users\alemeled\Desktop\RStudio Maturite\data\Photo_MATURITE\"&amp;J550&amp;"\"&amp;G550&amp;"\"&amp;H550&amp;"\"&amp;C550&amp;".JPG")</f>
        <v>C:\Users\alemeled\Desktop\RStudio Maturite\data\Photo_MATURITE\Pleuronectes platessa\F\D\P1230376.JPG</v>
      </c>
      <c r="J550" s="18" t="s">
        <v>1206</v>
      </c>
      <c r="K550" s="17" t="s">
        <v>1205</v>
      </c>
      <c r="L550" s="38">
        <v>44592</v>
      </c>
      <c r="M550" s="21" t="s">
        <v>1116</v>
      </c>
      <c r="N550" s="65" t="s">
        <v>2897</v>
      </c>
      <c r="O550" s="37"/>
      <c r="P550" s="37"/>
    </row>
    <row r="551" spans="1:16" x14ac:dyDescent="0.25">
      <c r="A551" s="59" t="s">
        <v>1477</v>
      </c>
      <c r="B551" s="56" t="str">
        <f>IF(H551="A","A - IMMATURE",IF(H551="B","B - EN DÉVELOPPEMENT",IF(H551="C","C - EN PONTE",IF(H551="D","D - RÉGRESSION/RÉGÉNÉRATION",IF(H551="E","E - OMISSION DE PONTE","F - ANORMAL")))))</f>
        <v>D - RÉGRESSION/RÉGÉNÉRATION</v>
      </c>
      <c r="C551" s="9" t="s">
        <v>1260</v>
      </c>
      <c r="D551" s="17" t="s">
        <v>126</v>
      </c>
      <c r="E551" s="17" t="s">
        <v>1110</v>
      </c>
      <c r="F551" s="18" t="s">
        <v>1112</v>
      </c>
      <c r="G551" s="21" t="s">
        <v>2</v>
      </c>
      <c r="H551" s="34" t="s">
        <v>33</v>
      </c>
      <c r="I551" s="35" t="str">
        <f>HYPERLINK("C:\Users\alemeled\Desktop\RStudio Maturite\data\Photo_MATURITE\"&amp;J551&amp;"\"&amp;G551&amp;"\"&amp;H551&amp;"\"&amp;C551&amp;".JPG")</f>
        <v>C:\Users\alemeled\Desktop\RStudio Maturite\data\Photo_MATURITE\Pleuronectes platessa\F\D\P1230382.JPG</v>
      </c>
      <c r="J551" s="18" t="s">
        <v>1206</v>
      </c>
      <c r="K551" s="17" t="s">
        <v>1205</v>
      </c>
      <c r="L551" s="38">
        <v>44592</v>
      </c>
      <c r="M551" s="21" t="s">
        <v>1116</v>
      </c>
      <c r="N551" s="65" t="s">
        <v>2897</v>
      </c>
      <c r="O551" s="37"/>
      <c r="P551" s="37"/>
    </row>
    <row r="552" spans="1:16" x14ac:dyDescent="0.25">
      <c r="A552" s="59" t="s">
        <v>1477</v>
      </c>
      <c r="B552" s="56" t="str">
        <f>IF(H552="A","A - IMMATURE",IF(H552="B","B - EN DÉVELOPPEMENT",IF(H552="C","C - EN PONTE",IF(H552="D","D - RÉGRESSION/RÉGÉNÉRATION",IF(H552="E","E - OMISSION DE PONTE","F - ANORMAL")))))</f>
        <v>A - IMMATURE</v>
      </c>
      <c r="C552" s="9" t="s">
        <v>1119</v>
      </c>
      <c r="D552" s="17" t="s">
        <v>8</v>
      </c>
      <c r="E552" s="17" t="s">
        <v>778</v>
      </c>
      <c r="F552" s="18" t="s">
        <v>1115</v>
      </c>
      <c r="G552" s="21" t="s">
        <v>2</v>
      </c>
      <c r="H552" s="34" t="s">
        <v>34</v>
      </c>
      <c r="I552" s="35" t="str">
        <f>HYPERLINK("C:\Users\alemeled\Desktop\RStudio Maturite\data\Photo_MATURITE\"&amp;J552&amp;"\"&amp;G552&amp;"\"&amp;H552&amp;"\"&amp;C552&amp;".JPG")</f>
        <v>C:\Users\alemeled\Desktop\RStudio Maturite\data\Photo_MATURITE\Clupea clupea\F\A\P1230398.JPG</v>
      </c>
      <c r="J552" s="18" t="s">
        <v>1115</v>
      </c>
      <c r="K552" s="17" t="s">
        <v>778</v>
      </c>
      <c r="L552" s="38">
        <v>44592</v>
      </c>
      <c r="M552" s="21" t="s">
        <v>1116</v>
      </c>
      <c r="N552" s="65" t="s">
        <v>2897</v>
      </c>
      <c r="O552" s="37"/>
      <c r="P552" s="37"/>
    </row>
    <row r="553" spans="1:16" x14ac:dyDescent="0.25">
      <c r="A553" s="59" t="s">
        <v>1477</v>
      </c>
      <c r="B553" s="56" t="str">
        <f>IF(H553="A","A - IMMATURE",IF(H553="B","B - EN DÉVELOPPEMENT",IF(H553="C","C - EN PONTE",IF(H553="D","D - RÉGRESSION/RÉGÉNÉRATION",IF(H553="E","E - OMISSION DE PONTE","F - ANORMAL")))))</f>
        <v>A - IMMATURE</v>
      </c>
      <c r="C553" s="9" t="s">
        <v>1121</v>
      </c>
      <c r="D553" s="17" t="s">
        <v>9</v>
      </c>
      <c r="E553" s="17" t="s">
        <v>778</v>
      </c>
      <c r="F553" s="18" t="s">
        <v>1115</v>
      </c>
      <c r="G553" s="21" t="s">
        <v>2</v>
      </c>
      <c r="H553" s="34" t="s">
        <v>34</v>
      </c>
      <c r="I553" s="35" t="str">
        <f>HYPERLINK("C:\Users\alemeled\Desktop\RStudio Maturite\data\Photo_MATURITE\"&amp;J553&amp;"\"&amp;G553&amp;"\"&amp;H553&amp;"\"&amp;C553&amp;".JPG")</f>
        <v>C:\Users\alemeled\Desktop\RStudio Maturite\data\Photo_MATURITE\Clupea clupea\F\A\P1230402.JPG</v>
      </c>
      <c r="J553" s="18" t="s">
        <v>1115</v>
      </c>
      <c r="K553" s="17" t="s">
        <v>778</v>
      </c>
      <c r="L553" s="38">
        <v>44592</v>
      </c>
      <c r="M553" s="21" t="s">
        <v>1116</v>
      </c>
      <c r="N553" s="65" t="s">
        <v>2897</v>
      </c>
      <c r="O553" s="37"/>
      <c r="P553" s="37"/>
    </row>
    <row r="554" spans="1:16" x14ac:dyDescent="0.25">
      <c r="A554" s="59" t="s">
        <v>1477</v>
      </c>
      <c r="B554" s="56" t="str">
        <f>IF(H554="A","A - IMMATURE",IF(H554="B","B - EN DÉVELOPPEMENT",IF(H554="C","C - EN PONTE",IF(H554="D","D - RÉGRESSION/RÉGÉNÉRATION",IF(H554="E","E - OMISSION DE PONTE","F - ANORMAL")))))</f>
        <v>A - IMMATURE</v>
      </c>
      <c r="C554" s="9" t="s">
        <v>1124</v>
      </c>
      <c r="D554" s="17" t="s">
        <v>115</v>
      </c>
      <c r="E554" s="17" t="s">
        <v>778</v>
      </c>
      <c r="F554" s="18" t="s">
        <v>1115</v>
      </c>
      <c r="G554" s="21" t="s">
        <v>2</v>
      </c>
      <c r="H554" s="34" t="s">
        <v>34</v>
      </c>
      <c r="I554" s="35" t="str">
        <f>HYPERLINK("C:\Users\alemeled\Desktop\RStudio Maturite\data\Photo_MATURITE\"&amp;J554&amp;"\"&amp;G554&amp;"\"&amp;H554&amp;"\"&amp;C554&amp;".JPG")</f>
        <v>C:\Users\alemeled\Desktop\RStudio Maturite\data\Photo_MATURITE\Clupea clupea\F\A\P1240046.JPG</v>
      </c>
      <c r="J554" s="18" t="s">
        <v>1115</v>
      </c>
      <c r="K554" s="17" t="s">
        <v>778</v>
      </c>
      <c r="L554" s="38">
        <v>44592</v>
      </c>
      <c r="M554" s="21" t="s">
        <v>1116</v>
      </c>
      <c r="N554" s="65" t="s">
        <v>2897</v>
      </c>
      <c r="O554" s="37"/>
      <c r="P554" s="37"/>
    </row>
    <row r="555" spans="1:16" x14ac:dyDescent="0.25">
      <c r="A555" s="59" t="s">
        <v>1476</v>
      </c>
      <c r="B555" s="56" t="str">
        <f>IF(H555="A","A - IMMATURE",IF(H555="B","B - EN DÉVELOPPEMENT",IF(H555="C","C - EN PONTE",IF(H555="D","D - RÉGRESSION/RÉGÉNÉRATION",IF(H555="E","E - OMISSION DE PONTE","F - ANORMAL")))))</f>
        <v>A - IMMATURE</v>
      </c>
      <c r="C555" s="9" t="s">
        <v>1128</v>
      </c>
      <c r="D555" s="17" t="s">
        <v>9</v>
      </c>
      <c r="E555" s="17" t="s">
        <v>778</v>
      </c>
      <c r="F555" s="18" t="s">
        <v>1115</v>
      </c>
      <c r="G555" s="21" t="s">
        <v>2</v>
      </c>
      <c r="H555" s="34" t="s">
        <v>34</v>
      </c>
      <c r="I555" s="35" t="str">
        <f>HYPERLINK("C:\Users\alemeled\Desktop\RStudio Maturite\data\Photo_MATURITE\"&amp;J555&amp;"\"&amp;G555&amp;"\"&amp;H555&amp;"\"&amp;C555&amp;".JPG")</f>
        <v>C:\Users\alemeled\Desktop\RStudio Maturite\data\Photo_MATURITE\Clupea clupea\F\A\P1240061.JPG</v>
      </c>
      <c r="J555" s="18" t="s">
        <v>1115</v>
      </c>
      <c r="K555" s="17" t="s">
        <v>778</v>
      </c>
      <c r="L555" s="38">
        <v>44592</v>
      </c>
      <c r="M555" s="21" t="s">
        <v>1116</v>
      </c>
      <c r="N555" s="65" t="s">
        <v>2897</v>
      </c>
      <c r="O555" s="37"/>
      <c r="P555" s="37"/>
    </row>
    <row r="556" spans="1:16" x14ac:dyDescent="0.25">
      <c r="A556" s="59" t="s">
        <v>1476</v>
      </c>
      <c r="B556" s="56" t="str">
        <f>IF(H556="A","A - IMMATURE",IF(H556="B","B - EN DÉVELOPPEMENT",IF(H556="C","C - EN PONTE",IF(H556="D","D - RÉGRESSION/RÉGÉNÉRATION",IF(H556="E","E - OMISSION DE PONTE","F - ANORMAL")))))</f>
        <v>A - IMMATURE</v>
      </c>
      <c r="C556" s="9" t="s">
        <v>1131</v>
      </c>
      <c r="D556" s="17" t="s">
        <v>115</v>
      </c>
      <c r="E556" s="17" t="s">
        <v>778</v>
      </c>
      <c r="F556" s="18" t="s">
        <v>1115</v>
      </c>
      <c r="G556" s="21" t="s">
        <v>2</v>
      </c>
      <c r="H556" s="34" t="s">
        <v>34</v>
      </c>
      <c r="I556" s="35" t="str">
        <f>HYPERLINK("C:\Users\alemeled\Desktop\RStudio Maturite\data\Photo_MATURITE\"&amp;J556&amp;"\"&amp;G556&amp;"\"&amp;H556&amp;"\"&amp;C556&amp;".JPG")</f>
        <v>C:\Users\alemeled\Desktop\RStudio Maturite\data\Photo_MATURITE\Clupea clupea\F\A\P1240066.JPG</v>
      </c>
      <c r="J556" s="18" t="s">
        <v>1115</v>
      </c>
      <c r="K556" s="17" t="s">
        <v>778</v>
      </c>
      <c r="L556" s="38">
        <v>44592</v>
      </c>
      <c r="M556" s="21" t="s">
        <v>1116</v>
      </c>
      <c r="N556" s="65" t="s">
        <v>2897</v>
      </c>
      <c r="O556" s="37"/>
      <c r="P556" s="37"/>
    </row>
    <row r="557" spans="1:16" x14ac:dyDescent="0.25">
      <c r="A557" s="59" t="s">
        <v>1477</v>
      </c>
      <c r="B557" s="56" t="str">
        <f>IF(H557="A","A - IMMATURE",IF(H557="B","B - EN DÉVELOPPEMENT",IF(H557="C","C - EN PONTE",IF(H557="D","D - RÉGRESSION/RÉGÉNÉRATION",IF(H557="E","E - OMISSION DE PONTE","F - ANORMAL")))))</f>
        <v>A - IMMATURE</v>
      </c>
      <c r="C557" s="9" t="s">
        <v>1132</v>
      </c>
      <c r="D557" s="17" t="s">
        <v>8</v>
      </c>
      <c r="E557" s="17" t="s">
        <v>778</v>
      </c>
      <c r="F557" s="18" t="s">
        <v>1115</v>
      </c>
      <c r="G557" s="21" t="s">
        <v>2</v>
      </c>
      <c r="H557" s="34" t="s">
        <v>34</v>
      </c>
      <c r="I557" s="35" t="str">
        <f>HYPERLINK("C:\Users\alemeled\Desktop\RStudio Maturite\data\Photo_MATURITE\"&amp;J557&amp;"\"&amp;G557&amp;"\"&amp;H557&amp;"\"&amp;C557&amp;".JPG")</f>
        <v>C:\Users\alemeled\Desktop\RStudio Maturite\data\Photo_MATURITE\Clupea clupea\F\A\P1240070.JPG</v>
      </c>
      <c r="J557" s="18" t="s">
        <v>1115</v>
      </c>
      <c r="K557" s="17" t="s">
        <v>778</v>
      </c>
      <c r="L557" s="38">
        <v>44592</v>
      </c>
      <c r="M557" s="21" t="s">
        <v>1116</v>
      </c>
      <c r="N557" s="65" t="s">
        <v>2897</v>
      </c>
      <c r="O557" s="37"/>
      <c r="P557" s="37"/>
    </row>
    <row r="558" spans="1:16" x14ac:dyDescent="0.25">
      <c r="A558" s="59" t="s">
        <v>1477</v>
      </c>
      <c r="B558" s="56" t="str">
        <f>IF(H558="A","A - IMMATURE",IF(H558="B","B - EN DÉVELOPPEMENT",IF(H558="C","C - EN PONTE",IF(H558="D","D - RÉGRESSION/RÉGÉNÉRATION",IF(H558="E","E - OMISSION DE PONTE","F - ANORMAL")))))</f>
        <v>A - IMMATURE</v>
      </c>
      <c r="C558" s="9" t="s">
        <v>1134</v>
      </c>
      <c r="D558" s="17" t="s">
        <v>9</v>
      </c>
      <c r="E558" s="17" t="s">
        <v>778</v>
      </c>
      <c r="F558" s="18" t="s">
        <v>1115</v>
      </c>
      <c r="G558" s="21" t="s">
        <v>2</v>
      </c>
      <c r="H558" s="34" t="s">
        <v>34</v>
      </c>
      <c r="I558" s="35" t="str">
        <f>HYPERLINK("C:\Users\alemeled\Desktop\RStudio Maturite\data\Photo_MATURITE\"&amp;J558&amp;"\"&amp;G558&amp;"\"&amp;H558&amp;"\"&amp;C558&amp;".JPG")</f>
        <v>C:\Users\alemeled\Desktop\RStudio Maturite\data\Photo_MATURITE\Clupea clupea\F\A\P1240080.JPG</v>
      </c>
      <c r="J558" s="18" t="s">
        <v>1115</v>
      </c>
      <c r="K558" s="17" t="s">
        <v>778</v>
      </c>
      <c r="L558" s="38">
        <v>44592</v>
      </c>
      <c r="M558" s="21" t="s">
        <v>1116</v>
      </c>
      <c r="N558" s="66" t="s">
        <v>2897</v>
      </c>
      <c r="O558" s="37"/>
      <c r="P558" s="37"/>
    </row>
    <row r="559" spans="1:16" x14ac:dyDescent="0.25">
      <c r="A559" s="59" t="s">
        <v>1477</v>
      </c>
      <c r="B559" s="56" t="str">
        <f>IF(H559="A","A - IMMATURE",IF(H559="B","B - EN DÉVELOPPEMENT",IF(H559="C","C - EN PONTE",IF(H559="D","D - RÉGRESSION/RÉGÉNÉRATION",IF(H559="E","E - OMISSION DE PONTE","F - ANORMAL")))))</f>
        <v>B - EN DÉVELOPPEMENT</v>
      </c>
      <c r="C559" s="9" t="s">
        <v>1347</v>
      </c>
      <c r="D559" s="17" t="s">
        <v>8</v>
      </c>
      <c r="E559" s="17" t="s">
        <v>315</v>
      </c>
      <c r="F559" s="18" t="s">
        <v>448</v>
      </c>
      <c r="G559" s="21" t="s">
        <v>64</v>
      </c>
      <c r="H559" s="34" t="s">
        <v>3</v>
      </c>
      <c r="I559" s="35" t="str">
        <f>HYPERLINK("C:\Users\alemeled\Desktop\RStudio Maturite\data\Photo_MATURITE\"&amp;J559&amp;"\"&amp;G559&amp;"\"&amp;H559&amp;"\"&amp;C559&amp;".JPG")</f>
        <v>C:\Users\alemeled\Desktop\RStudio Maturite\data\Photo_MATURITE\Sprattus sprattus\M\B\P1240091.JPG</v>
      </c>
      <c r="J559" s="18" t="s">
        <v>448</v>
      </c>
      <c r="K559" s="17" t="s">
        <v>315</v>
      </c>
      <c r="L559" s="38">
        <v>44592</v>
      </c>
      <c r="M559" s="21" t="s">
        <v>1116</v>
      </c>
      <c r="N559" s="66" t="s">
        <v>2897</v>
      </c>
      <c r="O559" s="37"/>
      <c r="P559" s="37"/>
    </row>
    <row r="560" spans="1:16" x14ac:dyDescent="0.25">
      <c r="A560" s="59" t="s">
        <v>1477</v>
      </c>
      <c r="B560" s="56" t="str">
        <f>IF(H560="A","A - IMMATURE",IF(H560="B","B - EN DÉVELOPPEMENT",IF(H560="C","C - EN PONTE",IF(H560="D","D - RÉGRESSION/RÉGÉNÉRATION",IF(H560="E","E - OMISSION DE PONTE","F - ANORMAL")))))</f>
        <v>B - EN DÉVELOPPEMENT</v>
      </c>
      <c r="C560" s="9" t="s">
        <v>1350</v>
      </c>
      <c r="D560" s="17" t="s">
        <v>9</v>
      </c>
      <c r="E560" s="17" t="s">
        <v>315</v>
      </c>
      <c r="F560" s="18" t="s">
        <v>448</v>
      </c>
      <c r="G560" s="21" t="s">
        <v>64</v>
      </c>
      <c r="H560" s="34" t="s">
        <v>3</v>
      </c>
      <c r="I560" s="35" t="str">
        <f>HYPERLINK("C:\Users\alemeled\Desktop\RStudio Maturite\data\Photo_MATURITE\"&amp;J560&amp;"\"&amp;G560&amp;"\"&amp;H560&amp;"\"&amp;C560&amp;".JPG")</f>
        <v>C:\Users\alemeled\Desktop\RStudio Maturite\data\Photo_MATURITE\Sprattus sprattus\M\B\P1240098.JPG</v>
      </c>
      <c r="J560" s="18" t="s">
        <v>448</v>
      </c>
      <c r="K560" s="17" t="s">
        <v>315</v>
      </c>
      <c r="L560" s="38">
        <v>44592</v>
      </c>
      <c r="M560" s="21" t="s">
        <v>1116</v>
      </c>
      <c r="N560" s="66" t="s">
        <v>2897</v>
      </c>
      <c r="O560" s="37"/>
      <c r="P560" s="37"/>
    </row>
    <row r="561" spans="1:16" x14ac:dyDescent="0.25">
      <c r="A561" s="59" t="s">
        <v>1476</v>
      </c>
      <c r="B561" s="56" t="str">
        <f>IF(H561="A","A - IMMATURE",IF(H561="B","B - EN DÉVELOPPEMENT",IF(H561="C","C - EN PONTE",IF(H561="D","D - RÉGRESSION/RÉGÉNÉRATION",IF(H561="E","E - OMISSION DE PONTE","F - ANORMAL")))))</f>
        <v>A - IMMATURE</v>
      </c>
      <c r="C561" s="9" t="s">
        <v>1287</v>
      </c>
      <c r="D561" s="17" t="s">
        <v>8</v>
      </c>
      <c r="E561" s="17" t="s">
        <v>315</v>
      </c>
      <c r="F561" s="18" t="s">
        <v>448</v>
      </c>
      <c r="G561" s="21" t="s">
        <v>2</v>
      </c>
      <c r="H561" s="34" t="s">
        <v>34</v>
      </c>
      <c r="I561" s="35" t="str">
        <f>HYPERLINK("C:\Users\alemeled\Desktop\RStudio Maturite\data\Photo_MATURITE\"&amp;J561&amp;"\"&amp;G561&amp;"\"&amp;H561&amp;"\"&amp;C561&amp;".JPG")</f>
        <v>C:\Users\alemeled\Desktop\RStudio Maturite\data\Photo_MATURITE\Sprattus sprattus\F\A\P1240106.JPG</v>
      </c>
      <c r="J561" s="18" t="s">
        <v>448</v>
      </c>
      <c r="K561" s="17" t="s">
        <v>315</v>
      </c>
      <c r="L561" s="38">
        <v>44592</v>
      </c>
      <c r="M561" s="21" t="s">
        <v>1116</v>
      </c>
      <c r="N561" s="66" t="s">
        <v>2897</v>
      </c>
      <c r="O561" s="37"/>
      <c r="P561" s="37"/>
    </row>
    <row r="562" spans="1:16" x14ac:dyDescent="0.25">
      <c r="A562" s="59" t="s">
        <v>1477</v>
      </c>
      <c r="B562" s="56" t="str">
        <f>IF(H562="A","A - IMMATURE",IF(H562="B","B - EN DÉVELOPPEMENT",IF(H562="C","C - EN PONTE",IF(H562="D","D - RÉGRESSION/RÉGÉNÉRATION",IF(H562="E","E - OMISSION DE PONTE","F - ANORMAL")))))</f>
        <v>A - IMMATURE</v>
      </c>
      <c r="C562" s="9" t="s">
        <v>1290</v>
      </c>
      <c r="D562" s="17" t="s">
        <v>9</v>
      </c>
      <c r="E562" s="17" t="s">
        <v>315</v>
      </c>
      <c r="F562" s="18" t="s">
        <v>448</v>
      </c>
      <c r="G562" s="21" t="s">
        <v>2</v>
      </c>
      <c r="H562" s="34" t="s">
        <v>34</v>
      </c>
      <c r="I562" s="35" t="str">
        <f>HYPERLINK("C:\Users\alemeled\Desktop\RStudio Maturite\data\Photo_MATURITE\"&amp;J562&amp;"\"&amp;G562&amp;"\"&amp;H562&amp;"\"&amp;C562&amp;".JPG")</f>
        <v>C:\Users\alemeled\Desktop\RStudio Maturite\data\Photo_MATURITE\Sprattus sprattus\F\A\P1240111.JPG</v>
      </c>
      <c r="J562" s="18" t="s">
        <v>448</v>
      </c>
      <c r="K562" s="17" t="s">
        <v>315</v>
      </c>
      <c r="L562" s="38">
        <v>44592</v>
      </c>
      <c r="M562" s="21" t="s">
        <v>1116</v>
      </c>
      <c r="N562" s="66" t="s">
        <v>2897</v>
      </c>
      <c r="O562" s="37"/>
      <c r="P562" s="37"/>
    </row>
    <row r="563" spans="1:16" x14ac:dyDescent="0.25">
      <c r="A563" s="59" t="s">
        <v>1476</v>
      </c>
      <c r="B563" s="56" t="str">
        <f>IF(H563="A","A - IMMATURE",IF(H563="B","B - EN DÉVELOPPEMENT",IF(H563="C","C - EN PONTE",IF(H563="D","D - RÉGRESSION/RÉGÉNÉRATION",IF(H563="E","E - OMISSION DE PONTE","F - ANORMAL")))))</f>
        <v>A - IMMATURE</v>
      </c>
      <c r="C563" s="9" t="s">
        <v>1293</v>
      </c>
      <c r="D563" s="17" t="s">
        <v>9</v>
      </c>
      <c r="E563" s="17" t="s">
        <v>315</v>
      </c>
      <c r="F563" s="18" t="s">
        <v>448</v>
      </c>
      <c r="G563" s="21" t="s">
        <v>2</v>
      </c>
      <c r="H563" s="34" t="s">
        <v>34</v>
      </c>
      <c r="I563" s="35" t="str">
        <f>HYPERLINK("C:\Users\alemeled\Desktop\RStudio Maturite\data\Photo_MATURITE\"&amp;J563&amp;"\"&amp;G563&amp;"\"&amp;H563&amp;"\"&amp;C563&amp;".JPG")</f>
        <v>C:\Users\alemeled\Desktop\RStudio Maturite\data\Photo_MATURITE\Sprattus sprattus\F\A\P1240118.JPG</v>
      </c>
      <c r="J563" s="18" t="s">
        <v>448</v>
      </c>
      <c r="K563" s="17" t="s">
        <v>315</v>
      </c>
      <c r="L563" s="38">
        <v>44592</v>
      </c>
      <c r="M563" s="21" t="s">
        <v>1116</v>
      </c>
      <c r="N563" s="65" t="s">
        <v>2897</v>
      </c>
      <c r="O563" s="37"/>
      <c r="P563" s="37"/>
    </row>
    <row r="564" spans="1:16" x14ac:dyDescent="0.25">
      <c r="A564" s="59" t="s">
        <v>1477</v>
      </c>
      <c r="B564" s="56" t="str">
        <f>IF(H564="A","A - IMMATURE",IF(H564="B","B - EN DÉVELOPPEMENT",IF(H564="C","C - EN PONTE",IF(H564="D","D - RÉGRESSION/RÉGÉNÉRATION",IF(H564="E","E - OMISSION DE PONTE","F - ANORMAL")))))</f>
        <v>C - EN PONTE</v>
      </c>
      <c r="C564" s="9" t="s">
        <v>1320</v>
      </c>
      <c r="D564" s="17" t="s">
        <v>8</v>
      </c>
      <c r="E564" s="17" t="s">
        <v>315</v>
      </c>
      <c r="F564" s="18" t="s">
        <v>448</v>
      </c>
      <c r="G564" s="21" t="s">
        <v>2</v>
      </c>
      <c r="H564" s="34" t="s">
        <v>10</v>
      </c>
      <c r="I564" s="35" t="str">
        <f>HYPERLINK("C:\Users\alemeled\Desktop\RStudio Maturite\data\Photo_MATURITE\"&amp;J564&amp;"\"&amp;G564&amp;"\"&amp;H564&amp;"\"&amp;C564&amp;".JPG")</f>
        <v>C:\Users\alemeled\Desktop\RStudio Maturite\data\Photo_MATURITE\Sprattus sprattus\F\C\P1240138.JPG</v>
      </c>
      <c r="J564" s="18" t="s">
        <v>448</v>
      </c>
      <c r="K564" s="17" t="s">
        <v>315</v>
      </c>
      <c r="L564" s="38">
        <v>44592</v>
      </c>
      <c r="M564" s="21" t="s">
        <v>1116</v>
      </c>
      <c r="N564" s="65" t="s">
        <v>2897</v>
      </c>
      <c r="O564" s="37"/>
      <c r="P564" s="37"/>
    </row>
    <row r="565" spans="1:16" x14ac:dyDescent="0.25">
      <c r="A565" s="59" t="s">
        <v>1476</v>
      </c>
      <c r="B565" s="56" t="str">
        <f>IF(H565="A","A - IMMATURE",IF(H565="B","B - EN DÉVELOPPEMENT",IF(H565="C","C - EN PONTE",IF(H565="D","D - RÉGRESSION/RÉGÉNÉRATION",IF(H565="E","E - OMISSION DE PONTE","F - ANORMAL")))))</f>
        <v>C - EN PONTE</v>
      </c>
      <c r="C565" s="9" t="s">
        <v>1322</v>
      </c>
      <c r="D565" s="17" t="s">
        <v>9</v>
      </c>
      <c r="E565" s="17" t="s">
        <v>315</v>
      </c>
      <c r="F565" s="18" t="s">
        <v>448</v>
      </c>
      <c r="G565" s="21" t="s">
        <v>2</v>
      </c>
      <c r="H565" s="34" t="s">
        <v>10</v>
      </c>
      <c r="I565" s="35" t="str">
        <f>HYPERLINK("C:\Users\alemeled\Desktop\RStudio Maturite\data\Photo_MATURITE\"&amp;J565&amp;"\"&amp;G565&amp;"\"&amp;H565&amp;"\"&amp;C565&amp;".JPG")</f>
        <v>C:\Users\alemeled\Desktop\RStudio Maturite\data\Photo_MATURITE\Sprattus sprattus\F\C\P1240145.JPG</v>
      </c>
      <c r="J565" s="18" t="s">
        <v>448</v>
      </c>
      <c r="K565" s="17" t="s">
        <v>315</v>
      </c>
      <c r="L565" s="38">
        <v>44592</v>
      </c>
      <c r="M565" s="21" t="s">
        <v>1116</v>
      </c>
      <c r="N565" s="65" t="s">
        <v>2897</v>
      </c>
      <c r="O565" s="37"/>
      <c r="P565" s="37"/>
    </row>
    <row r="566" spans="1:16" x14ac:dyDescent="0.25">
      <c r="A566" s="59" t="s">
        <v>1477</v>
      </c>
      <c r="B566" s="56" t="str">
        <f>IF(H566="A","A - IMMATURE",IF(H566="B","B - EN DÉVELOPPEMENT",IF(H566="C","C - EN PONTE",IF(H566="D","D - RÉGRESSION/RÉGÉNÉRATION",IF(H566="E","E - OMISSION DE PONTE","F - ANORMAL")))))</f>
        <v>C - EN PONTE</v>
      </c>
      <c r="C566" s="9" t="s">
        <v>1167</v>
      </c>
      <c r="D566" s="17" t="s">
        <v>8</v>
      </c>
      <c r="E566" s="17" t="s">
        <v>778</v>
      </c>
      <c r="F566" s="18" t="s">
        <v>1115</v>
      </c>
      <c r="G566" s="21" t="s">
        <v>64</v>
      </c>
      <c r="H566" s="34" t="s">
        <v>10</v>
      </c>
      <c r="I566" s="35" t="str">
        <f>HYPERLINK("C:\Users\alemeled\Desktop\RStudio Maturite\data\Photo_MATURITE\"&amp;J566&amp;"\"&amp;G566&amp;"\"&amp;H566&amp;"\"&amp;C566&amp;".JPG")</f>
        <v>C:\Users\alemeled\Desktop\RStudio Maturite\data\Photo_MATURITE\Clupea clupea\M\C\P1250158.JPG</v>
      </c>
      <c r="J566" s="18" t="s">
        <v>1115</v>
      </c>
      <c r="K566" s="17" t="s">
        <v>778</v>
      </c>
      <c r="L566" s="38">
        <v>44592</v>
      </c>
      <c r="M566" s="21" t="s">
        <v>1116</v>
      </c>
      <c r="N566" s="66" t="s">
        <v>2897</v>
      </c>
      <c r="O566" s="37"/>
      <c r="P566" s="37"/>
    </row>
    <row r="567" spans="1:16" x14ac:dyDescent="0.25">
      <c r="A567" s="59" t="s">
        <v>1477</v>
      </c>
      <c r="B567" s="56" t="str">
        <f>IF(H567="A","A - IMMATURE",IF(H567="B","B - EN DÉVELOPPEMENT",IF(H567="C","C - EN PONTE",IF(H567="D","D - RÉGRESSION/RÉGÉNÉRATION",IF(H567="E","E - OMISSION DE PONTE","F - ANORMAL")))))</f>
        <v>C - EN PONTE</v>
      </c>
      <c r="C567" s="9" t="s">
        <v>1168</v>
      </c>
      <c r="D567" s="17" t="s">
        <v>9</v>
      </c>
      <c r="E567" s="17" t="s">
        <v>778</v>
      </c>
      <c r="F567" s="18" t="s">
        <v>1115</v>
      </c>
      <c r="G567" s="21" t="s">
        <v>64</v>
      </c>
      <c r="H567" s="34" t="s">
        <v>10</v>
      </c>
      <c r="I567" s="35" t="str">
        <f>HYPERLINK("C:\Users\alemeled\Desktop\RStudio Maturite\data\Photo_MATURITE\"&amp;J567&amp;"\"&amp;G567&amp;"\"&amp;H567&amp;"\"&amp;C567&amp;".JPG")</f>
        <v>C:\Users\alemeled\Desktop\RStudio Maturite\data\Photo_MATURITE\Clupea clupea\M\C\P1250163.JPG</v>
      </c>
      <c r="J567" s="18" t="s">
        <v>1115</v>
      </c>
      <c r="K567" s="17" t="s">
        <v>778</v>
      </c>
      <c r="L567" s="38">
        <v>44592</v>
      </c>
      <c r="M567" s="21" t="s">
        <v>1116</v>
      </c>
      <c r="N567" s="66" t="s">
        <v>2897</v>
      </c>
      <c r="O567" s="37"/>
      <c r="P567" s="37"/>
    </row>
    <row r="568" spans="1:16" x14ac:dyDescent="0.25">
      <c r="A568" s="59" t="s">
        <v>1476</v>
      </c>
      <c r="B568" s="56" t="str">
        <f>IF(H568="A","A - IMMATURE",IF(H568="B","B - EN DÉVELOPPEMENT",IF(H568="C","C - EN PONTE",IF(H568="D","D - RÉGRESSION/RÉGÉNÉRATION",IF(H568="E","E - OMISSION DE PONTE","F - ANORMAL")))))</f>
        <v>A - IMMATURE</v>
      </c>
      <c r="C568" s="9" t="s">
        <v>1147</v>
      </c>
      <c r="D568" s="17" t="s">
        <v>115</v>
      </c>
      <c r="E568" s="17" t="s">
        <v>778</v>
      </c>
      <c r="F568" s="18" t="s">
        <v>1115</v>
      </c>
      <c r="G568" s="21" t="s">
        <v>64</v>
      </c>
      <c r="H568" s="34" t="s">
        <v>34</v>
      </c>
      <c r="I568" s="35" t="str">
        <f>HYPERLINK("C:\Users\alemeled\Desktop\RStudio Maturite\data\Photo_MATURITE\"&amp;J568&amp;"\"&amp;G568&amp;"\"&amp;H568&amp;"\"&amp;C568&amp;".JPG")</f>
        <v>C:\Users\alemeled\Desktop\RStudio Maturite\data\Photo_MATURITE\Clupea clupea\M\A\P1260175.JPG</v>
      </c>
      <c r="J568" s="18" t="s">
        <v>1115</v>
      </c>
      <c r="K568" s="17" t="s">
        <v>778</v>
      </c>
      <c r="L568" s="38">
        <v>44592</v>
      </c>
      <c r="M568" s="21" t="s">
        <v>1116</v>
      </c>
      <c r="N568" s="66" t="s">
        <v>2897</v>
      </c>
      <c r="O568" s="37"/>
      <c r="P568" s="37"/>
    </row>
    <row r="569" spans="1:16" x14ac:dyDescent="0.25">
      <c r="A569" s="59" t="s">
        <v>1477</v>
      </c>
      <c r="B569" s="56" t="str">
        <f>IF(H569="A","A - IMMATURE",IF(H569="B","B - EN DÉVELOPPEMENT",IF(H569="C","C - EN PONTE",IF(H569="D","D - RÉGRESSION/RÉGÉNÉRATION",IF(H569="E","E - OMISSION DE PONTE","F - ANORMAL")))))</f>
        <v>A - IMMATURE</v>
      </c>
      <c r="C569" s="9" t="s">
        <v>1153</v>
      </c>
      <c r="D569" s="17" t="s">
        <v>8</v>
      </c>
      <c r="E569" s="17" t="s">
        <v>778</v>
      </c>
      <c r="F569" s="18" t="s">
        <v>1115</v>
      </c>
      <c r="G569" s="21" t="s">
        <v>64</v>
      </c>
      <c r="H569" s="34" t="s">
        <v>34</v>
      </c>
      <c r="I569" s="35" t="str">
        <f>HYPERLINK("C:\Users\alemeled\Desktop\RStudio Maturite\data\Photo_MATURITE\"&amp;J569&amp;"\"&amp;G569&amp;"\"&amp;H569&amp;"\"&amp;C569&amp;".JPG")</f>
        <v>C:\Users\alemeled\Desktop\RStudio Maturite\data\Photo_MATURITE\Clupea clupea\M\A\P1260204.JPG</v>
      </c>
      <c r="J569" s="18" t="s">
        <v>1115</v>
      </c>
      <c r="K569" s="17" t="s">
        <v>778</v>
      </c>
      <c r="L569" s="38">
        <v>44592</v>
      </c>
      <c r="M569" s="21" t="s">
        <v>1116</v>
      </c>
      <c r="N569" s="66" t="s">
        <v>2897</v>
      </c>
      <c r="O569" s="37"/>
      <c r="P569" s="37"/>
    </row>
    <row r="570" spans="1:16" x14ac:dyDescent="0.25">
      <c r="A570" s="59" t="s">
        <v>1476</v>
      </c>
      <c r="B570" s="56" t="str">
        <f>IF(H570="A","A - IMMATURE",IF(H570="B","B - EN DÉVELOPPEMENT",IF(H570="C","C - EN PONTE",IF(H570="D","D - RÉGRESSION/RÉGÉNÉRATION",IF(H570="E","E - OMISSION DE PONTE","F - ANORMAL")))))</f>
        <v>A - IMMATURE</v>
      </c>
      <c r="C570" s="9" t="s">
        <v>1155</v>
      </c>
      <c r="D570" s="17" t="s">
        <v>9</v>
      </c>
      <c r="E570" s="17" t="s">
        <v>778</v>
      </c>
      <c r="F570" s="18" t="s">
        <v>1115</v>
      </c>
      <c r="G570" s="21" t="s">
        <v>64</v>
      </c>
      <c r="H570" s="34" t="s">
        <v>34</v>
      </c>
      <c r="I570" s="35" t="str">
        <f>HYPERLINK("C:\Users\alemeled\Desktop\RStudio Maturite\data\Photo_MATURITE\"&amp;J570&amp;"\"&amp;G570&amp;"\"&amp;H570&amp;"\"&amp;C570&amp;".JPG")</f>
        <v>C:\Users\alemeled\Desktop\RStudio Maturite\data\Photo_MATURITE\Clupea clupea\M\A\P1260211.JPG</v>
      </c>
      <c r="J570" s="18" t="s">
        <v>1115</v>
      </c>
      <c r="K570" s="17" t="s">
        <v>778</v>
      </c>
      <c r="L570" s="38">
        <v>44592</v>
      </c>
      <c r="M570" s="21" t="s">
        <v>1116</v>
      </c>
      <c r="N570" s="66" t="s">
        <v>2897</v>
      </c>
      <c r="O570" s="37"/>
      <c r="P570" s="37"/>
    </row>
    <row r="571" spans="1:16" x14ac:dyDescent="0.25">
      <c r="A571" s="59" t="s">
        <v>1476</v>
      </c>
      <c r="B571" s="56" t="str">
        <f>IF(H571="A","A - IMMATURE",IF(H571="B","B - EN DÉVELOPPEMENT",IF(H571="C","C - EN PONTE",IF(H571="D","D - RÉGRESSION/RÉGÉNÉRATION",IF(H571="E","E - OMISSION DE PONTE","F - ANORMAL")))))</f>
        <v>C - EN PONTE</v>
      </c>
      <c r="C571" s="9" t="s">
        <v>1228</v>
      </c>
      <c r="D571" s="17" t="s">
        <v>8</v>
      </c>
      <c r="E571" s="17" t="s">
        <v>1110</v>
      </c>
      <c r="F571" s="18" t="s">
        <v>1112</v>
      </c>
      <c r="G571" s="21" t="s">
        <v>2</v>
      </c>
      <c r="H571" s="34" t="s">
        <v>10</v>
      </c>
      <c r="I571" s="35" t="str">
        <f>HYPERLINK("C:\Users\alemeled\Desktop\RStudio Maturite\data\Photo_MATURITE\"&amp;J571&amp;"\"&amp;G571&amp;"\"&amp;H571&amp;"\"&amp;C571&amp;".JPG")</f>
        <v>C:\Users\alemeled\Desktop\RStudio Maturite\data\Photo_MATURITE\Pleuronectes platessa\F\C\P1260221.JPG</v>
      </c>
      <c r="J571" s="18" t="s">
        <v>1206</v>
      </c>
      <c r="K571" s="17" t="s">
        <v>1205</v>
      </c>
      <c r="L571" s="38">
        <v>44592</v>
      </c>
      <c r="M571" s="21" t="s">
        <v>1116</v>
      </c>
      <c r="N571" s="65" t="s">
        <v>2897</v>
      </c>
      <c r="O571" s="37"/>
      <c r="P571" s="37"/>
    </row>
    <row r="572" spans="1:16" x14ac:dyDescent="0.25">
      <c r="A572" s="59" t="s">
        <v>1477</v>
      </c>
      <c r="B572" s="56" t="str">
        <f>IF(H572="A","A - IMMATURE",IF(H572="B","B - EN DÉVELOPPEMENT",IF(H572="C","C - EN PONTE",IF(H572="D","D - RÉGRESSION/RÉGÉNÉRATION",IF(H572="E","E - OMISSION DE PONTE","F - ANORMAL")))))</f>
        <v>C - EN PONTE</v>
      </c>
      <c r="C572" s="9" t="s">
        <v>1230</v>
      </c>
      <c r="D572" s="17" t="s">
        <v>9</v>
      </c>
      <c r="E572" s="17" t="s">
        <v>1110</v>
      </c>
      <c r="F572" s="18" t="s">
        <v>1112</v>
      </c>
      <c r="G572" s="21" t="s">
        <v>2</v>
      </c>
      <c r="H572" s="34" t="s">
        <v>10</v>
      </c>
      <c r="I572" s="35" t="str">
        <f>HYPERLINK("C:\Users\alemeled\Desktop\RStudio Maturite\data\Photo_MATURITE\"&amp;J572&amp;"\"&amp;G572&amp;"\"&amp;H572&amp;"\"&amp;C572&amp;".JPG")</f>
        <v>C:\Users\alemeled\Desktop\RStudio Maturite\data\Photo_MATURITE\Pleuronectes platessa\F\C\P1260223.JPG</v>
      </c>
      <c r="J572" s="18" t="s">
        <v>1206</v>
      </c>
      <c r="K572" s="17" t="s">
        <v>1205</v>
      </c>
      <c r="L572" s="38">
        <v>44592</v>
      </c>
      <c r="M572" s="21" t="s">
        <v>1116</v>
      </c>
      <c r="N572" s="4" t="s">
        <v>2897</v>
      </c>
      <c r="O572" s="37"/>
      <c r="P572" s="37"/>
    </row>
    <row r="573" spans="1:16" x14ac:dyDescent="0.25">
      <c r="A573" s="59" t="s">
        <v>1477</v>
      </c>
      <c r="B573" s="56" t="str">
        <f>IF(H573="A","A - IMMATURE",IF(H573="B","B - EN DÉVELOPPEMENT",IF(H573="C","C - EN PONTE",IF(H573="D","D - RÉGRESSION/RÉGÉNÉRATION",IF(H573="E","E - OMISSION DE PONTE","F - ANORMAL")))))</f>
        <v>C - EN PONTE</v>
      </c>
      <c r="C573" s="9" t="s">
        <v>1234</v>
      </c>
      <c r="D573" s="17" t="s">
        <v>126</v>
      </c>
      <c r="E573" s="17" t="s">
        <v>1110</v>
      </c>
      <c r="F573" s="18" t="s">
        <v>1112</v>
      </c>
      <c r="G573" s="21" t="s">
        <v>2</v>
      </c>
      <c r="H573" s="34" t="s">
        <v>10</v>
      </c>
      <c r="I573" s="35" t="str">
        <f>HYPERLINK("C:\Users\alemeled\Desktop\RStudio Maturite\data\Photo_MATURITE\"&amp;J573&amp;"\"&amp;G573&amp;"\"&amp;H573&amp;"\"&amp;C573&amp;".JPG")</f>
        <v>C:\Users\alemeled\Desktop\RStudio Maturite\data\Photo_MATURITE\Pleuronectes platessa\F\C\P1260233.JPG</v>
      </c>
      <c r="J573" s="18" t="s">
        <v>1206</v>
      </c>
      <c r="K573" s="17" t="s">
        <v>1205</v>
      </c>
      <c r="L573" s="38">
        <v>44592</v>
      </c>
      <c r="M573" s="21" t="s">
        <v>1116</v>
      </c>
      <c r="N573" s="4" t="s">
        <v>2897</v>
      </c>
      <c r="O573" s="37"/>
      <c r="P573" s="37"/>
    </row>
    <row r="574" spans="1:16" x14ac:dyDescent="0.25">
      <c r="A574" s="59" t="s">
        <v>1476</v>
      </c>
      <c r="B574" s="56" t="str">
        <f>IF(H574="A","A - IMMATURE",IF(H574="B","B - EN DÉVELOPPEMENT",IF(H574="C","C - EN PONTE",IF(H574="D","D - RÉGRESSION/RÉGÉNÉRATION",IF(H574="E","E - OMISSION DE PONTE","F - ANORMAL")))))</f>
        <v>D - RÉGRESSION/RÉGÉNÉRATION</v>
      </c>
      <c r="C574" s="9" t="s">
        <v>1355</v>
      </c>
      <c r="D574" s="17" t="s">
        <v>8</v>
      </c>
      <c r="E574" s="17" t="s">
        <v>315</v>
      </c>
      <c r="F574" s="18" t="s">
        <v>448</v>
      </c>
      <c r="G574" s="21" t="s">
        <v>64</v>
      </c>
      <c r="H574" s="34" t="s">
        <v>33</v>
      </c>
      <c r="I574" s="35" t="str">
        <f>HYPERLINK("C:\Users\alemeled\Desktop\RStudio Maturite\data\Photo_MATURITE\"&amp;J574&amp;"\"&amp;G574&amp;"\"&amp;H574&amp;"\"&amp;C574&amp;".JPG")</f>
        <v>C:\Users\alemeled\Desktop\RStudio Maturite\data\Photo_MATURITE\Sprattus sprattus\M\D\P1260239.JPG</v>
      </c>
      <c r="J574" s="18" t="s">
        <v>448</v>
      </c>
      <c r="K574" s="17" t="s">
        <v>315</v>
      </c>
      <c r="L574" s="38">
        <v>44592</v>
      </c>
      <c r="M574" s="21" t="s">
        <v>1116</v>
      </c>
      <c r="N574" s="66" t="s">
        <v>2897</v>
      </c>
      <c r="O574" s="37"/>
      <c r="P574" s="37"/>
    </row>
    <row r="575" spans="1:16" x14ac:dyDescent="0.25">
      <c r="A575" s="59" t="s">
        <v>1476</v>
      </c>
      <c r="B575" s="56" t="str">
        <f>IF(H575="A","A - IMMATURE",IF(H575="B","B - EN DÉVELOPPEMENT",IF(H575="C","C - EN PONTE",IF(H575="D","D - RÉGRESSION/RÉGÉNÉRATION",IF(H575="E","E - OMISSION DE PONTE","F - ANORMAL")))))</f>
        <v>D - RÉGRESSION/RÉGÉNÉRATION</v>
      </c>
      <c r="C575" s="9" t="s">
        <v>1358</v>
      </c>
      <c r="D575" s="17" t="s">
        <v>9</v>
      </c>
      <c r="E575" s="17" t="s">
        <v>315</v>
      </c>
      <c r="F575" s="18" t="s">
        <v>448</v>
      </c>
      <c r="G575" s="21" t="s">
        <v>64</v>
      </c>
      <c r="H575" s="34" t="s">
        <v>33</v>
      </c>
      <c r="I575" s="35" t="str">
        <f>HYPERLINK("C:\Users\alemeled\Desktop\RStudio Maturite\data\Photo_MATURITE\"&amp;J575&amp;"\"&amp;G575&amp;"\"&amp;H575&amp;"\"&amp;C575&amp;".JPG")</f>
        <v>C:\Users\alemeled\Desktop\RStudio Maturite\data\Photo_MATURITE\Sprattus sprattus\M\D\P1260247.JPG</v>
      </c>
      <c r="J575" s="18" t="s">
        <v>448</v>
      </c>
      <c r="K575" s="17" t="s">
        <v>315</v>
      </c>
      <c r="L575" s="38">
        <v>44592</v>
      </c>
      <c r="M575" s="21" t="s">
        <v>1116</v>
      </c>
      <c r="N575" s="65" t="s">
        <v>2897</v>
      </c>
      <c r="O575" s="37"/>
      <c r="P575" s="37"/>
    </row>
    <row r="576" spans="1:16" x14ac:dyDescent="0.25">
      <c r="A576" s="59" t="s">
        <v>1477</v>
      </c>
      <c r="B576" s="56" t="str">
        <f>IF(H576="A","A - IMMATURE",IF(H576="B","B - EN DÉVELOPPEMENT",IF(H576="C","C - EN PONTE",IF(H576="D","D - RÉGRESSION/RÉGÉNÉRATION",IF(H576="E","E - OMISSION DE PONTE","F - ANORMAL")))))</f>
        <v>A - IMMATURE</v>
      </c>
      <c r="C576" s="9" t="s">
        <v>1157</v>
      </c>
      <c r="D576" s="17" t="s">
        <v>8</v>
      </c>
      <c r="E576" s="17" t="s">
        <v>778</v>
      </c>
      <c r="F576" s="18" t="s">
        <v>1115</v>
      </c>
      <c r="G576" s="21" t="s">
        <v>64</v>
      </c>
      <c r="H576" s="34" t="s">
        <v>34</v>
      </c>
      <c r="I576" s="35" t="str">
        <f>HYPERLINK("C:\Users\alemeled\Desktop\RStudio Maturite\data\Photo_MATURITE\"&amp;J576&amp;"\"&amp;G576&amp;"\"&amp;H576&amp;"\"&amp;C576&amp;".JPG")</f>
        <v>C:\Users\alemeled\Desktop\RStudio Maturite\data\Photo_MATURITE\Clupea clupea\M\A\P1270285.JPG</v>
      </c>
      <c r="J576" s="18" t="s">
        <v>1115</v>
      </c>
      <c r="K576" s="17" t="s">
        <v>778</v>
      </c>
      <c r="L576" s="38">
        <v>44592</v>
      </c>
      <c r="M576" s="21" t="s">
        <v>1116</v>
      </c>
      <c r="N576" s="65" t="s">
        <v>2897</v>
      </c>
      <c r="O576" s="37"/>
      <c r="P576" s="37"/>
    </row>
    <row r="577" spans="1:16" x14ac:dyDescent="0.25">
      <c r="A577" s="59" t="s">
        <v>1477</v>
      </c>
      <c r="B577" s="56" t="str">
        <f>IF(H577="A","A - IMMATURE",IF(H577="B","B - EN DÉVELOPPEMENT",IF(H577="C","C - EN PONTE",IF(H577="D","D - RÉGRESSION/RÉGÉNÉRATION",IF(H577="E","E - OMISSION DE PONTE","F - ANORMAL")))))</f>
        <v>A - IMMATURE</v>
      </c>
      <c r="C577" s="9" t="s">
        <v>1160</v>
      </c>
      <c r="D577" s="17" t="s">
        <v>9</v>
      </c>
      <c r="E577" s="17" t="s">
        <v>778</v>
      </c>
      <c r="F577" s="18" t="s">
        <v>1115</v>
      </c>
      <c r="G577" s="21" t="s">
        <v>64</v>
      </c>
      <c r="H577" s="34" t="s">
        <v>34</v>
      </c>
      <c r="I577" s="35" t="str">
        <f>HYPERLINK("C:\Users\alemeled\Desktop\RStudio Maturite\data\Photo_MATURITE\"&amp;J577&amp;"\"&amp;G577&amp;"\"&amp;H577&amp;"\"&amp;C577&amp;".JPG")</f>
        <v>C:\Users\alemeled\Desktop\RStudio Maturite\data\Photo_MATURITE\Clupea clupea\M\A\P1270291.JPG</v>
      </c>
      <c r="J577" s="18" t="s">
        <v>1115</v>
      </c>
      <c r="K577" s="17" t="s">
        <v>778</v>
      </c>
      <c r="L577" s="38">
        <v>44592</v>
      </c>
      <c r="M577" s="21" t="s">
        <v>1116</v>
      </c>
      <c r="N577" s="65" t="s">
        <v>2897</v>
      </c>
      <c r="O577" s="37"/>
      <c r="P577" s="37"/>
    </row>
    <row r="578" spans="1:16" x14ac:dyDescent="0.25">
      <c r="A578" s="59" t="s">
        <v>1476</v>
      </c>
      <c r="B578" s="56" t="str">
        <f>IF(H578="A","A - IMMATURE",IF(H578="B","B - EN DÉVELOPPEMENT",IF(H578="C","C - EN PONTE",IF(H578="D","D - RÉGRESSION/RÉGÉNÉRATION",IF(H578="E","E - OMISSION DE PONTE","F - ANORMAL")))))</f>
        <v>B - EN DÉVELOPPEMENT</v>
      </c>
      <c r="C578" s="9" t="s">
        <v>1300</v>
      </c>
      <c r="D578" s="17" t="s">
        <v>8</v>
      </c>
      <c r="E578" s="17" t="s">
        <v>315</v>
      </c>
      <c r="F578" s="18" t="s">
        <v>448</v>
      </c>
      <c r="G578" s="21" t="s">
        <v>2</v>
      </c>
      <c r="H578" s="34" t="s">
        <v>3</v>
      </c>
      <c r="I578" s="35" t="str">
        <f>HYPERLINK("C:\Users\alemeled\Desktop\RStudio Maturite\data\Photo_MATURITE\"&amp;J578&amp;"\"&amp;G578&amp;"\"&amp;H578&amp;"\"&amp;C578&amp;".JPG")</f>
        <v>C:\Users\alemeled\Desktop\RStudio Maturite\data\Photo_MATURITE\Sprattus sprattus\F\B\P1270308.JPG</v>
      </c>
      <c r="J578" s="18" t="s">
        <v>448</v>
      </c>
      <c r="K578" s="17" t="s">
        <v>315</v>
      </c>
      <c r="L578" s="38">
        <v>44592</v>
      </c>
      <c r="M578" s="21" t="s">
        <v>1116</v>
      </c>
      <c r="N578" s="65" t="s">
        <v>2897</v>
      </c>
      <c r="O578" s="37"/>
      <c r="P578" s="37"/>
    </row>
    <row r="579" spans="1:16" x14ac:dyDescent="0.25">
      <c r="A579" s="59" t="s">
        <v>1476</v>
      </c>
      <c r="B579" s="56" t="str">
        <f>IF(H579="A","A - IMMATURE",IF(H579="B","B - EN DÉVELOPPEMENT",IF(H579="C","C - EN PONTE",IF(H579="D","D - RÉGRESSION/RÉGÉNÉRATION",IF(H579="E","E - OMISSION DE PONTE","F - ANORMAL")))))</f>
        <v>B - EN DÉVELOPPEMENT</v>
      </c>
      <c r="C579" s="9" t="s">
        <v>1303</v>
      </c>
      <c r="D579" s="17" t="s">
        <v>9</v>
      </c>
      <c r="E579" s="17" t="s">
        <v>315</v>
      </c>
      <c r="F579" s="18" t="s">
        <v>448</v>
      </c>
      <c r="G579" s="21" t="s">
        <v>2</v>
      </c>
      <c r="H579" s="34" t="s">
        <v>3</v>
      </c>
      <c r="I579" s="35" t="str">
        <f>HYPERLINK("C:\Users\alemeled\Desktop\RStudio Maturite\data\Photo_MATURITE\"&amp;J579&amp;"\"&amp;G579&amp;"\"&amp;H579&amp;"\"&amp;C579&amp;".JPG")</f>
        <v>C:\Users\alemeled\Desktop\RStudio Maturite\data\Photo_MATURITE\Sprattus sprattus\F\B\P1270312.JPG</v>
      </c>
      <c r="J579" s="18" t="s">
        <v>448</v>
      </c>
      <c r="K579" s="17" t="s">
        <v>315</v>
      </c>
      <c r="L579" s="38">
        <v>44592</v>
      </c>
      <c r="M579" s="21" t="s">
        <v>1116</v>
      </c>
      <c r="N579" s="65" t="s">
        <v>2897</v>
      </c>
      <c r="O579" s="37"/>
      <c r="P579" s="37"/>
    </row>
    <row r="580" spans="1:16" x14ac:dyDescent="0.25">
      <c r="A580" s="59" t="s">
        <v>1476</v>
      </c>
      <c r="B580" s="56" t="str">
        <f>IF(H580="A","A - IMMATURE",IF(H580="B","B - EN DÉVELOPPEMENT",IF(H580="C","C - EN PONTE",IF(H580="D","D - RÉGRESSION/RÉGÉNÉRATION",IF(H580="E","E - OMISSION DE PONTE","F - ANORMAL")))))</f>
        <v>C - EN PONTE</v>
      </c>
      <c r="C580" s="9" t="s">
        <v>1363</v>
      </c>
      <c r="D580" s="17" t="s">
        <v>8</v>
      </c>
      <c r="E580" s="17" t="s">
        <v>437</v>
      </c>
      <c r="F580" s="18" t="s">
        <v>445</v>
      </c>
      <c r="G580" s="21" t="s">
        <v>64</v>
      </c>
      <c r="H580" s="34" t="s">
        <v>10</v>
      </c>
      <c r="I580" s="35" t="str">
        <f>HYPERLINK("C:\Users\alemeled\Desktop\RStudio Maturite\data\Photo_MATURITE\"&amp;J580&amp;"\"&amp;G580&amp;"\"&amp;H580&amp;"\"&amp;C580&amp;".JPG")</f>
        <v>C:\Users\alemeled\Desktop\RStudio Maturite\data\Photo_MATURITE\Mullus surmuletus\M\C\P2160004.JPG</v>
      </c>
      <c r="J580" s="18" t="s">
        <v>445</v>
      </c>
      <c r="K580" s="39" t="s">
        <v>437</v>
      </c>
      <c r="L580" s="38">
        <v>44609</v>
      </c>
      <c r="M580" s="21" t="s">
        <v>1478</v>
      </c>
      <c r="N580" s="21" t="s">
        <v>1478</v>
      </c>
      <c r="O580" s="37"/>
      <c r="P580" s="37"/>
    </row>
    <row r="581" spans="1:16" x14ac:dyDescent="0.25">
      <c r="A581" s="59" t="s">
        <v>1476</v>
      </c>
      <c r="B581" s="56" t="str">
        <f>IF(H581="A","A - IMMATURE",IF(H581="B","B - EN DÉVELOPPEMENT",IF(H581="C","C - EN PONTE",IF(H581="D","D - RÉGRESSION/RÉGÉNÉRATION",IF(H581="E","E - OMISSION DE PONTE","F - ANORMAL")))))</f>
        <v>C - EN PONTE</v>
      </c>
      <c r="C581" s="9" t="s">
        <v>1367</v>
      </c>
      <c r="D581" s="17" t="s">
        <v>9</v>
      </c>
      <c r="E581" s="17" t="s">
        <v>437</v>
      </c>
      <c r="F581" s="18" t="s">
        <v>445</v>
      </c>
      <c r="G581" s="21" t="s">
        <v>64</v>
      </c>
      <c r="H581" s="34" t="s">
        <v>10</v>
      </c>
      <c r="I581" s="35" t="str">
        <f>HYPERLINK("C:\Users\alemeled\Desktop\RStudio Maturite\data\Photo_MATURITE\"&amp;J581&amp;"\"&amp;G581&amp;"\"&amp;H581&amp;"\"&amp;C581&amp;".JPG")</f>
        <v>C:\Users\alemeled\Desktop\RStudio Maturite\data\Photo_MATURITE\Mullus surmuletus\M\C\P2160021.JPG</v>
      </c>
      <c r="J581" s="18" t="s">
        <v>445</v>
      </c>
      <c r="K581" s="17" t="s">
        <v>437</v>
      </c>
      <c r="L581" s="38">
        <v>44609</v>
      </c>
      <c r="M581" s="21" t="s">
        <v>1478</v>
      </c>
      <c r="N581" s="21" t="s">
        <v>1478</v>
      </c>
      <c r="O581" s="37"/>
      <c r="P581" s="37"/>
    </row>
    <row r="582" spans="1:16" x14ac:dyDescent="0.25">
      <c r="A582" s="59" t="s">
        <v>1477</v>
      </c>
      <c r="B582" s="56" t="str">
        <f>IF(H582="A","A - IMMATURE",IF(H582="B","B - EN DÉVELOPPEMENT",IF(H582="C","C - EN PONTE",IF(H582="D","D - RÉGRESSION/RÉGÉNÉRATION",IF(H582="E","E - OMISSION DE PONTE","F - ANORMAL")))))</f>
        <v>B - EN DÉVELOPPEMENT</v>
      </c>
      <c r="C582" s="9" t="s">
        <v>1626</v>
      </c>
      <c r="D582" s="17" t="s">
        <v>8</v>
      </c>
      <c r="E582" s="17" t="s">
        <v>1624</v>
      </c>
      <c r="F582" s="18" t="s">
        <v>1625</v>
      </c>
      <c r="G582" s="21" t="s">
        <v>64</v>
      </c>
      <c r="H582" s="21" t="s">
        <v>3</v>
      </c>
      <c r="I582" s="35" t="str">
        <f>HYPERLINK("C:\Users\alemeled\Desktop\RStudio Maturite\data\Photo_MATURITE\"&amp;J582&amp;"\"&amp;G582&amp;"\"&amp;H582&amp;"\"&amp;C582&amp;".JPG")</f>
        <v>C:\Users\alemeled\Desktop\RStudio Maturite\data\Photo_MATURITE\Sparisoma rubripinne\M\B\P4260009.JPG</v>
      </c>
      <c r="J582" s="18" t="s">
        <v>1627</v>
      </c>
      <c r="K582" s="17" t="s">
        <v>1628</v>
      </c>
      <c r="L582" s="38">
        <v>44725</v>
      </c>
      <c r="M582" s="21" t="s">
        <v>1590</v>
      </c>
      <c r="N582" s="21" t="s">
        <v>1591</v>
      </c>
      <c r="O582" s="36"/>
      <c r="P582" s="85"/>
    </row>
    <row r="583" spans="1:16" x14ac:dyDescent="0.25">
      <c r="A583" s="59" t="s">
        <v>1477</v>
      </c>
      <c r="B583" s="56" t="str">
        <f>IF(H583="A","A - IMMATURE",IF(H583="B","B - EN DÉVELOPPEMENT",IF(H583="C","C - EN PONTE",IF(H583="D","D - RÉGRESSION/RÉGÉNÉRATION",IF(H583="E","E - OMISSION DE PONTE","F - ANORMAL")))))</f>
        <v>B - EN DÉVELOPPEMENT</v>
      </c>
      <c r="C583" s="9" t="s">
        <v>1629</v>
      </c>
      <c r="D583" s="17" t="s">
        <v>9</v>
      </c>
      <c r="E583" s="17" t="s">
        <v>1624</v>
      </c>
      <c r="F583" s="18" t="s">
        <v>1625</v>
      </c>
      <c r="G583" s="21" t="s">
        <v>64</v>
      </c>
      <c r="H583" s="21" t="s">
        <v>3</v>
      </c>
      <c r="I583" s="35" t="str">
        <f>HYPERLINK("C:\Users\alemeled\Desktop\RStudio Maturite\data\Photo_MATURITE\"&amp;J583&amp;"\"&amp;G583&amp;"\"&amp;H583&amp;"\"&amp;C583&amp;".JPG")</f>
        <v>C:\Users\alemeled\Desktop\RStudio Maturite\data\Photo_MATURITE\Sparisoma rubripinne\M\B\P4260011.JPG</v>
      </c>
      <c r="J583" s="18" t="s">
        <v>1627</v>
      </c>
      <c r="K583" s="17" t="s">
        <v>1628</v>
      </c>
      <c r="L583" s="38">
        <v>44725</v>
      </c>
      <c r="M583" s="21" t="s">
        <v>1590</v>
      </c>
      <c r="N583" s="21" t="s">
        <v>1591</v>
      </c>
      <c r="O583" s="36"/>
      <c r="P583" s="85"/>
    </row>
    <row r="584" spans="1:16" x14ac:dyDescent="0.25">
      <c r="A584" s="59" t="s">
        <v>1476</v>
      </c>
      <c r="B584" s="56" t="str">
        <f>IF(H584="A","A - IMMATURE",IF(H584="B","B - EN DÉVELOPPEMENT",IF(H584="C","C - EN PONTE",IF(H584="D","D - RÉGRESSION/RÉGÉNÉRATION",IF(H584="E","E - OMISSION DE PONTE","F - ANORMAL")))))</f>
        <v>B - EN DÉVELOPPEMENT</v>
      </c>
      <c r="C584" s="9" t="s">
        <v>1630</v>
      </c>
      <c r="D584" s="17" t="s">
        <v>8</v>
      </c>
      <c r="E584" s="17" t="s">
        <v>1624</v>
      </c>
      <c r="F584" s="18" t="s">
        <v>1625</v>
      </c>
      <c r="G584" s="21" t="s">
        <v>2</v>
      </c>
      <c r="H584" s="21" t="s">
        <v>3</v>
      </c>
      <c r="I584" s="35" t="str">
        <f>HYPERLINK("C:\Users\alemeled\Desktop\RStudio Maturite\data\Photo_MATURITE\"&amp;J584&amp;"\"&amp;G584&amp;"\"&amp;H584&amp;"\"&amp;C584&amp;".JPG")</f>
        <v>C:\Users\alemeled\Desktop\RStudio Maturite\data\Photo_MATURITE\Sparisoma rubripinne\F\B\P4260019.JPG</v>
      </c>
      <c r="J584" s="18" t="s">
        <v>1627</v>
      </c>
      <c r="K584" s="17" t="s">
        <v>1628</v>
      </c>
      <c r="L584" s="38">
        <v>44725</v>
      </c>
      <c r="M584" s="21" t="s">
        <v>1590</v>
      </c>
      <c r="N584" s="21" t="s">
        <v>1591</v>
      </c>
      <c r="O584" s="36"/>
      <c r="P584" s="85"/>
    </row>
    <row r="585" spans="1:16" x14ac:dyDescent="0.25">
      <c r="A585" s="59" t="s">
        <v>1477</v>
      </c>
      <c r="B585" s="56" t="str">
        <f>IF(H585="A","A - IMMATURE",IF(H585="B","B - EN DÉVELOPPEMENT",IF(H585="C","C - EN PONTE",IF(H585="D","D - RÉGRESSION/RÉGÉNÉRATION",IF(H585="E","E - OMISSION DE PONTE","F - ANORMAL")))))</f>
        <v>B - EN DÉVELOPPEMENT</v>
      </c>
      <c r="C585" s="9" t="s">
        <v>1631</v>
      </c>
      <c r="D585" s="17" t="s">
        <v>8</v>
      </c>
      <c r="E585" s="17" t="s">
        <v>1624</v>
      </c>
      <c r="F585" s="18" t="s">
        <v>1625</v>
      </c>
      <c r="G585" s="21" t="s">
        <v>2</v>
      </c>
      <c r="H585" s="21" t="s">
        <v>3</v>
      </c>
      <c r="I585" s="35" t="str">
        <f>HYPERLINK("C:\Users\alemeled\Desktop\RStudio Maturite\data\Photo_MATURITE\"&amp;J585&amp;"\"&amp;G585&amp;"\"&amp;H585&amp;"\"&amp;C585&amp;".JPG")</f>
        <v>C:\Users\alemeled\Desktop\RStudio Maturite\data\Photo_MATURITE\Sparisoma rubripinne\F\B\P4260026.JPG</v>
      </c>
      <c r="J585" s="18" t="s">
        <v>1627</v>
      </c>
      <c r="K585" s="17" t="s">
        <v>1628</v>
      </c>
      <c r="L585" s="38">
        <v>44725</v>
      </c>
      <c r="M585" s="21" t="s">
        <v>1590</v>
      </c>
      <c r="N585" s="21" t="s">
        <v>1591</v>
      </c>
      <c r="O585" s="36"/>
      <c r="P585" s="85"/>
    </row>
    <row r="586" spans="1:16" x14ac:dyDescent="0.25">
      <c r="A586" s="59" t="s">
        <v>1477</v>
      </c>
      <c r="B586" s="56" t="str">
        <f>IF(H586="A","A - IMMATURE",IF(H586="B","B - EN DÉVELOPPEMENT",IF(H586="C","C - EN PONTE",IF(H586="D","D - RÉGRESSION/RÉGÉNÉRATION",IF(H586="E","E - OMISSION DE PONTE","F - ANORMAL")))))</f>
        <v>B - EN DÉVELOPPEMENT</v>
      </c>
      <c r="C586" s="9" t="s">
        <v>1632</v>
      </c>
      <c r="D586" s="17" t="s">
        <v>9</v>
      </c>
      <c r="E586" s="17" t="s">
        <v>1624</v>
      </c>
      <c r="F586" s="18" t="s">
        <v>1625</v>
      </c>
      <c r="G586" s="21" t="s">
        <v>2</v>
      </c>
      <c r="H586" s="21" t="s">
        <v>3</v>
      </c>
      <c r="I586" s="35" t="str">
        <f>HYPERLINK("C:\Users\alemeled\Desktop\RStudio Maturite\data\Photo_MATURITE\"&amp;J586&amp;"\"&amp;G586&amp;"\"&amp;H586&amp;"\"&amp;C586&amp;".JPG")</f>
        <v>C:\Users\alemeled\Desktop\RStudio Maturite\data\Photo_MATURITE\Sparisoma rubripinne\F\B\P4260028.JPG</v>
      </c>
      <c r="J586" s="18" t="s">
        <v>1627</v>
      </c>
      <c r="K586" s="17" t="s">
        <v>1628</v>
      </c>
      <c r="L586" s="38">
        <v>44725</v>
      </c>
      <c r="M586" s="21" t="s">
        <v>1590</v>
      </c>
      <c r="N586" s="21" t="s">
        <v>1591</v>
      </c>
      <c r="O586" s="36"/>
      <c r="P586" s="85"/>
    </row>
    <row r="587" spans="1:16" x14ac:dyDescent="0.25">
      <c r="A587" s="59" t="s">
        <v>1476</v>
      </c>
      <c r="B587" s="56" t="str">
        <f>IF(H587="A","A - IMMATURE",IF(H587="B","B - EN DÉVELOPPEMENT",IF(H587="C","C - EN PONTE",IF(H587="D","D - RÉGRESSION/RÉGÉNÉRATION",IF(H587="E","E - OMISSION DE PONTE","F - ANORMAL")))))</f>
        <v>B - EN DÉVELOPPEMENT</v>
      </c>
      <c r="C587" s="9" t="s">
        <v>1633</v>
      </c>
      <c r="D587" s="17" t="s">
        <v>8</v>
      </c>
      <c r="E587" s="17" t="s">
        <v>1598</v>
      </c>
      <c r="F587" s="18" t="s">
        <v>1599</v>
      </c>
      <c r="G587" s="21" t="s">
        <v>2</v>
      </c>
      <c r="H587" s="21" t="s">
        <v>3</v>
      </c>
      <c r="I587" s="35" t="str">
        <f>HYPERLINK("C:\Users\alemeled\Desktop\RStudio Maturite\data\Photo_MATURITE\"&amp;J587&amp;"\"&amp;G587&amp;"\"&amp;H587&amp;"\"&amp;C587&amp;".JPG")</f>
        <v>C:\Users\alemeled\Desktop\RStudio Maturite\data\Photo_MATURITE\Balistes vetula\F\B\P4260031.JPG</v>
      </c>
      <c r="J587" s="18" t="s">
        <v>1599</v>
      </c>
      <c r="K587" s="17" t="s">
        <v>1598</v>
      </c>
      <c r="L587" s="38">
        <v>44725</v>
      </c>
      <c r="M587" s="21" t="s">
        <v>1590</v>
      </c>
      <c r="N587" s="21" t="s">
        <v>1591</v>
      </c>
      <c r="O587" s="36"/>
      <c r="P587" s="36"/>
    </row>
    <row r="588" spans="1:16" x14ac:dyDescent="0.25">
      <c r="A588" s="59" t="s">
        <v>1476</v>
      </c>
      <c r="B588" s="56" t="str">
        <f>IF(H588="A","A - IMMATURE",IF(H588="B","B - EN DÉVELOPPEMENT",IF(H588="C","C - EN PONTE",IF(H588="D","D - RÉGRESSION/RÉGÉNÉRATION",IF(H588="E","E - OMISSION DE PONTE","F - ANORMAL")))))</f>
        <v>B - EN DÉVELOPPEMENT</v>
      </c>
      <c r="C588" s="9" t="s">
        <v>1634</v>
      </c>
      <c r="D588" s="17" t="s">
        <v>9</v>
      </c>
      <c r="E588" s="17" t="s">
        <v>1598</v>
      </c>
      <c r="F588" s="18" t="s">
        <v>1599</v>
      </c>
      <c r="G588" s="21" t="s">
        <v>2</v>
      </c>
      <c r="H588" s="21" t="s">
        <v>3</v>
      </c>
      <c r="I588" s="35" t="str">
        <f>HYPERLINK("C:\Users\alemeled\Desktop\RStudio Maturite\data\Photo_MATURITE\"&amp;J588&amp;"\"&amp;G588&amp;"\"&amp;H588&amp;"\"&amp;C588&amp;".JPG")</f>
        <v>C:\Users\alemeled\Desktop\RStudio Maturite\data\Photo_MATURITE\Balistes vetula\F\B\P4260035.JPG</v>
      </c>
      <c r="J588" s="18" t="s">
        <v>1599</v>
      </c>
      <c r="K588" s="17" t="s">
        <v>1598</v>
      </c>
      <c r="L588" s="38">
        <v>44725</v>
      </c>
      <c r="M588" s="21" t="s">
        <v>1590</v>
      </c>
      <c r="N588" s="21" t="s">
        <v>1591</v>
      </c>
      <c r="O588" s="36"/>
      <c r="P588" s="36"/>
    </row>
    <row r="589" spans="1:16" x14ac:dyDescent="0.25">
      <c r="A589" s="59" t="s">
        <v>1477</v>
      </c>
      <c r="B589" s="56" t="str">
        <f>IF(H589="A","A - IMMATURE",IF(H589="B","B - EN DÉVELOPPEMENT",IF(H589="C","C - EN PONTE",IF(H589="D","D - RÉGRESSION/RÉGÉNÉRATION",IF(H589="E","E - OMISSION DE PONTE","F - ANORMAL")))))</f>
        <v>B - EN DÉVELOPPEMENT</v>
      </c>
      <c r="C589" s="9" t="s">
        <v>1635</v>
      </c>
      <c r="D589" s="17" t="s">
        <v>9</v>
      </c>
      <c r="E589" s="17" t="s">
        <v>1606</v>
      </c>
      <c r="F589" s="18" t="s">
        <v>1607</v>
      </c>
      <c r="G589" s="21" t="s">
        <v>2</v>
      </c>
      <c r="H589" s="21" t="s">
        <v>3</v>
      </c>
      <c r="I589" s="35" t="str">
        <f>HYPERLINK("C:\Users\alemeled\Desktop\RStudio Maturite\data\Photo_MATURITE\"&amp;J589&amp;"\"&amp;G589&amp;"\"&amp;H589&amp;"\"&amp;C589&amp;".JPG")</f>
        <v>C:\Users\alemeled\Desktop\RStudio Maturite\data\Photo_MATURITE\Caranx ruber\F\B\P4270042.JPG</v>
      </c>
      <c r="J589" s="18" t="s">
        <v>1636</v>
      </c>
      <c r="K589" s="17" t="s">
        <v>1637</v>
      </c>
      <c r="L589" s="38">
        <v>44725</v>
      </c>
      <c r="M589" s="21" t="s">
        <v>1590</v>
      </c>
      <c r="N589" s="21" t="s">
        <v>1591</v>
      </c>
      <c r="O589" s="36"/>
      <c r="P589" s="36"/>
    </row>
    <row r="590" spans="1:16" x14ac:dyDescent="0.25">
      <c r="A590" s="59" t="s">
        <v>1477</v>
      </c>
      <c r="B590" s="56" t="str">
        <f>IF(H590="A","A - IMMATURE",IF(H590="B","B - EN DÉVELOPPEMENT",IF(H590="C","C - EN PONTE",IF(H590="D","D - RÉGRESSION/RÉGÉNÉRATION",IF(H590="E","E - OMISSION DE PONTE","F - ANORMAL")))))</f>
        <v>B - EN DÉVELOPPEMENT</v>
      </c>
      <c r="C590" s="9" t="s">
        <v>1638</v>
      </c>
      <c r="D590" s="17" t="s">
        <v>8</v>
      </c>
      <c r="E590" s="17" t="s">
        <v>1606</v>
      </c>
      <c r="F590" s="18" t="s">
        <v>1607</v>
      </c>
      <c r="G590" s="21" t="s">
        <v>2</v>
      </c>
      <c r="H590" s="21" t="s">
        <v>3</v>
      </c>
      <c r="I590" s="35" t="str">
        <f>HYPERLINK("C:\Users\alemeled\Desktop\RStudio Maturite\data\Photo_MATURITE\"&amp;J590&amp;"\"&amp;G590&amp;"\"&amp;H590&amp;"\"&amp;C590&amp;".JPG")</f>
        <v>C:\Users\alemeled\Desktop\RStudio Maturite\data\Photo_MATURITE\Caranx ruber\F\B\P4270045.JPG</v>
      </c>
      <c r="J590" s="18" t="s">
        <v>1636</v>
      </c>
      <c r="K590" s="17" t="s">
        <v>1637</v>
      </c>
      <c r="L590" s="38">
        <v>44725</v>
      </c>
      <c r="M590" s="21" t="s">
        <v>1590</v>
      </c>
      <c r="N590" s="21" t="s">
        <v>1591</v>
      </c>
      <c r="O590" s="36"/>
      <c r="P590" s="36"/>
    </row>
    <row r="591" spans="1:16" x14ac:dyDescent="0.25">
      <c r="A591" s="59" t="s">
        <v>1477</v>
      </c>
      <c r="B591" s="56" t="str">
        <f>IF(H591="A","A - IMMATURE",IF(H591="B","B - EN DÉVELOPPEMENT",IF(H591="C","C - EN PONTE",IF(H591="D","D - RÉGRESSION/RÉGÉNÉRATION",IF(H591="E","E - OMISSION DE PONTE","F - ANORMAL")))))</f>
        <v>B - EN DÉVELOPPEMENT</v>
      </c>
      <c r="C591" s="9" t="s">
        <v>1639</v>
      </c>
      <c r="D591" s="17" t="s">
        <v>9</v>
      </c>
      <c r="E591" s="17" t="s">
        <v>1606</v>
      </c>
      <c r="F591" s="18" t="s">
        <v>1607</v>
      </c>
      <c r="G591" s="21" t="s">
        <v>2</v>
      </c>
      <c r="H591" s="21" t="s">
        <v>3</v>
      </c>
      <c r="I591" s="35" t="str">
        <f>HYPERLINK("C:\Users\alemeled\Desktop\RStudio Maturite\data\Photo_MATURITE\"&amp;J591&amp;"\"&amp;G591&amp;"\"&amp;H591&amp;"\"&amp;C591&amp;".JPG")</f>
        <v>C:\Users\alemeled\Desktop\RStudio Maturite\data\Photo_MATURITE\Caranx ruber\F\B\P4270047.JPG</v>
      </c>
      <c r="J591" s="18" t="s">
        <v>1636</v>
      </c>
      <c r="K591" s="17" t="s">
        <v>1637</v>
      </c>
      <c r="L591" s="38">
        <v>44725</v>
      </c>
      <c r="M591" s="21" t="s">
        <v>1590</v>
      </c>
      <c r="N591" s="21" t="s">
        <v>1591</v>
      </c>
      <c r="O591" s="36"/>
      <c r="P591" s="36"/>
    </row>
    <row r="592" spans="1:16" x14ac:dyDescent="0.25">
      <c r="A592" s="59" t="s">
        <v>1476</v>
      </c>
      <c r="B592" s="56" t="str">
        <f>IF(H592="A","A - IMMATURE",IF(H592="B","B - EN DÉVELOPPEMENT",IF(H592="C","C - EN PONTE",IF(H592="D","D - RÉGRESSION/RÉGÉNÉRATION",IF(H592="E","E - OMISSION DE PONTE","F - ANORMAL")))))</f>
        <v>B - EN DÉVELOPPEMENT</v>
      </c>
      <c r="C592" s="9" t="s">
        <v>1640</v>
      </c>
      <c r="D592" s="17" t="s">
        <v>9</v>
      </c>
      <c r="E592" s="17" t="s">
        <v>1606</v>
      </c>
      <c r="F592" s="18" t="s">
        <v>1607</v>
      </c>
      <c r="G592" s="21" t="s">
        <v>2</v>
      </c>
      <c r="H592" s="21" t="s">
        <v>3</v>
      </c>
      <c r="I592" s="35" t="str">
        <f>HYPERLINK("C:\Users\alemeled\Desktop\RStudio Maturite\data\Photo_MATURITE\"&amp;J592&amp;"\"&amp;G592&amp;"\"&amp;H592&amp;"\"&amp;C592&amp;".JPG")</f>
        <v>C:\Users\alemeled\Desktop\RStudio Maturite\data\Photo_MATURITE\Caranx ruber\F\B\P4270048.JPG</v>
      </c>
      <c r="J592" s="18" t="s">
        <v>1636</v>
      </c>
      <c r="K592" s="17" t="s">
        <v>1637</v>
      </c>
      <c r="L592" s="38">
        <v>44725</v>
      </c>
      <c r="M592" s="21" t="s">
        <v>1590</v>
      </c>
      <c r="N592" s="21" t="s">
        <v>1591</v>
      </c>
      <c r="O592" s="36"/>
      <c r="P592" s="36"/>
    </row>
    <row r="593" spans="1:16" x14ac:dyDescent="0.25">
      <c r="A593" s="59" t="s">
        <v>1477</v>
      </c>
      <c r="B593" s="56" t="str">
        <f>IF(H593="A","A - IMMATURE",IF(H593="B","B - EN DÉVELOPPEMENT",IF(H593="C","C - EN PONTE",IF(H593="D","D - RÉGRESSION/RÉGÉNÉRATION",IF(H593="E","E - OMISSION DE PONTE","F - ANORMAL")))))</f>
        <v>B - EN DÉVELOPPEMENT</v>
      </c>
      <c r="C593" s="9" t="s">
        <v>1641</v>
      </c>
      <c r="D593" s="17" t="s">
        <v>8</v>
      </c>
      <c r="E593" s="17" t="s">
        <v>1606</v>
      </c>
      <c r="F593" s="18" t="s">
        <v>1607</v>
      </c>
      <c r="G593" s="21" t="s">
        <v>64</v>
      </c>
      <c r="H593" s="21" t="s">
        <v>3</v>
      </c>
      <c r="I593" s="35" t="str">
        <f>HYPERLINK("C:\Users\alemeled\Desktop\RStudio Maturite\data\Photo_MATURITE\"&amp;J593&amp;"\"&amp;G593&amp;"\"&amp;H593&amp;"\"&amp;C593&amp;".JPG")</f>
        <v>C:\Users\alemeled\Desktop\RStudio Maturite\data\Photo_MATURITE\Caranx ruber\M\B\P4270052.JPG</v>
      </c>
      <c r="J593" s="18" t="s">
        <v>1636</v>
      </c>
      <c r="K593" s="17" t="s">
        <v>1637</v>
      </c>
      <c r="L593" s="38">
        <v>44725</v>
      </c>
      <c r="M593" s="21" t="s">
        <v>1590</v>
      </c>
      <c r="N593" s="21" t="s">
        <v>1591</v>
      </c>
      <c r="O593" s="36"/>
      <c r="P593" s="36"/>
    </row>
    <row r="594" spans="1:16" x14ac:dyDescent="0.25">
      <c r="A594" s="59" t="s">
        <v>1477</v>
      </c>
      <c r="B594" s="56" t="str">
        <f>IF(H594="A","A - IMMATURE",IF(H594="B","B - EN DÉVELOPPEMENT",IF(H594="C","C - EN PONTE",IF(H594="D","D - RÉGRESSION/RÉGÉNÉRATION",IF(H594="E","E - OMISSION DE PONTE","F - ANORMAL")))))</f>
        <v>B - EN DÉVELOPPEMENT</v>
      </c>
      <c r="C594" s="9" t="s">
        <v>1642</v>
      </c>
      <c r="D594" s="17" t="s">
        <v>9</v>
      </c>
      <c r="E594" s="17" t="s">
        <v>1606</v>
      </c>
      <c r="F594" s="18" t="s">
        <v>1607</v>
      </c>
      <c r="G594" s="21" t="s">
        <v>64</v>
      </c>
      <c r="H594" s="21" t="s">
        <v>3</v>
      </c>
      <c r="I594" s="40" t="str">
        <f>HYPERLINK("C:\Users\alemeled\Desktop\RStudio Maturite\data\Photo_MATURITE\"&amp;J594&amp;"\"&amp;G594&amp;"\"&amp;H594&amp;"\"&amp;C594&amp;".JPG")</f>
        <v>C:\Users\alemeled\Desktop\RStudio Maturite\data\Photo_MATURITE\Caranx ruber\M\B\P4270053.JPG</v>
      </c>
      <c r="J594" s="18" t="s">
        <v>1636</v>
      </c>
      <c r="K594" s="17" t="s">
        <v>1637</v>
      </c>
      <c r="L594" s="38">
        <v>44725</v>
      </c>
      <c r="M594" s="21" t="s">
        <v>1590</v>
      </c>
      <c r="N594" s="21" t="s">
        <v>1591</v>
      </c>
      <c r="O594" s="36"/>
      <c r="P594" s="36"/>
    </row>
    <row r="595" spans="1:16" x14ac:dyDescent="0.25">
      <c r="A595" s="59" t="s">
        <v>1476</v>
      </c>
      <c r="B595" s="56" t="str">
        <f>IF(H595="A","A - IMMATURE",IF(H595="B","B - EN DÉVELOPPEMENT",IF(H595="C","C - EN PONTE",IF(H595="D","D - RÉGRESSION/RÉGÉNÉRATION",IF(H595="E","E - OMISSION DE PONTE","F - ANORMAL")))))</f>
        <v>B - EN DÉVELOPPEMENT</v>
      </c>
      <c r="C595" s="9" t="s">
        <v>1643</v>
      </c>
      <c r="D595" s="17" t="s">
        <v>9</v>
      </c>
      <c r="E595" s="17" t="s">
        <v>1606</v>
      </c>
      <c r="F595" s="18" t="s">
        <v>1607</v>
      </c>
      <c r="G595" s="21" t="s">
        <v>64</v>
      </c>
      <c r="H595" s="21" t="s">
        <v>3</v>
      </c>
      <c r="I595" s="35" t="str">
        <f>HYPERLINK("C:\Users\alemeled\Desktop\RStudio Maturite\data\Photo_MATURITE\"&amp;J595&amp;"\"&amp;G595&amp;"\"&amp;H595&amp;"\"&amp;C595&amp;".JPG")</f>
        <v>C:\Users\alemeled\Desktop\RStudio Maturite\data\Photo_MATURITE\Caranx ruber\M\B\P4270057.JPG</v>
      </c>
      <c r="J595" s="18" t="s">
        <v>1636</v>
      </c>
      <c r="K595" s="17" t="s">
        <v>1637</v>
      </c>
      <c r="L595" s="38">
        <v>44725</v>
      </c>
      <c r="M595" s="21" t="s">
        <v>1590</v>
      </c>
      <c r="N595" s="21" t="s">
        <v>1591</v>
      </c>
      <c r="O595" s="36"/>
      <c r="P595" s="36"/>
    </row>
    <row r="596" spans="1:16" x14ac:dyDescent="0.25">
      <c r="A596" s="59" t="s">
        <v>1477</v>
      </c>
      <c r="B596" s="56" t="str">
        <f>IF(H596="A","A - IMMATURE",IF(H596="B","B - EN DÉVELOPPEMENT",IF(H596="C","C - EN PONTE",IF(H596="D","D - RÉGRESSION/RÉGÉNÉRATION",IF(H596="E","E - OMISSION DE PONTE","F - ANORMAL")))))</f>
        <v>B - EN DÉVELOPPEMENT</v>
      </c>
      <c r="C596" s="9" t="s">
        <v>1644</v>
      </c>
      <c r="D596" s="17" t="s">
        <v>8</v>
      </c>
      <c r="E596" s="17" t="s">
        <v>1586</v>
      </c>
      <c r="F596" s="18" t="s">
        <v>1587</v>
      </c>
      <c r="G596" s="21" t="s">
        <v>2</v>
      </c>
      <c r="H596" s="21" t="s">
        <v>3</v>
      </c>
      <c r="I596" s="35" t="str">
        <f>HYPERLINK("C:\Users\alemeled\Desktop\RStudio Maturite\data\Photo_MATURITE\"&amp;J596&amp;"\"&amp;G596&amp;"\"&amp;H596&amp;"\"&amp;C596&amp;".JPG")</f>
        <v>C:\Users\alemeled\Desktop\RStudio Maturite\data\Photo_MATURITE\Haemulon carbonarium\F\B\P4270062.JPG</v>
      </c>
      <c r="J596" s="18" t="s">
        <v>1645</v>
      </c>
      <c r="K596" s="17" t="s">
        <v>1646</v>
      </c>
      <c r="L596" s="38">
        <v>44725</v>
      </c>
      <c r="M596" s="21" t="s">
        <v>1590</v>
      </c>
      <c r="N596" s="21" t="s">
        <v>1591</v>
      </c>
      <c r="O596" s="36"/>
      <c r="P596" s="36"/>
    </row>
    <row r="597" spans="1:16" x14ac:dyDescent="0.25">
      <c r="A597" s="59" t="s">
        <v>1477</v>
      </c>
      <c r="B597" s="56" t="str">
        <f>IF(H597="A","A - IMMATURE",IF(H597="B","B - EN DÉVELOPPEMENT",IF(H597="C","C - EN PONTE",IF(H597="D","D - RÉGRESSION/RÉGÉNÉRATION",IF(H597="E","E - OMISSION DE PONTE","F - ANORMAL")))))</f>
        <v>A - IMMATURE</v>
      </c>
      <c r="C597" s="9" t="s">
        <v>1647</v>
      </c>
      <c r="D597" s="17" t="s">
        <v>8</v>
      </c>
      <c r="E597" s="17" t="s">
        <v>1586</v>
      </c>
      <c r="F597" s="18" t="s">
        <v>1587</v>
      </c>
      <c r="G597" s="21" t="s">
        <v>64</v>
      </c>
      <c r="H597" s="21" t="s">
        <v>34</v>
      </c>
      <c r="I597" s="35" t="str">
        <f>HYPERLINK("C:\Users\alemeled\Desktop\RStudio Maturite\data\Photo_MATURITE\"&amp;J597&amp;"\"&amp;G597&amp;"\"&amp;H597&amp;"\"&amp;C597&amp;".JPG")</f>
        <v>C:\Users\alemeled\Desktop\RStudio Maturite\data\Photo_MATURITE\Haemulon sciurus\M\A\P4270067.JPG</v>
      </c>
      <c r="J597" s="18" t="s">
        <v>1648</v>
      </c>
      <c r="K597" s="17" t="s">
        <v>1649</v>
      </c>
      <c r="L597" s="38">
        <v>44725</v>
      </c>
      <c r="M597" s="21" t="s">
        <v>1590</v>
      </c>
      <c r="N597" s="21" t="s">
        <v>1591</v>
      </c>
      <c r="O597" s="36"/>
      <c r="P597" s="36"/>
    </row>
    <row r="598" spans="1:16" x14ac:dyDescent="0.25">
      <c r="A598" s="59" t="s">
        <v>1477</v>
      </c>
      <c r="B598" s="56" t="str">
        <f>IF(H598="A","A - IMMATURE",IF(H598="B","B - EN DÉVELOPPEMENT",IF(H598="C","C - EN PONTE",IF(H598="D","D - RÉGRESSION/RÉGÉNÉRATION",IF(H598="E","E - OMISSION DE PONTE","F - ANORMAL")))))</f>
        <v>A - IMMATURE</v>
      </c>
      <c r="C598" s="9" t="s">
        <v>1650</v>
      </c>
      <c r="D598" s="17" t="s">
        <v>9</v>
      </c>
      <c r="E598" s="17" t="s">
        <v>1586</v>
      </c>
      <c r="F598" s="18" t="s">
        <v>1587</v>
      </c>
      <c r="G598" s="21" t="s">
        <v>64</v>
      </c>
      <c r="H598" s="21" t="s">
        <v>34</v>
      </c>
      <c r="I598" s="35" t="str">
        <f>HYPERLINK("C:\Users\alemeled\Desktop\RStudio Maturite\data\Photo_MATURITE\"&amp;J598&amp;"\"&amp;G598&amp;"\"&amp;H598&amp;"\"&amp;C598&amp;".JPG")</f>
        <v>C:\Users\alemeled\Desktop\RStudio Maturite\data\Photo_MATURITE\Haemulon sciurus\M\A\P4270069.JPG</v>
      </c>
      <c r="J598" s="18" t="s">
        <v>1648</v>
      </c>
      <c r="K598" s="17" t="s">
        <v>1649</v>
      </c>
      <c r="L598" s="38">
        <v>44725</v>
      </c>
      <c r="M598" s="21" t="s">
        <v>1590</v>
      </c>
      <c r="N598" s="21" t="s">
        <v>1591</v>
      </c>
      <c r="O598" s="36"/>
      <c r="P598" s="36"/>
    </row>
    <row r="599" spans="1:16" x14ac:dyDescent="0.25">
      <c r="A599" s="59" t="s">
        <v>1477</v>
      </c>
      <c r="B599" s="56" t="str">
        <f>IF(H599="A","A - IMMATURE",IF(H599="B","B - EN DÉVELOPPEMENT",IF(H599="C","C - EN PONTE",IF(H599="D","D - RÉGRESSION/RÉGÉNÉRATION",IF(H599="E","E - OMISSION DE PONTE","F - ANORMAL")))))</f>
        <v>B - EN DÉVELOPPEMENT</v>
      </c>
      <c r="C599" s="9" t="s">
        <v>1651</v>
      </c>
      <c r="D599" s="17" t="s">
        <v>8</v>
      </c>
      <c r="E599" s="17" t="s">
        <v>1600</v>
      </c>
      <c r="F599" s="18" t="s">
        <v>1601</v>
      </c>
      <c r="G599" s="21" t="s">
        <v>64</v>
      </c>
      <c r="H599" s="21" t="s">
        <v>3</v>
      </c>
      <c r="I599" s="35" t="str">
        <f>HYPERLINK("C:\Users\alemeled\Desktop\RStudio Maturite\data\Photo_MATURITE\"&amp;J599&amp;"\"&amp;G599&amp;"\"&amp;H599&amp;"\"&amp;C599&amp;".JPG")</f>
        <v>C:\Users\alemeled\Desktop\RStudio Maturite\data\Photo_MATURITE\Calamus bajonado\M\B\P4270092.JPG</v>
      </c>
      <c r="J599" s="18" t="s">
        <v>1601</v>
      </c>
      <c r="K599" s="17" t="s">
        <v>1600</v>
      </c>
      <c r="L599" s="38">
        <v>44725</v>
      </c>
      <c r="M599" s="21" t="s">
        <v>1590</v>
      </c>
      <c r="N599" s="21" t="s">
        <v>1591</v>
      </c>
      <c r="O599" s="36"/>
      <c r="P599" s="36"/>
    </row>
    <row r="600" spans="1:16" x14ac:dyDescent="0.25">
      <c r="A600" s="59" t="s">
        <v>1476</v>
      </c>
      <c r="B600" s="56" t="str">
        <f>IF(H600="A","A - IMMATURE",IF(H600="B","B - EN DÉVELOPPEMENT",IF(H600="C","C - EN PONTE",IF(H600="D","D - RÉGRESSION/RÉGÉNÉRATION",IF(H600="E","E - OMISSION DE PONTE","F - ANORMAL")))))</f>
        <v>B - EN DÉVELOPPEMENT</v>
      </c>
      <c r="C600" s="9" t="s">
        <v>1652</v>
      </c>
      <c r="D600" s="17" t="s">
        <v>9</v>
      </c>
      <c r="E600" s="17" t="s">
        <v>1600</v>
      </c>
      <c r="F600" s="18" t="s">
        <v>1601</v>
      </c>
      <c r="G600" s="21" t="s">
        <v>64</v>
      </c>
      <c r="H600" s="21" t="s">
        <v>3</v>
      </c>
      <c r="I600" s="35" t="str">
        <f>HYPERLINK("C:\Users\alemeled\Desktop\RStudio Maturite\data\Photo_MATURITE\"&amp;J600&amp;"\"&amp;G600&amp;"\"&amp;H600&amp;"\"&amp;C600&amp;".JPG")</f>
        <v>C:\Users\alemeled\Desktop\RStudio Maturite\data\Photo_MATURITE\Calamus bajonado\M\B\P4270094.JPG</v>
      </c>
      <c r="J600" s="18" t="s">
        <v>1601</v>
      </c>
      <c r="K600" s="17" t="s">
        <v>1600</v>
      </c>
      <c r="L600" s="38">
        <v>44725</v>
      </c>
      <c r="M600" s="21" t="s">
        <v>1590</v>
      </c>
      <c r="N600" s="21" t="s">
        <v>1591</v>
      </c>
      <c r="O600" s="36"/>
      <c r="P600" s="36"/>
    </row>
    <row r="601" spans="1:16" x14ac:dyDescent="0.25">
      <c r="A601" s="59" t="s">
        <v>1477</v>
      </c>
      <c r="B601" s="56" t="str">
        <f>IF(H601="A","A - IMMATURE",IF(H601="B","B - EN DÉVELOPPEMENT",IF(H601="C","C - EN PONTE",IF(H601="D","D - RÉGRESSION/RÉGÉNÉRATION",IF(H601="E","E - OMISSION DE PONTE","F - ANORMAL")))))</f>
        <v>B - EN DÉVELOPPEMENT</v>
      </c>
      <c r="C601" s="9" t="s">
        <v>1653</v>
      </c>
      <c r="D601" s="17" t="s">
        <v>8</v>
      </c>
      <c r="E601" s="17" t="s">
        <v>1600</v>
      </c>
      <c r="F601" s="18" t="s">
        <v>1601</v>
      </c>
      <c r="G601" s="21" t="s">
        <v>64</v>
      </c>
      <c r="H601" s="21" t="s">
        <v>3</v>
      </c>
      <c r="I601" s="35" t="str">
        <f>HYPERLINK("C:\Users\alemeled\Desktop\RStudio Maturite\data\Photo_MATURITE\"&amp;J601&amp;"\"&amp;G601&amp;"\"&amp;H601&amp;"\"&amp;C601&amp;".JPG")</f>
        <v>C:\Users\alemeled\Desktop\RStudio Maturite\data\Photo_MATURITE\Calamus bajonado\M\B\P4270098.JPG</v>
      </c>
      <c r="J601" s="18" t="s">
        <v>1601</v>
      </c>
      <c r="K601" s="17" t="s">
        <v>1600</v>
      </c>
      <c r="L601" s="38">
        <v>44725</v>
      </c>
      <c r="M601" s="21" t="s">
        <v>1590</v>
      </c>
      <c r="N601" s="21" t="s">
        <v>1591</v>
      </c>
      <c r="O601" s="36"/>
      <c r="P601" s="36"/>
    </row>
    <row r="602" spans="1:16" x14ac:dyDescent="0.25">
      <c r="A602" s="59" t="s">
        <v>1476</v>
      </c>
      <c r="B602" s="56" t="str">
        <f>IF(H602="A","A - IMMATURE",IF(H602="B","B - EN DÉVELOPPEMENT",IF(H602="C","C - EN PONTE",IF(H602="D","D - RÉGRESSION/RÉGÉNÉRATION",IF(H602="E","E - OMISSION DE PONTE","F - ANORMAL")))))</f>
        <v>B - EN DÉVELOPPEMENT</v>
      </c>
      <c r="C602" s="9" t="s">
        <v>1654</v>
      </c>
      <c r="D602" s="17" t="s">
        <v>9</v>
      </c>
      <c r="E602" s="17" t="s">
        <v>1600</v>
      </c>
      <c r="F602" s="18" t="s">
        <v>1601</v>
      </c>
      <c r="G602" s="21" t="s">
        <v>64</v>
      </c>
      <c r="H602" s="21" t="s">
        <v>3</v>
      </c>
      <c r="I602" s="35" t="str">
        <f>HYPERLINK("C:\Users\alemeled\Desktop\RStudio Maturite\data\Photo_MATURITE\"&amp;J602&amp;"\"&amp;G602&amp;"\"&amp;H602&amp;"\"&amp;C602&amp;".JPG")</f>
        <v>C:\Users\alemeled\Desktop\RStudio Maturite\data\Photo_MATURITE\Calamus bajonado\M\B\P4270100.JPG</v>
      </c>
      <c r="J602" s="18" t="s">
        <v>1601</v>
      </c>
      <c r="K602" s="17" t="s">
        <v>1600</v>
      </c>
      <c r="L602" s="38">
        <v>44725</v>
      </c>
      <c r="M602" s="21" t="s">
        <v>1590</v>
      </c>
      <c r="N602" s="21" t="s">
        <v>1591</v>
      </c>
      <c r="O602" s="36"/>
      <c r="P602" s="36"/>
    </row>
    <row r="603" spans="1:16" x14ac:dyDescent="0.25">
      <c r="A603" s="59" t="s">
        <v>1477</v>
      </c>
      <c r="B603" s="56" t="str">
        <f>IF(H603="A","A - IMMATURE",IF(H603="B","B - EN DÉVELOPPEMENT",IF(H603="C","C - EN PONTE",IF(H603="D","D - RÉGRESSION/RÉGÉNÉRATION",IF(H603="E","E - OMISSION DE PONTE","F - ANORMAL")))))</f>
        <v>B - EN DÉVELOPPEMENT</v>
      </c>
      <c r="C603" s="9" t="s">
        <v>1655</v>
      </c>
      <c r="D603" s="17" t="s">
        <v>8</v>
      </c>
      <c r="E603" s="17" t="s">
        <v>1624</v>
      </c>
      <c r="F603" s="18" t="s">
        <v>1625</v>
      </c>
      <c r="G603" s="21" t="s">
        <v>2</v>
      </c>
      <c r="H603" s="21" t="s">
        <v>3</v>
      </c>
      <c r="I603" s="35" t="str">
        <f>HYPERLINK("C:\Users\alemeled\Desktop\RStudio Maturite\data\Photo_MATURITE\"&amp;J603&amp;"\"&amp;G603&amp;"\"&amp;H603&amp;"\"&amp;C603&amp;".JPG")</f>
        <v>C:\Users\alemeled\Desktop\RStudio Maturite\data\Photo_MATURITE\Sparisoma viride\F\B\P4270114.JPG</v>
      </c>
      <c r="J603" s="18" t="s">
        <v>1656</v>
      </c>
      <c r="K603" s="17" t="s">
        <v>1657</v>
      </c>
      <c r="L603" s="38">
        <v>44725</v>
      </c>
      <c r="M603" s="21" t="s">
        <v>1590</v>
      </c>
      <c r="N603" s="21" t="s">
        <v>1591</v>
      </c>
      <c r="O603" s="36"/>
      <c r="P603" s="85"/>
    </row>
    <row r="604" spans="1:16" x14ac:dyDescent="0.25">
      <c r="A604" s="59" t="s">
        <v>1477</v>
      </c>
      <c r="B604" s="56" t="str">
        <f>IF(H604="A","A - IMMATURE",IF(H604="B","B - EN DÉVELOPPEMENT",IF(H604="C","C - EN PONTE",IF(H604="D","D - RÉGRESSION/RÉGÉNÉRATION",IF(H604="E","E - OMISSION DE PONTE","F - ANORMAL")))))</f>
        <v>B - EN DÉVELOPPEMENT</v>
      </c>
      <c r="C604" s="9" t="s">
        <v>1658</v>
      </c>
      <c r="D604" s="17" t="s">
        <v>8</v>
      </c>
      <c r="E604" s="17" t="s">
        <v>1624</v>
      </c>
      <c r="F604" s="18" t="s">
        <v>1625</v>
      </c>
      <c r="G604" s="21" t="s">
        <v>64</v>
      </c>
      <c r="H604" s="21" t="s">
        <v>3</v>
      </c>
      <c r="I604" s="35" t="str">
        <f>HYPERLINK("C:\Users\alemeled\Desktop\RStudio Maturite\data\Photo_MATURITE\"&amp;J604&amp;"\"&amp;G604&amp;"\"&amp;H604&amp;"\"&amp;C604&amp;".JPG")</f>
        <v>C:\Users\alemeled\Desktop\RStudio Maturite\data\Photo_MATURITE\Sparisoma chrysopterum\M\B\P4270135.JPG</v>
      </c>
      <c r="J604" s="18" t="s">
        <v>1659</v>
      </c>
      <c r="K604" s="17" t="s">
        <v>1660</v>
      </c>
      <c r="L604" s="38">
        <v>44725</v>
      </c>
      <c r="M604" s="21" t="s">
        <v>1590</v>
      </c>
      <c r="N604" s="21" t="s">
        <v>1591</v>
      </c>
      <c r="O604" s="36"/>
      <c r="P604" s="85"/>
    </row>
    <row r="605" spans="1:16" x14ac:dyDescent="0.25">
      <c r="A605" s="59" t="s">
        <v>1477</v>
      </c>
      <c r="B605" s="56" t="str">
        <f>IF(H605="A","A - IMMATURE",IF(H605="B","B - EN DÉVELOPPEMENT",IF(H605="C","C - EN PONTE",IF(H605="D","D - RÉGRESSION/RÉGÉNÉRATION",IF(H605="E","E - OMISSION DE PONTE","F - ANORMAL")))))</f>
        <v>B - EN DÉVELOPPEMENT</v>
      </c>
      <c r="C605" s="9" t="s">
        <v>1661</v>
      </c>
      <c r="D605" s="17" t="s">
        <v>8</v>
      </c>
      <c r="E605" s="17" t="s">
        <v>1586</v>
      </c>
      <c r="F605" s="18" t="s">
        <v>1587</v>
      </c>
      <c r="G605" s="21" t="s">
        <v>64</v>
      </c>
      <c r="H605" s="21" t="s">
        <v>3</v>
      </c>
      <c r="I605" s="35" t="str">
        <f>HYPERLINK("C:\Users\alemeled\Desktop\RStudio Maturite\data\Photo_MATURITE\"&amp;J605&amp;"\"&amp;G605&amp;"\"&amp;H605&amp;"\"&amp;C605&amp;".JPG")</f>
        <v>C:\Users\alemeled\Desktop\RStudio Maturite\data\Photo_MATURITE\Haemulon parra\M\B\P4280165.JPG</v>
      </c>
      <c r="J605" s="18" t="s">
        <v>1662</v>
      </c>
      <c r="K605" s="17" t="s">
        <v>1663</v>
      </c>
      <c r="L605" s="38">
        <v>44725</v>
      </c>
      <c r="M605" s="21" t="s">
        <v>1590</v>
      </c>
      <c r="N605" s="21" t="s">
        <v>1591</v>
      </c>
      <c r="O605" s="36"/>
      <c r="P605" s="36"/>
    </row>
    <row r="606" spans="1:16" x14ac:dyDescent="0.25">
      <c r="A606" s="59" t="s">
        <v>1477</v>
      </c>
      <c r="B606" s="56" t="str">
        <f>IF(H606="A","A - IMMATURE",IF(H606="B","B - EN DÉVELOPPEMENT",IF(H606="C","C - EN PONTE",IF(H606="D","D - RÉGRESSION/RÉGÉNÉRATION",IF(H606="E","E - OMISSION DE PONTE","F - ANORMAL")))))</f>
        <v>B - EN DÉVELOPPEMENT</v>
      </c>
      <c r="C606" s="9" t="s">
        <v>1664</v>
      </c>
      <c r="D606" s="17" t="s">
        <v>9</v>
      </c>
      <c r="E606" s="17" t="s">
        <v>1586</v>
      </c>
      <c r="F606" s="18" t="s">
        <v>1587</v>
      </c>
      <c r="G606" s="21" t="s">
        <v>64</v>
      </c>
      <c r="H606" s="21" t="s">
        <v>3</v>
      </c>
      <c r="I606" s="35" t="str">
        <f>HYPERLINK("C:\Users\alemeled\Desktop\RStudio Maturite\data\Photo_MATURITE\"&amp;J606&amp;"\"&amp;G606&amp;"\"&amp;H606&amp;"\"&amp;C606&amp;".JPG")</f>
        <v>C:\Users\alemeled\Desktop\RStudio Maturite\data\Photo_MATURITE\Haemulon parra\M\B\P4280166.JPG</v>
      </c>
      <c r="J606" s="18" t="s">
        <v>1662</v>
      </c>
      <c r="K606" s="17" t="s">
        <v>1663</v>
      </c>
      <c r="L606" s="38">
        <v>44725</v>
      </c>
      <c r="M606" s="21" t="s">
        <v>1590</v>
      </c>
      <c r="N606" s="21" t="s">
        <v>1591</v>
      </c>
      <c r="O606" s="36"/>
      <c r="P606" s="36"/>
    </row>
    <row r="607" spans="1:16" x14ac:dyDescent="0.25">
      <c r="A607" s="59" t="s">
        <v>1477</v>
      </c>
      <c r="B607" s="56" t="str">
        <f>IF(H607="A","A - IMMATURE",IF(H607="B","B - EN DÉVELOPPEMENT",IF(H607="C","C - EN PONTE",IF(H607="D","D - RÉGRESSION/RÉGÉNÉRATION",IF(H607="E","E - OMISSION DE PONTE","F - ANORMAL")))))</f>
        <v>B - EN DÉVELOPPEMENT</v>
      </c>
      <c r="C607" s="9" t="s">
        <v>1665</v>
      </c>
      <c r="D607" s="17" t="s">
        <v>9</v>
      </c>
      <c r="E607" s="17" t="s">
        <v>1586</v>
      </c>
      <c r="F607" s="18" t="s">
        <v>1587</v>
      </c>
      <c r="G607" s="21" t="s">
        <v>64</v>
      </c>
      <c r="H607" s="21" t="s">
        <v>3</v>
      </c>
      <c r="I607" s="35" t="str">
        <f>HYPERLINK("C:\Users\alemeled\Desktop\RStudio Maturite\data\Photo_MATURITE\"&amp;J607&amp;"\"&amp;G607&amp;"\"&amp;H607&amp;"\"&amp;C607&amp;".JPG")</f>
        <v>C:\Users\alemeled\Desktop\RStudio Maturite\data\Photo_MATURITE\Haemulon parra\M\B\P4280172.JPG</v>
      </c>
      <c r="J607" s="18" t="s">
        <v>1662</v>
      </c>
      <c r="K607" s="17" t="s">
        <v>1663</v>
      </c>
      <c r="L607" s="38">
        <v>44725</v>
      </c>
      <c r="M607" s="21" t="s">
        <v>1590</v>
      </c>
      <c r="N607" s="21" t="s">
        <v>1591</v>
      </c>
      <c r="O607" s="36"/>
      <c r="P607" s="36"/>
    </row>
    <row r="608" spans="1:16" x14ac:dyDescent="0.25">
      <c r="A608" s="59" t="s">
        <v>1477</v>
      </c>
      <c r="B608" s="56" t="str">
        <f>IF(H608="A","A - IMMATURE",IF(H608="B","B - EN DÉVELOPPEMENT",IF(H608="C","C - EN PONTE",IF(H608="D","D - RÉGRESSION/RÉGÉNÉRATION",IF(H608="E","E - OMISSION DE PONTE","F - ANORMAL")))))</f>
        <v>B - EN DÉVELOPPEMENT</v>
      </c>
      <c r="C608" s="9" t="s">
        <v>1666</v>
      </c>
      <c r="D608" s="17" t="s">
        <v>8</v>
      </c>
      <c r="E608" s="17" t="s">
        <v>1586</v>
      </c>
      <c r="F608" s="18" t="s">
        <v>1587</v>
      </c>
      <c r="G608" s="21" t="s">
        <v>64</v>
      </c>
      <c r="H608" s="21" t="s">
        <v>3</v>
      </c>
      <c r="I608" s="35" t="str">
        <f>HYPERLINK("C:\Users\alemeled\Desktop\RStudio Maturite\data\Photo_MATURITE\"&amp;J608&amp;"\"&amp;G608&amp;"\"&amp;H608&amp;"\"&amp;C608&amp;".JPG")</f>
        <v>C:\Users\alemeled\Desktop\RStudio Maturite\data\Photo_MATURITE\Haemulon parra\M\B\P4280175.JPG</v>
      </c>
      <c r="J608" s="18" t="s">
        <v>1662</v>
      </c>
      <c r="K608" s="17" t="s">
        <v>1663</v>
      </c>
      <c r="L608" s="38">
        <v>44725</v>
      </c>
      <c r="M608" s="21" t="s">
        <v>1590</v>
      </c>
      <c r="N608" s="21" t="s">
        <v>1591</v>
      </c>
      <c r="O608" s="36"/>
      <c r="P608" s="36"/>
    </row>
    <row r="609" spans="1:16" x14ac:dyDescent="0.25">
      <c r="A609" s="59" t="s">
        <v>1477</v>
      </c>
      <c r="B609" s="56" t="str">
        <f>IF(H609="A","A - IMMATURE",IF(H609="B","B - EN DÉVELOPPEMENT",IF(H609="C","C - EN PONTE",IF(H609="D","D - RÉGRESSION/RÉGÉNÉRATION",IF(H609="E","E - OMISSION DE PONTE","F - ANORMAL")))))</f>
        <v>B - EN DÉVELOPPEMENT</v>
      </c>
      <c r="C609" s="9" t="s">
        <v>1667</v>
      </c>
      <c r="D609" s="17" t="s">
        <v>8</v>
      </c>
      <c r="E609" s="17" t="s">
        <v>1612</v>
      </c>
      <c r="F609" s="18" t="s">
        <v>1613</v>
      </c>
      <c r="G609" s="21" t="s">
        <v>2</v>
      </c>
      <c r="H609" s="21" t="s">
        <v>3</v>
      </c>
      <c r="I609" s="35" t="str">
        <f>HYPERLINK("C:\Users\alemeled\Desktop\RStudio Maturite\data\Photo_MATURITE\"&amp;J609&amp;"\"&amp;G609&amp;"\"&amp;H609&amp;"\"&amp;C609&amp;".JPG")</f>
        <v>C:\Users\alemeled\Desktop\RStudio Maturite\data\Photo_MATURITE\Lutjanus apodus\F\B\P4280187.JPG</v>
      </c>
      <c r="J609" s="18" t="s">
        <v>1668</v>
      </c>
      <c r="K609" s="17" t="s">
        <v>1669</v>
      </c>
      <c r="L609" s="38">
        <v>44725</v>
      </c>
      <c r="M609" s="21" t="s">
        <v>1590</v>
      </c>
      <c r="N609" s="21" t="s">
        <v>1591</v>
      </c>
      <c r="O609" s="36"/>
      <c r="P609" s="36"/>
    </row>
    <row r="610" spans="1:16" x14ac:dyDescent="0.25">
      <c r="A610" s="59" t="s">
        <v>1477</v>
      </c>
      <c r="B610" s="56" t="str">
        <f>IF(H610="A","A - IMMATURE",IF(H610="B","B - EN DÉVELOPPEMENT",IF(H610="C","C - EN PONTE",IF(H610="D","D - RÉGRESSION/RÉGÉNÉRATION",IF(H610="E","E - OMISSION DE PONTE","F - ANORMAL")))))</f>
        <v>B - EN DÉVELOPPEMENT</v>
      </c>
      <c r="C610" s="9" t="s">
        <v>1670</v>
      </c>
      <c r="D610" s="17" t="s">
        <v>9</v>
      </c>
      <c r="E610" s="17" t="s">
        <v>1612</v>
      </c>
      <c r="F610" s="18" t="s">
        <v>1613</v>
      </c>
      <c r="G610" s="21" t="s">
        <v>2</v>
      </c>
      <c r="H610" s="21" t="s">
        <v>3</v>
      </c>
      <c r="I610" s="35" t="str">
        <f>HYPERLINK("C:\Users\alemeled\Desktop\RStudio Maturite\data\Photo_MATURITE\"&amp;J610&amp;"\"&amp;G610&amp;"\"&amp;H610&amp;"\"&amp;C610&amp;".JPG")</f>
        <v>C:\Users\alemeled\Desktop\RStudio Maturite\data\Photo_MATURITE\Lutjanus apodus\F\B\P4280190.JPG</v>
      </c>
      <c r="J610" s="18" t="s">
        <v>1668</v>
      </c>
      <c r="K610" s="17" t="s">
        <v>1669</v>
      </c>
      <c r="L610" s="38">
        <v>44725</v>
      </c>
      <c r="M610" s="21" t="s">
        <v>1590</v>
      </c>
      <c r="N610" s="21" t="s">
        <v>1591</v>
      </c>
      <c r="O610" s="36"/>
      <c r="P610" s="36"/>
    </row>
    <row r="611" spans="1:16" x14ac:dyDescent="0.25">
      <c r="A611" s="60" t="s">
        <v>1477</v>
      </c>
      <c r="B611" s="56" t="str">
        <f>IF(H611="A","A - IMMATURE",IF(H611="B","B - EN DÉVELOPPEMENT",IF(H611="C","C - EN PONTE",IF(H611="D","D - RÉGRESSION/RÉGÉNÉRATION",IF(H611="E","E - OMISSION DE PONTE","F - ANORMAL")))))</f>
        <v>B - EN DÉVELOPPEMENT</v>
      </c>
      <c r="C611" s="9" t="s">
        <v>1671</v>
      </c>
      <c r="D611" s="17" t="s">
        <v>8</v>
      </c>
      <c r="E611" s="17" t="s">
        <v>1612</v>
      </c>
      <c r="F611" s="18" t="s">
        <v>1613</v>
      </c>
      <c r="G611" s="21" t="s">
        <v>64</v>
      </c>
      <c r="H611" s="21" t="s">
        <v>3</v>
      </c>
      <c r="I611" s="35" t="str">
        <f>HYPERLINK("C:\Users\alemeled\Desktop\RStudio Maturite\data\Photo_MATURITE\"&amp;J611&amp;"\"&amp;G611&amp;"\"&amp;H611&amp;"\"&amp;C611&amp;".JPG")</f>
        <v>C:\Users\alemeled\Desktop\RStudio Maturite\data\Photo_MATURITE\Lutjanus apodus\M\B\P4280193.JPG</v>
      </c>
      <c r="J611" s="18" t="s">
        <v>1668</v>
      </c>
      <c r="K611" s="17" t="s">
        <v>1669</v>
      </c>
      <c r="L611" s="41">
        <v>44725</v>
      </c>
      <c r="M611" s="21" t="s">
        <v>1590</v>
      </c>
      <c r="N611" s="21" t="s">
        <v>1591</v>
      </c>
      <c r="O611" s="17"/>
      <c r="P611" s="85"/>
    </row>
    <row r="612" spans="1:16" x14ac:dyDescent="0.25">
      <c r="A612" s="60" t="s">
        <v>1477</v>
      </c>
      <c r="B612" s="56" t="str">
        <f>IF(H612="A","A - IMMATURE",IF(H612="B","B - EN DÉVELOPPEMENT",IF(H612="C","C - EN PONTE",IF(H612="D","D - RÉGRESSION/RÉGÉNÉRATION",IF(H612="E","E - OMISSION DE PONTE","F - ANORMAL")))))</f>
        <v>B - EN DÉVELOPPEMENT</v>
      </c>
      <c r="C612" s="9" t="s">
        <v>1672</v>
      </c>
      <c r="D612" s="17" t="s">
        <v>8</v>
      </c>
      <c r="E612" s="17" t="s">
        <v>1612</v>
      </c>
      <c r="F612" s="18" t="s">
        <v>1613</v>
      </c>
      <c r="G612" s="21" t="s">
        <v>64</v>
      </c>
      <c r="H612" s="21" t="s">
        <v>3</v>
      </c>
      <c r="I612" s="35" t="str">
        <f>HYPERLINK("C:\Users\alemeled\Desktop\RStudio Maturite\data\Photo_MATURITE\"&amp;J612&amp;"\"&amp;G612&amp;"\"&amp;H612&amp;"\"&amp;C612&amp;".JPG")</f>
        <v>C:\Users\alemeled\Desktop\RStudio Maturite\data\Photo_MATURITE\Lutjanus analis\M\B\P4280196.JPG</v>
      </c>
      <c r="J612" s="18" t="s">
        <v>1673</v>
      </c>
      <c r="K612" s="17" t="s">
        <v>1674</v>
      </c>
      <c r="L612" s="41">
        <v>44725</v>
      </c>
      <c r="M612" s="21" t="s">
        <v>1590</v>
      </c>
      <c r="N612" s="21" t="s">
        <v>1591</v>
      </c>
      <c r="O612" s="17"/>
      <c r="P612" s="85"/>
    </row>
    <row r="613" spans="1:16" x14ac:dyDescent="0.25">
      <c r="A613" s="60" t="s">
        <v>1476</v>
      </c>
      <c r="B613" s="56" t="str">
        <f>IF(H613="A","A - IMMATURE",IF(H613="B","B - EN DÉVELOPPEMENT",IF(H613="C","C - EN PONTE",IF(H613="D","D - RÉGRESSION/RÉGÉNÉRATION",IF(H613="E","E - OMISSION DE PONTE","F - ANORMAL")))))</f>
        <v>B - EN DÉVELOPPEMENT</v>
      </c>
      <c r="C613" s="9" t="s">
        <v>1675</v>
      </c>
      <c r="D613" s="17" t="s">
        <v>9</v>
      </c>
      <c r="E613" s="17" t="s">
        <v>1612</v>
      </c>
      <c r="F613" s="18" t="s">
        <v>1613</v>
      </c>
      <c r="G613" s="21" t="s">
        <v>64</v>
      </c>
      <c r="H613" s="21" t="s">
        <v>3</v>
      </c>
      <c r="I613" s="35" t="str">
        <f>HYPERLINK("C:\Users\alemeled\Desktop\RStudio Maturite\data\Photo_MATURITE\"&amp;J613&amp;"\"&amp;G613&amp;"\"&amp;H613&amp;"\"&amp;C613&amp;".JPG")</f>
        <v>C:\Users\alemeled\Desktop\RStudio Maturite\data\Photo_MATURITE\Lutjanus analis\M\B\P4280197.JPG</v>
      </c>
      <c r="J613" s="18" t="s">
        <v>1673</v>
      </c>
      <c r="K613" s="17" t="s">
        <v>1674</v>
      </c>
      <c r="L613" s="41">
        <v>44725</v>
      </c>
      <c r="M613" s="21" t="s">
        <v>1590</v>
      </c>
      <c r="N613" s="21" t="s">
        <v>1591</v>
      </c>
      <c r="O613" s="17"/>
      <c r="P613" s="85"/>
    </row>
    <row r="614" spans="1:16" x14ac:dyDescent="0.25">
      <c r="A614" s="60" t="s">
        <v>1477</v>
      </c>
      <c r="B614" s="56" t="str">
        <f>IF(H614="A","A - IMMATURE",IF(H614="B","B - EN DÉVELOPPEMENT",IF(H614="C","C - EN PONTE",IF(H614="D","D - RÉGRESSION/RÉGÉNÉRATION",IF(H614="E","E - OMISSION DE PONTE","F - ANORMAL")))))</f>
        <v>B - EN DÉVELOPPEMENT</v>
      </c>
      <c r="C614" s="9" t="s">
        <v>1676</v>
      </c>
      <c r="D614" s="17" t="s">
        <v>8</v>
      </c>
      <c r="E614" s="17" t="s">
        <v>1586</v>
      </c>
      <c r="F614" s="18" t="s">
        <v>1587</v>
      </c>
      <c r="G614" s="21" t="s">
        <v>2</v>
      </c>
      <c r="H614" s="21" t="s">
        <v>3</v>
      </c>
      <c r="I614" s="35" t="str">
        <f>HYPERLINK("C:\Users\alemeled\Desktop\RStudio Maturite\data\Photo_MATURITE\"&amp;J614&amp;"\"&amp;G614&amp;"\"&amp;H614&amp;"\"&amp;C614&amp;".JPG")</f>
        <v>C:\Users\alemeled\Desktop\RStudio Maturite\data\Photo_MATURITE\Haemulon sciurus\F\B\P4280201.JPG</v>
      </c>
      <c r="J614" s="18" t="s">
        <v>1648</v>
      </c>
      <c r="K614" s="17" t="s">
        <v>1649</v>
      </c>
      <c r="L614" s="41">
        <v>44725</v>
      </c>
      <c r="M614" s="21" t="s">
        <v>1590</v>
      </c>
      <c r="N614" s="21" t="s">
        <v>1591</v>
      </c>
      <c r="O614" s="17"/>
      <c r="P614" s="36"/>
    </row>
    <row r="615" spans="1:16" x14ac:dyDescent="0.25">
      <c r="A615" s="60" t="s">
        <v>1477</v>
      </c>
      <c r="B615" s="56" t="str">
        <f>IF(H615="A","A - IMMATURE",IF(H615="B","B - EN DÉVELOPPEMENT",IF(H615="C","C - EN PONTE",IF(H615="D","D - RÉGRESSION/RÉGÉNÉRATION",IF(H615="E","E - OMISSION DE PONTE","F - ANORMAL")))))</f>
        <v>B - EN DÉVELOPPEMENT</v>
      </c>
      <c r="C615" s="9" t="s">
        <v>1677</v>
      </c>
      <c r="D615" s="17" t="s">
        <v>9</v>
      </c>
      <c r="E615" s="17" t="s">
        <v>1586</v>
      </c>
      <c r="F615" s="18" t="s">
        <v>1587</v>
      </c>
      <c r="G615" s="21" t="s">
        <v>2</v>
      </c>
      <c r="H615" s="21" t="s">
        <v>3</v>
      </c>
      <c r="I615" s="35" t="str">
        <f>HYPERLINK("C:\Users\alemeled\Desktop\RStudio Maturite\data\Photo_MATURITE\"&amp;J615&amp;"\"&amp;G615&amp;"\"&amp;H615&amp;"\"&amp;C615&amp;".JPG")</f>
        <v>C:\Users\alemeled\Desktop\RStudio Maturite\data\Photo_MATURITE\Haemulon sciurus\F\B\P4280202.JPG</v>
      </c>
      <c r="J615" s="18" t="s">
        <v>1648</v>
      </c>
      <c r="K615" s="17" t="s">
        <v>1649</v>
      </c>
      <c r="L615" s="41">
        <v>44725</v>
      </c>
      <c r="M615" s="21" t="s">
        <v>1590</v>
      </c>
      <c r="N615" s="21" t="s">
        <v>1591</v>
      </c>
      <c r="O615" s="17"/>
      <c r="P615" s="36"/>
    </row>
    <row r="616" spans="1:16" x14ac:dyDescent="0.25">
      <c r="A616" s="60" t="s">
        <v>1477</v>
      </c>
      <c r="B616" s="56" t="str">
        <f>IF(H616="A","A - IMMATURE",IF(H616="B","B - EN DÉVELOPPEMENT",IF(H616="C","C - EN PONTE",IF(H616="D","D - RÉGRESSION/RÉGÉNÉRATION",IF(H616="E","E - OMISSION DE PONTE","F - ANORMAL")))))</f>
        <v>B - EN DÉVELOPPEMENT</v>
      </c>
      <c r="C616" s="9" t="s">
        <v>1678</v>
      </c>
      <c r="D616" s="17" t="s">
        <v>8</v>
      </c>
      <c r="E616" s="17" t="s">
        <v>1586</v>
      </c>
      <c r="F616" s="18" t="s">
        <v>1587</v>
      </c>
      <c r="G616" s="21" t="s">
        <v>64</v>
      </c>
      <c r="H616" s="21" t="s">
        <v>3</v>
      </c>
      <c r="I616" s="35" t="str">
        <f>HYPERLINK("C:\Users\alemeled\Desktop\RStudio Maturite\data\Photo_MATURITE\"&amp;J616&amp;"\"&amp;G616&amp;"\"&amp;H616&amp;"\"&amp;C616&amp;".JPG")</f>
        <v>C:\Users\alemeled\Desktop\RStudio Maturite\data\Photo_MATURITE\Haemulon sciurus\M\B\P4280207.JPG</v>
      </c>
      <c r="J616" s="18" t="s">
        <v>1648</v>
      </c>
      <c r="K616" s="17" t="s">
        <v>1649</v>
      </c>
      <c r="L616" s="41">
        <v>44725</v>
      </c>
      <c r="M616" s="21" t="s">
        <v>1590</v>
      </c>
      <c r="N616" s="21" t="s">
        <v>1591</v>
      </c>
      <c r="O616" s="17"/>
      <c r="P616" s="36"/>
    </row>
    <row r="617" spans="1:16" x14ac:dyDescent="0.25">
      <c r="A617" s="60" t="s">
        <v>1477</v>
      </c>
      <c r="B617" s="56" t="str">
        <f>IF(H617="A","A - IMMATURE",IF(H617="B","B - EN DÉVELOPPEMENT",IF(H617="C","C - EN PONTE",IF(H617="D","D - RÉGRESSION/RÉGÉNÉRATION",IF(H617="E","E - OMISSION DE PONTE","F - ANORMAL")))))</f>
        <v>B - EN DÉVELOPPEMENT</v>
      </c>
      <c r="C617" s="9" t="s">
        <v>1679</v>
      </c>
      <c r="D617" s="17" t="s">
        <v>8</v>
      </c>
      <c r="E617" s="17" t="s">
        <v>1586</v>
      </c>
      <c r="F617" s="18" t="s">
        <v>1587</v>
      </c>
      <c r="G617" s="21" t="s">
        <v>64</v>
      </c>
      <c r="H617" s="21" t="s">
        <v>3</v>
      </c>
      <c r="I617" s="35" t="str">
        <f>HYPERLINK("C:\Users\alemeled\Desktop\RStudio Maturite\data\Photo_MATURITE\"&amp;J617&amp;"\"&amp;G617&amp;"\"&amp;H617&amp;"\"&amp;C617&amp;".JPG")</f>
        <v>C:\Users\alemeled\Desktop\RStudio Maturite\data\Photo_MATURITE\Haemulon sciurus\M\B\P4280209.JPG</v>
      </c>
      <c r="J617" s="18" t="s">
        <v>1648</v>
      </c>
      <c r="K617" s="17" t="s">
        <v>1649</v>
      </c>
      <c r="L617" s="41">
        <v>44725</v>
      </c>
      <c r="M617" s="21" t="s">
        <v>1590</v>
      </c>
      <c r="N617" s="21" t="s">
        <v>1591</v>
      </c>
      <c r="O617" s="17"/>
      <c r="P617" s="36"/>
    </row>
    <row r="618" spans="1:16" x14ac:dyDescent="0.25">
      <c r="A618" s="60" t="s">
        <v>1477</v>
      </c>
      <c r="B618" s="56" t="str">
        <f>IF(H618="A","A - IMMATURE",IF(H618="B","B - EN DÉVELOPPEMENT",IF(H618="C","C - EN PONTE",IF(H618="D","D - RÉGRESSION/RÉGÉNÉRATION",IF(H618="E","E - OMISSION DE PONTE","F - ANORMAL")))))</f>
        <v>B - EN DÉVELOPPEMENT</v>
      </c>
      <c r="C618" s="9" t="s">
        <v>1680</v>
      </c>
      <c r="D618" s="17" t="s">
        <v>9</v>
      </c>
      <c r="E618" s="17" t="s">
        <v>1586</v>
      </c>
      <c r="F618" s="18" t="s">
        <v>1587</v>
      </c>
      <c r="G618" s="21" t="s">
        <v>64</v>
      </c>
      <c r="H618" s="21" t="s">
        <v>3</v>
      </c>
      <c r="I618" s="35" t="str">
        <f>HYPERLINK("C:\Users\alemeled\Desktop\RStudio Maturite\data\Photo_MATURITE\"&amp;J618&amp;"\"&amp;G618&amp;"\"&amp;H618&amp;"\"&amp;C618&amp;".JPG")</f>
        <v>C:\Users\alemeled\Desktop\RStudio Maturite\data\Photo_MATURITE\Haemulon sciurus\M\B\P4280210.JPG</v>
      </c>
      <c r="J618" s="18" t="s">
        <v>1648</v>
      </c>
      <c r="K618" s="17" t="s">
        <v>1649</v>
      </c>
      <c r="L618" s="41">
        <v>44725</v>
      </c>
      <c r="M618" s="21" t="s">
        <v>1590</v>
      </c>
      <c r="N618" s="21" t="s">
        <v>1591</v>
      </c>
      <c r="O618" s="17"/>
      <c r="P618" s="36"/>
    </row>
    <row r="619" spans="1:16" x14ac:dyDescent="0.25">
      <c r="A619" s="60" t="s">
        <v>1476</v>
      </c>
      <c r="B619" s="56" t="str">
        <f>IF(H619="A","A - IMMATURE",IF(H619="B","B - EN DÉVELOPPEMENT",IF(H619="C","C - EN PONTE",IF(H619="D","D - RÉGRESSION/RÉGÉNÉRATION",IF(H619="E","E - OMISSION DE PONTE","F - ANORMAL")))))</f>
        <v>B - EN DÉVELOPPEMENT</v>
      </c>
      <c r="C619" s="9" t="s">
        <v>1681</v>
      </c>
      <c r="D619" s="17" t="s">
        <v>8</v>
      </c>
      <c r="E619" s="17" t="s">
        <v>1612</v>
      </c>
      <c r="F619" s="18" t="s">
        <v>1613</v>
      </c>
      <c r="G619" s="21" t="s">
        <v>2</v>
      </c>
      <c r="H619" s="21" t="s">
        <v>3</v>
      </c>
      <c r="I619" s="35" t="str">
        <f>HYPERLINK("C:\Users\alemeled\Desktop\RStudio Maturite\data\Photo_MATURITE\"&amp;J619&amp;"\"&amp;G619&amp;"\"&amp;H619&amp;"\"&amp;C619&amp;".JPG")</f>
        <v>C:\Users\alemeled\Desktop\RStudio Maturite\data\Photo_MATURITE\Lutjanus buccanella\F\B\P4290215.JPG</v>
      </c>
      <c r="J619" s="18" t="s">
        <v>1682</v>
      </c>
      <c r="K619" s="17" t="s">
        <v>1683</v>
      </c>
      <c r="L619" s="41">
        <v>44725</v>
      </c>
      <c r="M619" s="21" t="s">
        <v>1590</v>
      </c>
      <c r="N619" s="21" t="s">
        <v>1591</v>
      </c>
      <c r="O619" s="17"/>
      <c r="P619" s="36"/>
    </row>
    <row r="620" spans="1:16" x14ac:dyDescent="0.25">
      <c r="A620" s="60" t="s">
        <v>1477</v>
      </c>
      <c r="B620" s="56" t="str">
        <f>IF(H620="A","A - IMMATURE",IF(H620="B","B - EN DÉVELOPPEMENT",IF(H620="C","C - EN PONTE",IF(H620="D","D - RÉGRESSION/RÉGÉNÉRATION",IF(H620="E","E - OMISSION DE PONTE","F - ANORMAL")))))</f>
        <v>B - EN DÉVELOPPEMENT</v>
      </c>
      <c r="C620" s="9" t="s">
        <v>1684</v>
      </c>
      <c r="D620" s="17" t="s">
        <v>8</v>
      </c>
      <c r="E620" s="17" t="s">
        <v>1612</v>
      </c>
      <c r="F620" s="18" t="s">
        <v>1613</v>
      </c>
      <c r="G620" s="21" t="s">
        <v>64</v>
      </c>
      <c r="H620" s="21" t="s">
        <v>3</v>
      </c>
      <c r="I620" s="35" t="str">
        <f>HYPERLINK("C:\Users\alemeled\Desktop\RStudio Maturite\data\Photo_MATURITE\"&amp;J620&amp;"\"&amp;G620&amp;"\"&amp;H620&amp;"\"&amp;C620&amp;".JPG")</f>
        <v>C:\Users\alemeled\Desktop\RStudio Maturite\data\Photo_MATURITE\Lutjanus buccanella\M\B\P4290219.JPG</v>
      </c>
      <c r="J620" s="18" t="s">
        <v>1682</v>
      </c>
      <c r="K620" s="17" t="s">
        <v>1683</v>
      </c>
      <c r="L620" s="41">
        <v>44725</v>
      </c>
      <c r="M620" s="21" t="s">
        <v>1590</v>
      </c>
      <c r="N620" s="21" t="s">
        <v>1591</v>
      </c>
      <c r="O620" s="17"/>
      <c r="P620" s="85"/>
    </row>
    <row r="621" spans="1:16" x14ac:dyDescent="0.25">
      <c r="A621" s="60" t="s">
        <v>1477</v>
      </c>
      <c r="B621" s="56" t="str">
        <f>IF(H621="A","A - IMMATURE",IF(H621="B","B - EN DÉVELOPPEMENT",IF(H621="C","C - EN PONTE",IF(H621="D","D - RÉGRESSION/RÉGÉNÉRATION",IF(H621="E","E - OMISSION DE PONTE","F - ANORMAL")))))</f>
        <v>B - EN DÉVELOPPEMENT</v>
      </c>
      <c r="C621" s="9" t="s">
        <v>1685</v>
      </c>
      <c r="D621" s="17" t="s">
        <v>8</v>
      </c>
      <c r="E621" s="17" t="s">
        <v>1612</v>
      </c>
      <c r="F621" s="18" t="s">
        <v>1613</v>
      </c>
      <c r="G621" s="21" t="s">
        <v>2</v>
      </c>
      <c r="H621" s="21" t="s">
        <v>3</v>
      </c>
      <c r="I621" s="40" t="str">
        <f>HYPERLINK("C:\Users\alemeled\Desktop\RStudio Maturite\data\Photo_MATURITE\"&amp;J621&amp;"\"&amp;G621&amp;"\"&amp;H621&amp;"\"&amp;C621&amp;".JPG")</f>
        <v>C:\Users\alemeled\Desktop\RStudio Maturite\data\Photo_MATURITE\Lutjanus buccanella\F\B\P4290229.JPG</v>
      </c>
      <c r="J621" s="18" t="s">
        <v>1682</v>
      </c>
      <c r="K621" s="17" t="s">
        <v>1683</v>
      </c>
      <c r="L621" s="41">
        <v>44725</v>
      </c>
      <c r="M621" s="21" t="s">
        <v>1590</v>
      </c>
      <c r="N621" s="21" t="s">
        <v>1591</v>
      </c>
      <c r="O621" s="17"/>
      <c r="P621" s="36"/>
    </row>
    <row r="622" spans="1:16" x14ac:dyDescent="0.25">
      <c r="A622" s="60" t="s">
        <v>1476</v>
      </c>
      <c r="B622" s="56" t="str">
        <f>IF(H622="A","A - IMMATURE",IF(H622="B","B - EN DÉVELOPPEMENT",IF(H622="C","C - EN PONTE",IF(H622="D","D - RÉGRESSION/RÉGÉNÉRATION",IF(H622="E","E - OMISSION DE PONTE","F - ANORMAL")))))</f>
        <v>B - EN DÉVELOPPEMENT</v>
      </c>
      <c r="C622" s="9" t="s">
        <v>1686</v>
      </c>
      <c r="D622" s="17" t="s">
        <v>8</v>
      </c>
      <c r="E622" s="17" t="s">
        <v>1612</v>
      </c>
      <c r="F622" s="18" t="s">
        <v>1613</v>
      </c>
      <c r="G622" s="21" t="s">
        <v>2</v>
      </c>
      <c r="H622" s="21" t="s">
        <v>3</v>
      </c>
      <c r="I622" s="35" t="str">
        <f>HYPERLINK("C:\Users\alemeled\Desktop\RStudio Maturite\data\Photo_MATURITE\"&amp;J622&amp;"\"&amp;G622&amp;"\"&amp;H622&amp;"\"&amp;C622&amp;".JPG")</f>
        <v>C:\Users\alemeled\Desktop\RStudio Maturite\data\Photo_MATURITE\Lutjanus buccanella\F\B\P4290230.JPG</v>
      </c>
      <c r="J622" s="18" t="s">
        <v>1682</v>
      </c>
      <c r="K622" s="17" t="s">
        <v>1683</v>
      </c>
      <c r="L622" s="41">
        <v>44725</v>
      </c>
      <c r="M622" s="21" t="s">
        <v>1590</v>
      </c>
      <c r="N622" s="21" t="s">
        <v>1591</v>
      </c>
      <c r="O622" s="17"/>
      <c r="P622" s="36"/>
    </row>
    <row r="623" spans="1:16" x14ac:dyDescent="0.25">
      <c r="A623" s="60" t="s">
        <v>1477</v>
      </c>
      <c r="B623" s="56" t="str">
        <f>IF(H623="A","A - IMMATURE",IF(H623="B","B - EN DÉVELOPPEMENT",IF(H623="C","C - EN PONTE",IF(H623="D","D - RÉGRESSION/RÉGÉNÉRATION",IF(H623="E","E - OMISSION DE PONTE","F - ANORMAL")))))</f>
        <v>B - EN DÉVELOPPEMENT</v>
      </c>
      <c r="C623" s="9" t="s">
        <v>1687</v>
      </c>
      <c r="D623" s="17" t="s">
        <v>9</v>
      </c>
      <c r="E623" s="17" t="s">
        <v>1612</v>
      </c>
      <c r="F623" s="18" t="s">
        <v>1613</v>
      </c>
      <c r="G623" s="21" t="s">
        <v>2</v>
      </c>
      <c r="H623" s="21" t="s">
        <v>3</v>
      </c>
      <c r="I623" s="35" t="str">
        <f>HYPERLINK("C:\Users\alemeled\Desktop\RStudio Maturite\data\Photo_MATURITE\"&amp;J623&amp;"\"&amp;G623&amp;"\"&amp;H623&amp;"\"&amp;C623&amp;".JPG")</f>
        <v>C:\Users\alemeled\Desktop\RStudio Maturite\data\Photo_MATURITE\Lutjanus buccanella\F\B\P4290231.JPG</v>
      </c>
      <c r="J623" s="18" t="s">
        <v>1682</v>
      </c>
      <c r="K623" s="17" t="s">
        <v>1683</v>
      </c>
      <c r="L623" s="41">
        <v>44725</v>
      </c>
      <c r="M623" s="21" t="s">
        <v>1590</v>
      </c>
      <c r="N623" s="21" t="s">
        <v>1591</v>
      </c>
      <c r="O623" s="17"/>
      <c r="P623" s="36"/>
    </row>
    <row r="624" spans="1:16" x14ac:dyDescent="0.25">
      <c r="A624" s="60" t="s">
        <v>1477</v>
      </c>
      <c r="B624" s="56" t="str">
        <f>IF(H624="A","A - IMMATURE",IF(H624="B","B - EN DÉVELOPPEMENT",IF(H624="C","C - EN PONTE",IF(H624="D","D - RÉGRESSION/RÉGÉNÉRATION",IF(H624="E","E - OMISSION DE PONTE","F - ANORMAL")))))</f>
        <v>B - EN DÉVELOPPEMENT</v>
      </c>
      <c r="C624" s="9" t="s">
        <v>1688</v>
      </c>
      <c r="D624" s="17" t="s">
        <v>8</v>
      </c>
      <c r="E624" s="17" t="s">
        <v>1606</v>
      </c>
      <c r="F624" s="18" t="s">
        <v>1607</v>
      </c>
      <c r="G624" s="21" t="s">
        <v>64</v>
      </c>
      <c r="H624" s="21" t="s">
        <v>3</v>
      </c>
      <c r="I624" s="35" t="str">
        <f>HYPERLINK("C:\Users\alemeled\Desktop\RStudio Maturite\data\Photo_MATURITE\"&amp;J624&amp;"\"&amp;G624&amp;"\"&amp;H624&amp;"\"&amp;C624&amp;".JPG")</f>
        <v>C:\Users\alemeled\Desktop\RStudio Maturite\data\Photo_MATURITE\Caranx latus\M\B\P4290235.JPG</v>
      </c>
      <c r="J624" s="18" t="s">
        <v>1689</v>
      </c>
      <c r="K624" s="17" t="s">
        <v>1690</v>
      </c>
      <c r="L624" s="41">
        <v>44725</v>
      </c>
      <c r="M624" s="21" t="s">
        <v>1590</v>
      </c>
      <c r="N624" s="21" t="s">
        <v>1591</v>
      </c>
      <c r="O624" s="17"/>
      <c r="P624" s="36"/>
    </row>
    <row r="625" spans="1:16" x14ac:dyDescent="0.25">
      <c r="A625" s="60" t="s">
        <v>1477</v>
      </c>
      <c r="B625" s="56" t="str">
        <f>IF(H625="A","A - IMMATURE",IF(H625="B","B - EN DÉVELOPPEMENT",IF(H625="C","C - EN PONTE",IF(H625="D","D - RÉGRESSION/RÉGÉNÉRATION",IF(H625="E","E - OMISSION DE PONTE","F - ANORMAL")))))</f>
        <v>B - EN DÉVELOPPEMENT</v>
      </c>
      <c r="C625" s="9" t="s">
        <v>1691</v>
      </c>
      <c r="D625" s="17" t="s">
        <v>8</v>
      </c>
      <c r="E625" s="17" t="s">
        <v>1606</v>
      </c>
      <c r="F625" s="18" t="s">
        <v>1607</v>
      </c>
      <c r="G625" s="21" t="s">
        <v>64</v>
      </c>
      <c r="H625" s="21" t="s">
        <v>3</v>
      </c>
      <c r="I625" s="35" t="str">
        <f>HYPERLINK("C:\Users\alemeled\Desktop\RStudio Maturite\data\Photo_MATURITE\"&amp;J625&amp;"\"&amp;G625&amp;"\"&amp;H625&amp;"\"&amp;C625&amp;".JPG")</f>
        <v>C:\Users\alemeled\Desktop\RStudio Maturite\data\Photo_MATURITE\Caranx latus\M\B\P4290236.JPG</v>
      </c>
      <c r="J625" s="18" t="s">
        <v>1689</v>
      </c>
      <c r="K625" s="17" t="s">
        <v>1690</v>
      </c>
      <c r="L625" s="41">
        <v>44725</v>
      </c>
      <c r="M625" s="21" t="s">
        <v>1590</v>
      </c>
      <c r="N625" s="21" t="s">
        <v>1591</v>
      </c>
      <c r="O625" s="17"/>
      <c r="P625" s="36"/>
    </row>
    <row r="626" spans="1:16" x14ac:dyDescent="0.25">
      <c r="A626" s="61" t="s">
        <v>1477</v>
      </c>
      <c r="B626" s="56" t="str">
        <f>IF(H626="A","A - IMMATURE",IF(H626="B","B - EN DÉVELOPPEMENT",IF(H626="C","C - EN PONTE",IF(H626="D","D - RÉGRESSION/RÉGÉNÉRATION",IF(H626="E","E - OMISSION DE PONTE","F - ANORMAL")))))</f>
        <v>B - EN DÉVELOPPEMENT</v>
      </c>
      <c r="C626" s="9" t="s">
        <v>1692</v>
      </c>
      <c r="D626" s="17" t="s">
        <v>8</v>
      </c>
      <c r="E626" s="17" t="s">
        <v>1618</v>
      </c>
      <c r="F626" s="18" t="s">
        <v>1619</v>
      </c>
      <c r="G626" s="21" t="s">
        <v>2</v>
      </c>
      <c r="H626" s="21" t="s">
        <v>3</v>
      </c>
      <c r="I626" s="35" t="str">
        <f>HYPERLINK("C:\Users\alemeled\Desktop\RStudio Maturite\data\Photo_MATURITE\"&amp;J626&amp;"\"&amp;G626&amp;"\"&amp;H626&amp;"\"&amp;C626&amp;".JPG")</f>
        <v>C:\Users\alemeled\Desktop\RStudio Maturite\data\Photo_MATURITE\Priacanthus arenatus\F\B\P4290249.JPG</v>
      </c>
      <c r="J626" s="18" t="s">
        <v>1619</v>
      </c>
      <c r="K626" s="17" t="s">
        <v>1618</v>
      </c>
      <c r="L626" s="41">
        <v>44725</v>
      </c>
      <c r="M626" s="21" t="s">
        <v>1590</v>
      </c>
      <c r="N626" s="21" t="s">
        <v>1591</v>
      </c>
      <c r="O626" s="17"/>
      <c r="P626" s="85"/>
    </row>
    <row r="627" spans="1:16" x14ac:dyDescent="0.25">
      <c r="A627" s="61" t="s">
        <v>1477</v>
      </c>
      <c r="B627" s="56" t="str">
        <f>IF(H627="A","A - IMMATURE",IF(H627="B","B - EN DÉVELOPPEMENT",IF(H627="C","C - EN PONTE",IF(H627="D","D - RÉGRESSION/RÉGÉNÉRATION",IF(H627="E","E - OMISSION DE PONTE","F - ANORMAL")))))</f>
        <v>B - EN DÉVELOPPEMENT</v>
      </c>
      <c r="C627" s="9" t="s">
        <v>1693</v>
      </c>
      <c r="D627" s="17" t="s">
        <v>9</v>
      </c>
      <c r="E627" s="17" t="s">
        <v>1618</v>
      </c>
      <c r="F627" s="18" t="s">
        <v>1619</v>
      </c>
      <c r="G627" s="21" t="s">
        <v>2</v>
      </c>
      <c r="H627" s="21" t="s">
        <v>3</v>
      </c>
      <c r="I627" s="35" t="str">
        <f>HYPERLINK("C:\Users\alemeled\Desktop\RStudio Maturite\data\Photo_MATURITE\"&amp;J627&amp;"\"&amp;G627&amp;"\"&amp;H627&amp;"\"&amp;C627&amp;".JPG")</f>
        <v>C:\Users\alemeled\Desktop\RStudio Maturite\data\Photo_MATURITE\Priacanthus arenatus\F\B\P4290251.JPG</v>
      </c>
      <c r="J627" s="18" t="s">
        <v>1619</v>
      </c>
      <c r="K627" s="17" t="s">
        <v>1618</v>
      </c>
      <c r="L627" s="41">
        <v>44725</v>
      </c>
      <c r="M627" s="21" t="s">
        <v>1590</v>
      </c>
      <c r="N627" s="21" t="s">
        <v>1591</v>
      </c>
      <c r="O627" s="17"/>
      <c r="P627" s="85"/>
    </row>
    <row r="628" spans="1:16" x14ac:dyDescent="0.25">
      <c r="A628" s="61" t="s">
        <v>1476</v>
      </c>
      <c r="B628" s="56" t="str">
        <f>IF(H628="A","A - IMMATURE",IF(H628="B","B - EN DÉVELOPPEMENT",IF(H628="C","C - EN PONTE",IF(H628="D","D - RÉGRESSION/RÉGÉNÉRATION",IF(H628="E","E - OMISSION DE PONTE","F - ANORMAL")))))</f>
        <v>D - RÉGRESSION/RÉGÉNÉRATION</v>
      </c>
      <c r="C628" s="9" t="s">
        <v>1694</v>
      </c>
      <c r="D628" s="17" t="s">
        <v>8</v>
      </c>
      <c r="E628" s="17" t="s">
        <v>1622</v>
      </c>
      <c r="F628" s="18" t="s">
        <v>1623</v>
      </c>
      <c r="G628" s="21" t="s">
        <v>2</v>
      </c>
      <c r="H628" s="21" t="s">
        <v>33</v>
      </c>
      <c r="I628" s="35" t="str">
        <f>HYPERLINK("C:\Users\alemeled\Desktop\RStudio Maturite\data\Photo_MATURITE\"&amp;J628&amp;"\"&amp;G628&amp;"\"&amp;H628&amp;"\"&amp;C628&amp;".JPG")</f>
        <v>C:\Users\alemeled\Desktop\RStudio Maturite\data\Photo_MATURITE\Pterois volitans\F\D\P4300254.JPG</v>
      </c>
      <c r="J628" s="18" t="s">
        <v>1623</v>
      </c>
      <c r="K628" s="17" t="s">
        <v>1622</v>
      </c>
      <c r="L628" s="41">
        <v>44725</v>
      </c>
      <c r="M628" s="21" t="s">
        <v>1590</v>
      </c>
      <c r="N628" s="21" t="s">
        <v>1591</v>
      </c>
      <c r="O628" s="17"/>
      <c r="P628" s="85"/>
    </row>
    <row r="629" spans="1:16" x14ac:dyDescent="0.25">
      <c r="A629" s="61" t="s">
        <v>1476</v>
      </c>
      <c r="B629" s="56" t="str">
        <f>IF(H629="A","A - IMMATURE",IF(H629="B","B - EN DÉVELOPPEMENT",IF(H629="C","C - EN PONTE",IF(H629="D","D - RÉGRESSION/RÉGÉNÉRATION",IF(H629="E","E - OMISSION DE PONTE","F - ANORMAL")))))</f>
        <v>D - RÉGRESSION/RÉGÉNÉRATION</v>
      </c>
      <c r="C629" s="9" t="s">
        <v>1695</v>
      </c>
      <c r="D629" s="17" t="s">
        <v>9</v>
      </c>
      <c r="E629" s="17" t="s">
        <v>1622</v>
      </c>
      <c r="F629" s="18" t="s">
        <v>1623</v>
      </c>
      <c r="G629" s="21" t="s">
        <v>2</v>
      </c>
      <c r="H629" s="21" t="s">
        <v>33</v>
      </c>
      <c r="I629" s="35" t="str">
        <f>HYPERLINK("C:\Users\alemeled\Desktop\RStudio Maturite\data\Photo_MATURITE\"&amp;J629&amp;"\"&amp;G629&amp;"\"&amp;H629&amp;"\"&amp;C629&amp;".JPG")</f>
        <v>C:\Users\alemeled\Desktop\RStudio Maturite\data\Photo_MATURITE\Pterois volitans\F\D\P4300256.JPG</v>
      </c>
      <c r="J629" s="18" t="s">
        <v>1623</v>
      </c>
      <c r="K629" s="17" t="s">
        <v>1622</v>
      </c>
      <c r="L629" s="41">
        <v>44725</v>
      </c>
      <c r="M629" s="21" t="s">
        <v>1590</v>
      </c>
      <c r="N629" s="21" t="s">
        <v>1591</v>
      </c>
      <c r="O629" s="17"/>
      <c r="P629" s="85"/>
    </row>
    <row r="630" spans="1:16" x14ac:dyDescent="0.25">
      <c r="A630" s="61" t="s">
        <v>1476</v>
      </c>
      <c r="B630" s="56" t="str">
        <f>IF(H630="A","A - IMMATURE",IF(H630="B","B - EN DÉVELOPPEMENT",IF(H630="C","C - EN PONTE",IF(H630="D","D - RÉGRESSION/RÉGÉNÉRATION",IF(H630="E","E - OMISSION DE PONTE","F - ANORMAL")))))</f>
        <v>A - IMMATURE</v>
      </c>
      <c r="C630" s="9" t="s">
        <v>1696</v>
      </c>
      <c r="D630" s="17" t="s">
        <v>9</v>
      </c>
      <c r="E630" s="17" t="s">
        <v>1622</v>
      </c>
      <c r="F630" s="18" t="s">
        <v>1623</v>
      </c>
      <c r="G630" s="21" t="s">
        <v>64</v>
      </c>
      <c r="H630" s="21" t="s">
        <v>34</v>
      </c>
      <c r="I630" s="35" t="str">
        <f>HYPERLINK("C:\Users\alemeled\Desktop\RStudio Maturite\data\Photo_MATURITE\"&amp;J630&amp;"\"&amp;G630&amp;"\"&amp;H630&amp;"\"&amp;C630&amp;".JPG")</f>
        <v>C:\Users\alemeled\Desktop\RStudio Maturite\data\Photo_MATURITE\Pterois volitans\M\A\P4300260.JPG</v>
      </c>
      <c r="J630" s="18" t="s">
        <v>1623</v>
      </c>
      <c r="K630" s="17" t="s">
        <v>1622</v>
      </c>
      <c r="L630" s="41">
        <v>44725</v>
      </c>
      <c r="M630" s="21" t="s">
        <v>1590</v>
      </c>
      <c r="N630" s="21" t="s">
        <v>1591</v>
      </c>
      <c r="O630" s="17"/>
      <c r="P630" s="85"/>
    </row>
    <row r="631" spans="1:16" x14ac:dyDescent="0.25">
      <c r="A631" s="61" t="s">
        <v>1477</v>
      </c>
      <c r="B631" s="56" t="str">
        <f>IF(H631="A","A - IMMATURE",IF(H631="B","B - EN DÉVELOPPEMENT",IF(H631="C","C - EN PONTE",IF(H631="D","D - RÉGRESSION/RÉGÉNÉRATION",IF(H631="E","E - OMISSION DE PONTE","F - ANORMAL")))))</f>
        <v>B - EN DÉVELOPPEMENT</v>
      </c>
      <c r="C631" s="9" t="s">
        <v>1697</v>
      </c>
      <c r="D631" s="17" t="s">
        <v>8</v>
      </c>
      <c r="E631" s="17" t="s">
        <v>1624</v>
      </c>
      <c r="F631" s="18" t="s">
        <v>1625</v>
      </c>
      <c r="G631" s="21" t="s">
        <v>2</v>
      </c>
      <c r="H631" s="21" t="s">
        <v>3</v>
      </c>
      <c r="I631" s="35" t="str">
        <f>HYPERLINK("C:\Users\alemeled\Desktop\RStudio Maturite\data\Photo_MATURITE\"&amp;J631&amp;"\"&amp;G631&amp;"\"&amp;H631&amp;"\"&amp;C631&amp;".JPG")</f>
        <v>C:\Users\alemeled\Desktop\RStudio Maturite\data\Photo_MATURITE\Sparisoma aurofrenatum\F\B\P4300277.JPG</v>
      </c>
      <c r="J631" s="18" t="s">
        <v>1698</v>
      </c>
      <c r="K631" s="17" t="s">
        <v>1699</v>
      </c>
      <c r="L631" s="41">
        <v>44725</v>
      </c>
      <c r="M631" s="21" t="s">
        <v>1590</v>
      </c>
      <c r="N631" s="21" t="s">
        <v>1591</v>
      </c>
      <c r="O631" s="17"/>
      <c r="P631" s="85"/>
    </row>
    <row r="632" spans="1:16" x14ac:dyDescent="0.25">
      <c r="A632" s="61" t="s">
        <v>1477</v>
      </c>
      <c r="B632" s="56" t="str">
        <f>IF(H632="A","A - IMMATURE",IF(H632="B","B - EN DÉVELOPPEMENT",IF(H632="C","C - EN PONTE",IF(H632="D","D - RÉGRESSION/RÉGÉNÉRATION",IF(H632="E","E - OMISSION DE PONTE","F - ANORMAL")))))</f>
        <v>B - EN DÉVELOPPEMENT</v>
      </c>
      <c r="C632" s="9" t="s">
        <v>1700</v>
      </c>
      <c r="D632" s="17" t="s">
        <v>9</v>
      </c>
      <c r="E632" s="17" t="s">
        <v>1624</v>
      </c>
      <c r="F632" s="18" t="s">
        <v>1625</v>
      </c>
      <c r="G632" s="21" t="s">
        <v>2</v>
      </c>
      <c r="H632" s="21" t="s">
        <v>3</v>
      </c>
      <c r="I632" s="35" t="str">
        <f>HYPERLINK("C:\Users\alemeled\Desktop\RStudio Maturite\data\Photo_MATURITE\"&amp;J632&amp;"\"&amp;G632&amp;"\"&amp;H632&amp;"\"&amp;C632&amp;".JPG")</f>
        <v>C:\Users\alemeled\Desktop\RStudio Maturite\data\Photo_MATURITE\Sparisoma aurofrenatum\F\B\P4300278.JPG</v>
      </c>
      <c r="J632" s="18" t="s">
        <v>1698</v>
      </c>
      <c r="K632" s="17" t="s">
        <v>1699</v>
      </c>
      <c r="L632" s="41">
        <v>44725</v>
      </c>
      <c r="M632" s="21" t="s">
        <v>1590</v>
      </c>
      <c r="N632" s="21" t="s">
        <v>1591</v>
      </c>
      <c r="O632" s="17"/>
      <c r="P632" s="85"/>
    </row>
    <row r="633" spans="1:16" x14ac:dyDescent="0.25">
      <c r="A633" s="61" t="s">
        <v>1476</v>
      </c>
      <c r="B633" s="56" t="str">
        <f>IF(H633="A","A - IMMATURE",IF(H633="B","B - EN DÉVELOPPEMENT",IF(H633="C","C - EN PONTE",IF(H633="D","D - RÉGRESSION/RÉGÉNÉRATION",IF(H633="E","E - OMISSION DE PONTE","F - ANORMAL")))))</f>
        <v>B - EN DÉVELOPPEMENT</v>
      </c>
      <c r="C633" s="9" t="s">
        <v>1701</v>
      </c>
      <c r="D633" s="17" t="s">
        <v>8</v>
      </c>
      <c r="E633" s="17" t="s">
        <v>1624</v>
      </c>
      <c r="F633" s="18" t="s">
        <v>1625</v>
      </c>
      <c r="G633" s="21" t="s">
        <v>64</v>
      </c>
      <c r="H633" s="21" t="s">
        <v>3</v>
      </c>
      <c r="I633" s="35" t="str">
        <f>HYPERLINK("C:\Users\alemeled\Desktop\RStudio Maturite\data\Photo_MATURITE\"&amp;J633&amp;"\"&amp;G633&amp;"\"&amp;H633&amp;"\"&amp;C633&amp;".JPG")</f>
        <v>C:\Users\alemeled\Desktop\RStudio Maturite\data\Photo_MATURITE\Sparisoma aurofrenatum\M\B\P4300281.JPG</v>
      </c>
      <c r="J633" s="18" t="s">
        <v>1698</v>
      </c>
      <c r="K633" s="17" t="s">
        <v>1699</v>
      </c>
      <c r="L633" s="41">
        <v>44725</v>
      </c>
      <c r="M633" s="21" t="s">
        <v>1590</v>
      </c>
      <c r="N633" s="21" t="s">
        <v>1591</v>
      </c>
      <c r="O633" s="17"/>
      <c r="P633" s="85"/>
    </row>
    <row r="634" spans="1:16" x14ac:dyDescent="0.25">
      <c r="A634" s="61" t="s">
        <v>1477</v>
      </c>
      <c r="B634" s="56" t="str">
        <f>IF(H634="A","A - IMMATURE",IF(H634="B","B - EN DÉVELOPPEMENT",IF(H634="C","C - EN PONTE",IF(H634="D","D - RÉGRESSION/RÉGÉNÉRATION",IF(H634="E","E - OMISSION DE PONTE","F - ANORMAL")))))</f>
        <v>B - EN DÉVELOPPEMENT</v>
      </c>
      <c r="C634" s="9" t="s">
        <v>1702</v>
      </c>
      <c r="D634" s="17" t="s">
        <v>9</v>
      </c>
      <c r="E634" s="17" t="s">
        <v>1624</v>
      </c>
      <c r="F634" s="18" t="s">
        <v>1625</v>
      </c>
      <c r="G634" s="21" t="s">
        <v>64</v>
      </c>
      <c r="H634" s="21" t="s">
        <v>3</v>
      </c>
      <c r="I634" s="35" t="str">
        <f>HYPERLINK("C:\Users\alemeled\Desktop\RStudio Maturite\data\Photo_MATURITE\"&amp;J634&amp;"\"&amp;G634&amp;"\"&amp;H634&amp;"\"&amp;C634&amp;".JPG")</f>
        <v>C:\Users\alemeled\Desktop\RStudio Maturite\data\Photo_MATURITE\Sparisoma aurofrenatum\M\B\P4300283.JPG</v>
      </c>
      <c r="J634" s="18" t="s">
        <v>1698</v>
      </c>
      <c r="K634" s="17" t="s">
        <v>1699</v>
      </c>
      <c r="L634" s="41">
        <v>44725</v>
      </c>
      <c r="M634" s="21" t="s">
        <v>1590</v>
      </c>
      <c r="N634" s="21" t="s">
        <v>1591</v>
      </c>
      <c r="O634" s="17"/>
      <c r="P634" s="85"/>
    </row>
    <row r="635" spans="1:16" x14ac:dyDescent="0.25">
      <c r="A635" s="61" t="s">
        <v>1476</v>
      </c>
      <c r="B635" s="56" t="str">
        <f>IF(H635="A","A - IMMATURE",IF(H635="B","B - EN DÉVELOPPEMENT",IF(H635="C","C - EN PONTE",IF(H635="D","D - RÉGRESSION/RÉGÉNÉRATION",IF(H635="E","E - OMISSION DE PONTE","F - ANORMAL")))))</f>
        <v>B - EN DÉVELOPPEMENT</v>
      </c>
      <c r="C635" s="9" t="s">
        <v>1703</v>
      </c>
      <c r="D635" s="17" t="s">
        <v>8</v>
      </c>
      <c r="E635" s="17" t="s">
        <v>1620</v>
      </c>
      <c r="F635" s="18" t="s">
        <v>1621</v>
      </c>
      <c r="G635" s="21" t="s">
        <v>2</v>
      </c>
      <c r="H635" s="21" t="s">
        <v>3</v>
      </c>
      <c r="I635" s="35" t="str">
        <f>HYPERLINK("C:\Users\alemeled\Desktop\RStudio Maturite\data\Photo_MATURITE\"&amp;J635&amp;"\"&amp;G635&amp;"\"&amp;H635&amp;"\"&amp;C635&amp;".JPG")</f>
        <v>C:\Users\alemeled\Desktop\RStudio Maturite\data\Photo_MATURITE\Pseudupeneus maculatus\F\B\P4300286.JPG</v>
      </c>
      <c r="J635" s="18" t="s">
        <v>1621</v>
      </c>
      <c r="K635" s="17" t="s">
        <v>1620</v>
      </c>
      <c r="L635" s="41">
        <v>44725</v>
      </c>
      <c r="M635" s="21" t="s">
        <v>1590</v>
      </c>
      <c r="N635" s="21" t="s">
        <v>1591</v>
      </c>
      <c r="O635" s="17"/>
      <c r="P635" s="85"/>
    </row>
    <row r="636" spans="1:16" x14ac:dyDescent="0.25">
      <c r="A636" s="61" t="s">
        <v>1477</v>
      </c>
      <c r="B636" s="56" t="str">
        <f>IF(H636="A","A - IMMATURE",IF(H636="B","B - EN DÉVELOPPEMENT",IF(H636="C","C - EN PONTE",IF(H636="D","D - RÉGRESSION/RÉGÉNÉRATION",IF(H636="E","E - OMISSION DE PONTE","F - ANORMAL")))))</f>
        <v>B - EN DÉVELOPPEMENT</v>
      </c>
      <c r="C636" s="9" t="s">
        <v>1704</v>
      </c>
      <c r="D636" s="17" t="s">
        <v>8</v>
      </c>
      <c r="E636" s="17" t="s">
        <v>1586</v>
      </c>
      <c r="F636" s="18" t="s">
        <v>1587</v>
      </c>
      <c r="G636" s="21" t="s">
        <v>64</v>
      </c>
      <c r="H636" s="21" t="s">
        <v>3</v>
      </c>
      <c r="I636" s="35" t="str">
        <f>HYPERLINK("C:\Users\alemeled\Desktop\RStudio Maturite\data\Photo_MATURITE\"&amp;J636&amp;"\"&amp;G636&amp;"\"&amp;H636&amp;"\"&amp;C636&amp;".JPG")</f>
        <v>C:\Users\alemeled\Desktop\RStudio Maturite\data\Photo_MATURITE\Haemulon carbonarium\M\B\P4300290.JPG</v>
      </c>
      <c r="J636" s="18" t="s">
        <v>1645</v>
      </c>
      <c r="K636" s="17" t="s">
        <v>1646</v>
      </c>
      <c r="L636" s="41">
        <v>44725</v>
      </c>
      <c r="M636" s="21" t="s">
        <v>1590</v>
      </c>
      <c r="N636" s="21" t="s">
        <v>1591</v>
      </c>
      <c r="O636" s="17"/>
      <c r="P636" s="36"/>
    </row>
    <row r="637" spans="1:16" x14ac:dyDescent="0.25">
      <c r="A637" s="61" t="s">
        <v>1477</v>
      </c>
      <c r="B637" s="56" t="str">
        <f>IF(H637="A","A - IMMATURE",IF(H637="B","B - EN DÉVELOPPEMENT",IF(H637="C","C - EN PONTE",IF(H637="D","D - RÉGRESSION/RÉGÉNÉRATION",IF(H637="E","E - OMISSION DE PONTE","F - ANORMAL")))))</f>
        <v>B - EN DÉVELOPPEMENT</v>
      </c>
      <c r="C637" s="9" t="s">
        <v>1705</v>
      </c>
      <c r="D637" s="17" t="s">
        <v>9</v>
      </c>
      <c r="E637" s="17" t="s">
        <v>1586</v>
      </c>
      <c r="F637" s="18" t="s">
        <v>1587</v>
      </c>
      <c r="G637" s="21" t="s">
        <v>64</v>
      </c>
      <c r="H637" s="21" t="s">
        <v>3</v>
      </c>
      <c r="I637" s="35" t="str">
        <f>HYPERLINK("C:\Users\alemeled\Desktop\RStudio Maturite\data\Photo_MATURITE\"&amp;J637&amp;"\"&amp;G637&amp;"\"&amp;H637&amp;"\"&amp;C637&amp;".JPG")</f>
        <v>C:\Users\alemeled\Desktop\RStudio Maturite\data\Photo_MATURITE\Haemulon carbonarium\M\B\P4300292.JPG</v>
      </c>
      <c r="J637" s="18" t="s">
        <v>1645</v>
      </c>
      <c r="K637" s="17" t="s">
        <v>1646</v>
      </c>
      <c r="L637" s="41">
        <v>44725</v>
      </c>
      <c r="M637" s="21" t="s">
        <v>1590</v>
      </c>
      <c r="N637" s="21" t="s">
        <v>1591</v>
      </c>
      <c r="O637" s="17"/>
      <c r="P637" s="36"/>
    </row>
    <row r="638" spans="1:16" x14ac:dyDescent="0.25">
      <c r="A638" s="61" t="s">
        <v>1477</v>
      </c>
      <c r="B638" s="56" t="str">
        <f>IF(H638="A","A - IMMATURE",IF(H638="B","B - EN DÉVELOPPEMENT",IF(H638="C","C - EN PONTE",IF(H638="D","D - RÉGRESSION/RÉGÉNÉRATION",IF(H638="E","E - OMISSION DE PONTE","F - ANORMAL")))))</f>
        <v>B - EN DÉVELOPPEMENT</v>
      </c>
      <c r="C638" s="9" t="s">
        <v>1706</v>
      </c>
      <c r="D638" s="17" t="s">
        <v>9</v>
      </c>
      <c r="E638" s="17" t="s">
        <v>1612</v>
      </c>
      <c r="F638" s="18" t="s">
        <v>1613</v>
      </c>
      <c r="G638" s="21" t="s">
        <v>2</v>
      </c>
      <c r="H638" s="21" t="s">
        <v>3</v>
      </c>
      <c r="I638" s="35" t="str">
        <f>HYPERLINK("C:\Users\alemeled\Desktop\RStudio Maturite\data\Photo_MATURITE\"&amp;J638&amp;"\"&amp;G638&amp;"\"&amp;H638&amp;"\"&amp;C638&amp;".JPG")</f>
        <v>C:\Users\alemeled\Desktop\RStudio Maturite\data\Photo_MATURITE\Lutjanus apodus\F\B\P5040006.JPG</v>
      </c>
      <c r="J638" s="18" t="s">
        <v>1668</v>
      </c>
      <c r="K638" s="17" t="s">
        <v>1669</v>
      </c>
      <c r="L638" s="41">
        <v>44725</v>
      </c>
      <c r="M638" s="21" t="s">
        <v>1590</v>
      </c>
      <c r="N638" s="21" t="s">
        <v>1591</v>
      </c>
      <c r="O638" s="17"/>
      <c r="P638" s="36"/>
    </row>
    <row r="639" spans="1:16" x14ac:dyDescent="0.25">
      <c r="A639" s="61" t="s">
        <v>1476</v>
      </c>
      <c r="B639" s="56" t="str">
        <f>IF(H639="A","A - IMMATURE",IF(H639="B","B - EN DÉVELOPPEMENT",IF(H639="C","C - EN PONTE",IF(H639="D","D - RÉGRESSION/RÉGÉNÉRATION",IF(H639="E","E - OMISSION DE PONTE","F - ANORMAL")))))</f>
        <v>C - EN PONTE</v>
      </c>
      <c r="C639" s="9" t="s">
        <v>1707</v>
      </c>
      <c r="D639" s="17" t="s">
        <v>8</v>
      </c>
      <c r="E639" s="17" t="s">
        <v>1616</v>
      </c>
      <c r="F639" s="18" t="s">
        <v>1617</v>
      </c>
      <c r="G639" s="21" t="s">
        <v>2</v>
      </c>
      <c r="H639" s="21" t="s">
        <v>10</v>
      </c>
      <c r="I639" s="35" t="str">
        <f>HYPERLINK("C:\Users\alemeled\Desktop\RStudio Maturite\data\Photo_MATURITE\"&amp;J639&amp;"\"&amp;G639&amp;"\"&amp;H639&amp;"\"&amp;C639&amp;".JPG")</f>
        <v>C:\Users\alemeled\Desktop\RStudio Maturite\data\Photo_MATURITE\Ocyurus chrysurus\F\C\P5040010.JPG</v>
      </c>
      <c r="J639" s="18" t="s">
        <v>1617</v>
      </c>
      <c r="K639" s="17" t="s">
        <v>1616</v>
      </c>
      <c r="L639" s="41">
        <v>44725</v>
      </c>
      <c r="M639" s="21" t="s">
        <v>1590</v>
      </c>
      <c r="N639" s="21" t="s">
        <v>1591</v>
      </c>
      <c r="O639" s="17"/>
      <c r="P639" s="85"/>
    </row>
    <row r="640" spans="1:16" x14ac:dyDescent="0.25">
      <c r="A640" s="61" t="s">
        <v>1476</v>
      </c>
      <c r="B640" s="56" t="str">
        <f>IF(H640="A","A - IMMATURE",IF(H640="B","B - EN DÉVELOPPEMENT",IF(H640="C","C - EN PONTE",IF(H640="D","D - RÉGRESSION/RÉGÉNÉRATION",IF(H640="E","E - OMISSION DE PONTE","F - ANORMAL")))))</f>
        <v>C - EN PONTE</v>
      </c>
      <c r="C640" s="9" t="s">
        <v>1708</v>
      </c>
      <c r="D640" s="17" t="s">
        <v>9</v>
      </c>
      <c r="E640" s="17" t="s">
        <v>1616</v>
      </c>
      <c r="F640" s="18" t="s">
        <v>1617</v>
      </c>
      <c r="G640" s="21" t="s">
        <v>2</v>
      </c>
      <c r="H640" s="21" t="s">
        <v>10</v>
      </c>
      <c r="I640" s="35" t="str">
        <f>HYPERLINK("C:\Users\alemeled\Desktop\RStudio Maturite\data\Photo_MATURITE\"&amp;J640&amp;"\"&amp;G640&amp;"\"&amp;H640&amp;"\"&amp;C640&amp;".JPG")</f>
        <v>C:\Users\alemeled\Desktop\RStudio Maturite\data\Photo_MATURITE\Ocyurus chrysurus\F\C\P5040013.JPG</v>
      </c>
      <c r="J640" s="18" t="s">
        <v>1617</v>
      </c>
      <c r="K640" s="17" t="s">
        <v>1616</v>
      </c>
      <c r="L640" s="41">
        <v>44725</v>
      </c>
      <c r="M640" s="21" t="s">
        <v>1590</v>
      </c>
      <c r="N640" s="21" t="s">
        <v>1591</v>
      </c>
      <c r="O640" s="17"/>
      <c r="P640" s="85"/>
    </row>
    <row r="641" spans="1:16" x14ac:dyDescent="0.25">
      <c r="A641" s="61" t="s">
        <v>1476</v>
      </c>
      <c r="B641" s="56" t="str">
        <f>IF(H641="A","A - IMMATURE",IF(H641="B","B - EN DÉVELOPPEMENT",IF(H641="C","C - EN PONTE",IF(H641="D","D - RÉGRESSION/RÉGÉNÉRATION",IF(H641="E","E - OMISSION DE PONTE","F - ANORMAL")))))</f>
        <v>B - EN DÉVELOPPEMENT</v>
      </c>
      <c r="C641" s="9" t="s">
        <v>1709</v>
      </c>
      <c r="D641" s="17" t="s">
        <v>8</v>
      </c>
      <c r="E641" s="17" t="s">
        <v>1586</v>
      </c>
      <c r="F641" s="18" t="s">
        <v>1587</v>
      </c>
      <c r="G641" s="21" t="s">
        <v>64</v>
      </c>
      <c r="H641" s="21" t="s">
        <v>3</v>
      </c>
      <c r="I641" s="35" t="str">
        <f>HYPERLINK("C:\Users\alemeled\Desktop\RStudio Maturite\data\Photo_MATURITE\"&amp;J641&amp;"\"&amp;G641&amp;"\"&amp;H641&amp;"\"&amp;C641&amp;".JPG")</f>
        <v>C:\Users\alemeled\Desktop\RStudio Maturite\data\Photo_MATURITE\Haemulon parra\M\B\P5050023.JPG</v>
      </c>
      <c r="J641" s="18" t="s">
        <v>1662</v>
      </c>
      <c r="K641" s="17" t="s">
        <v>1663</v>
      </c>
      <c r="L641" s="41">
        <v>44725</v>
      </c>
      <c r="M641" s="21" t="s">
        <v>1590</v>
      </c>
      <c r="N641" s="21" t="s">
        <v>1591</v>
      </c>
      <c r="O641" s="17"/>
      <c r="P641" s="36"/>
    </row>
    <row r="642" spans="1:16" x14ac:dyDescent="0.25">
      <c r="A642" s="61" t="s">
        <v>1477</v>
      </c>
      <c r="B642" s="56" t="str">
        <f>IF(H642="A","A - IMMATURE",IF(H642="B","B - EN DÉVELOPPEMENT",IF(H642="C","C - EN PONTE",IF(H642="D","D - RÉGRESSION/RÉGÉNÉRATION",IF(H642="E","E - OMISSION DE PONTE","F - ANORMAL")))))</f>
        <v>B - EN DÉVELOPPEMENT</v>
      </c>
      <c r="C642" s="9" t="s">
        <v>1710</v>
      </c>
      <c r="D642" s="17" t="s">
        <v>8</v>
      </c>
      <c r="E642" s="17" t="s">
        <v>1586</v>
      </c>
      <c r="F642" s="18" t="s">
        <v>1587</v>
      </c>
      <c r="G642" s="21" t="s">
        <v>2</v>
      </c>
      <c r="H642" s="21" t="s">
        <v>3</v>
      </c>
      <c r="I642" s="35" t="str">
        <f>HYPERLINK("C:\Users\alemeled\Desktop\RStudio Maturite\data\Photo_MATURITE\"&amp;J642&amp;"\"&amp;G642&amp;"\"&amp;H642&amp;"\"&amp;C642&amp;".JPG")</f>
        <v>C:\Users\alemeled\Desktop\RStudio Maturite\data\Photo_MATURITE\Haemulon parra\F\B\P5050027.JPG</v>
      </c>
      <c r="J642" s="18" t="s">
        <v>1662</v>
      </c>
      <c r="K642" s="17" t="s">
        <v>1663</v>
      </c>
      <c r="L642" s="41">
        <v>44725</v>
      </c>
      <c r="M642" s="21" t="s">
        <v>1590</v>
      </c>
      <c r="N642" s="21" t="s">
        <v>1591</v>
      </c>
      <c r="O642" s="17"/>
      <c r="P642" s="36"/>
    </row>
    <row r="643" spans="1:16" x14ac:dyDescent="0.25">
      <c r="A643" s="61" t="s">
        <v>1477</v>
      </c>
      <c r="B643" s="56" t="str">
        <f>IF(H643="A","A - IMMATURE",IF(H643="B","B - EN DÉVELOPPEMENT",IF(H643="C","C - EN PONTE",IF(H643="D","D - RÉGRESSION/RÉGÉNÉRATION",IF(H643="E","E - OMISSION DE PONTE","F - ANORMAL")))))</f>
        <v>B - EN DÉVELOPPEMENT</v>
      </c>
      <c r="C643" s="9" t="s">
        <v>1711</v>
      </c>
      <c r="D643" s="17" t="s">
        <v>9</v>
      </c>
      <c r="E643" s="17" t="s">
        <v>1586</v>
      </c>
      <c r="F643" s="18" t="s">
        <v>1587</v>
      </c>
      <c r="G643" s="21" t="s">
        <v>2</v>
      </c>
      <c r="H643" s="21" t="s">
        <v>3</v>
      </c>
      <c r="I643" s="35" t="str">
        <f>HYPERLINK("C:\Users\alemeled\Desktop\RStudio Maturite\data\Photo_MATURITE\"&amp;J643&amp;"\"&amp;G643&amp;"\"&amp;H643&amp;"\"&amp;C643&amp;".JPG")</f>
        <v>C:\Users\alemeled\Desktop\RStudio Maturite\data\Photo_MATURITE\Haemulon parra\F\B\P5050028.JPG</v>
      </c>
      <c r="J643" s="18" t="s">
        <v>1662</v>
      </c>
      <c r="K643" s="17" t="s">
        <v>1663</v>
      </c>
      <c r="L643" s="41">
        <v>44725</v>
      </c>
      <c r="M643" s="21" t="s">
        <v>1590</v>
      </c>
      <c r="N643" s="21" t="s">
        <v>1591</v>
      </c>
      <c r="O643" s="17"/>
      <c r="P643" s="36"/>
    </row>
    <row r="644" spans="1:16" x14ac:dyDescent="0.25">
      <c r="A644" s="61" t="s">
        <v>1477</v>
      </c>
      <c r="B644" s="56" t="str">
        <f>IF(H644="A","A - IMMATURE",IF(H644="B","B - EN DÉVELOPPEMENT",IF(H644="C","C - EN PONTE",IF(H644="D","D - RÉGRESSION/RÉGÉNÉRATION",IF(H644="E","E - OMISSION DE PONTE","F - ANORMAL")))))</f>
        <v>B - EN DÉVELOPPEMENT</v>
      </c>
      <c r="C644" s="9" t="s">
        <v>1712</v>
      </c>
      <c r="D644" s="17" t="s">
        <v>8</v>
      </c>
      <c r="E644" s="17" t="s">
        <v>1612</v>
      </c>
      <c r="F644" s="18" t="s">
        <v>1613</v>
      </c>
      <c r="G644" s="21" t="s">
        <v>2</v>
      </c>
      <c r="H644" s="21" t="s">
        <v>3</v>
      </c>
      <c r="I644" s="35" t="str">
        <f>HYPERLINK("C:\Users\alemeled\Desktop\RStudio Maturite\data\Photo_MATURITE\"&amp;J644&amp;"\"&amp;G644&amp;"\"&amp;H644&amp;"\"&amp;C644&amp;".JPG")</f>
        <v>C:\Users\alemeled\Desktop\RStudio Maturite\data\Photo_MATURITE\Lutjanus analis\F\B\P5050032.JPG</v>
      </c>
      <c r="J644" s="18" t="s">
        <v>1673</v>
      </c>
      <c r="K644" s="17" t="s">
        <v>1674</v>
      </c>
      <c r="L644" s="41">
        <v>44725</v>
      </c>
      <c r="M644" s="21" t="s">
        <v>1590</v>
      </c>
      <c r="N644" s="21" t="s">
        <v>1591</v>
      </c>
      <c r="O644" s="17"/>
      <c r="P644" s="36"/>
    </row>
    <row r="645" spans="1:16" x14ac:dyDescent="0.25">
      <c r="A645" s="61" t="s">
        <v>1477</v>
      </c>
      <c r="B645" s="56" t="str">
        <f>IF(H645="A","A - IMMATURE",IF(H645="B","B - EN DÉVELOPPEMENT",IF(H645="C","C - EN PONTE",IF(H645="D","D - RÉGRESSION/RÉGÉNÉRATION",IF(H645="E","E - OMISSION DE PONTE","F - ANORMAL")))))</f>
        <v>B - EN DÉVELOPPEMENT</v>
      </c>
      <c r="C645" s="9" t="s">
        <v>1713</v>
      </c>
      <c r="D645" s="17" t="s">
        <v>9</v>
      </c>
      <c r="E645" s="17" t="s">
        <v>1612</v>
      </c>
      <c r="F645" s="18" t="s">
        <v>1613</v>
      </c>
      <c r="G645" s="21" t="s">
        <v>2</v>
      </c>
      <c r="H645" s="21" t="s">
        <v>3</v>
      </c>
      <c r="I645" s="35" t="str">
        <f>HYPERLINK("C:\Users\alemeled\Desktop\RStudio Maturite\data\Photo_MATURITE\"&amp;J645&amp;"\"&amp;G645&amp;"\"&amp;H645&amp;"\"&amp;C645&amp;".JPG")</f>
        <v>C:\Users\alemeled\Desktop\RStudio Maturite\data\Photo_MATURITE\Lutjanus analis\F\B\P5050035.JPG</v>
      </c>
      <c r="J645" s="18" t="s">
        <v>1673</v>
      </c>
      <c r="K645" s="17" t="s">
        <v>1674</v>
      </c>
      <c r="L645" s="41">
        <v>44725</v>
      </c>
      <c r="M645" s="21" t="s">
        <v>1590</v>
      </c>
      <c r="N645" s="21" t="s">
        <v>1591</v>
      </c>
      <c r="O645" s="17"/>
      <c r="P645" s="36"/>
    </row>
    <row r="646" spans="1:16" x14ac:dyDescent="0.25">
      <c r="A646" s="61" t="s">
        <v>1477</v>
      </c>
      <c r="B646" s="56" t="str">
        <f>IF(H646="A","A - IMMATURE",IF(H646="B","B - EN DÉVELOPPEMENT",IF(H646="C","C - EN PONTE",IF(H646="D","D - RÉGRESSION/RÉGÉNÉRATION",IF(H646="E","E - OMISSION DE PONTE","F - ANORMAL")))))</f>
        <v>B - EN DÉVELOPPEMENT</v>
      </c>
      <c r="C646" s="9" t="s">
        <v>1714</v>
      </c>
      <c r="D646" s="17" t="s">
        <v>8</v>
      </c>
      <c r="E646" s="17" t="s">
        <v>1586</v>
      </c>
      <c r="F646" s="18" t="s">
        <v>1587</v>
      </c>
      <c r="G646" s="21" t="s">
        <v>2</v>
      </c>
      <c r="H646" s="21" t="s">
        <v>3</v>
      </c>
      <c r="I646" s="35" t="str">
        <f>HYPERLINK("C:\Users\alemeled\Desktop\RStudio Maturite\data\Photo_MATURITE\"&amp;J646&amp;"\"&amp;G646&amp;"\"&amp;H646&amp;"\"&amp;C646&amp;".JPG")</f>
        <v>C:\Users\alemeled\Desktop\RStudio Maturite\data\Photo_MATURITE\Haemulon parra\F\B\P5050039.JPG</v>
      </c>
      <c r="J646" s="18" t="s">
        <v>1662</v>
      </c>
      <c r="K646" s="17" t="s">
        <v>1663</v>
      </c>
      <c r="L646" s="41">
        <v>44725</v>
      </c>
      <c r="M646" s="21" t="s">
        <v>1590</v>
      </c>
      <c r="N646" s="21" t="s">
        <v>1591</v>
      </c>
      <c r="O646" s="17"/>
      <c r="P646" s="36"/>
    </row>
    <row r="647" spans="1:16" x14ac:dyDescent="0.25">
      <c r="A647" s="61" t="s">
        <v>1477</v>
      </c>
      <c r="B647" s="56" t="str">
        <f>IF(H647="A","A - IMMATURE",IF(H647="B","B - EN DÉVELOPPEMENT",IF(H647="C","C - EN PONTE",IF(H647="D","D - RÉGRESSION/RÉGÉNÉRATION",IF(H647="E","E - OMISSION DE PONTE","F - ANORMAL")))))</f>
        <v>B - EN DÉVELOPPEMENT</v>
      </c>
      <c r="C647" s="9" t="s">
        <v>1715</v>
      </c>
      <c r="D647" s="17" t="s">
        <v>9</v>
      </c>
      <c r="E647" s="17" t="s">
        <v>1586</v>
      </c>
      <c r="F647" s="18" t="s">
        <v>1587</v>
      </c>
      <c r="G647" s="21" t="s">
        <v>2</v>
      </c>
      <c r="H647" s="21" t="s">
        <v>3</v>
      </c>
      <c r="I647" s="35" t="str">
        <f>HYPERLINK("C:\Users\alemeled\Desktop\RStudio Maturite\data\Photo_MATURITE\"&amp;J647&amp;"\"&amp;G647&amp;"\"&amp;H647&amp;"\"&amp;C647&amp;".JPG")</f>
        <v>C:\Users\alemeled\Desktop\RStudio Maturite\data\Photo_MATURITE\Haemulon parra\F\B\P5050040.JPG</v>
      </c>
      <c r="J647" s="18" t="s">
        <v>1662</v>
      </c>
      <c r="K647" s="17" t="s">
        <v>1663</v>
      </c>
      <c r="L647" s="41">
        <v>44725</v>
      </c>
      <c r="M647" s="21" t="s">
        <v>1590</v>
      </c>
      <c r="N647" s="21" t="s">
        <v>1591</v>
      </c>
      <c r="O647" s="17"/>
      <c r="P647" s="36"/>
    </row>
    <row r="648" spans="1:16" x14ac:dyDescent="0.25">
      <c r="A648" s="61" t="s">
        <v>1476</v>
      </c>
      <c r="B648" s="56" t="str">
        <f>IF(H648="A","A - IMMATURE",IF(H648="B","B - EN DÉVELOPPEMENT",IF(H648="C","C - EN PONTE",IF(H648="D","D - RÉGRESSION/RÉGÉNÉRATION",IF(H648="E","E - OMISSION DE PONTE","F - ANORMAL")))))</f>
        <v>B - EN DÉVELOPPEMENT</v>
      </c>
      <c r="C648" s="9" t="s">
        <v>1716</v>
      </c>
      <c r="D648" s="17" t="s">
        <v>8</v>
      </c>
      <c r="E648" s="17" t="s">
        <v>1616</v>
      </c>
      <c r="F648" s="18" t="s">
        <v>1617</v>
      </c>
      <c r="G648" s="21" t="s">
        <v>2</v>
      </c>
      <c r="H648" s="21" t="s">
        <v>3</v>
      </c>
      <c r="I648" s="35" t="str">
        <f>HYPERLINK("C:\Users\alemeled\Desktop\RStudio Maturite\data\Photo_MATURITE\"&amp;J648&amp;"\"&amp;G648&amp;"\"&amp;H648&amp;"\"&amp;C648&amp;".JPG")</f>
        <v>C:\Users\alemeled\Desktop\RStudio Maturite\data\Photo_MATURITE\Ocyurus chrysurus\F\B\P5050044.JPG</v>
      </c>
      <c r="J648" s="18" t="s">
        <v>1617</v>
      </c>
      <c r="K648" s="17" t="s">
        <v>1616</v>
      </c>
      <c r="L648" s="41">
        <v>44725</v>
      </c>
      <c r="M648" s="21" t="s">
        <v>1590</v>
      </c>
      <c r="N648" s="21" t="s">
        <v>1591</v>
      </c>
      <c r="O648" s="17"/>
      <c r="P648" s="85"/>
    </row>
    <row r="649" spans="1:16" x14ac:dyDescent="0.25">
      <c r="A649" s="61" t="s">
        <v>1477</v>
      </c>
      <c r="B649" s="56" t="str">
        <f>IF(H649="A","A - IMMATURE",IF(H649="B","B - EN DÉVELOPPEMENT",IF(H649="C","C - EN PONTE",IF(H649="D","D - RÉGRESSION/RÉGÉNÉRATION",IF(H649="E","E - OMISSION DE PONTE","F - ANORMAL")))))</f>
        <v>B - EN DÉVELOPPEMENT</v>
      </c>
      <c r="C649" s="9" t="s">
        <v>1717</v>
      </c>
      <c r="D649" s="17" t="s">
        <v>8</v>
      </c>
      <c r="E649" s="17" t="s">
        <v>1616</v>
      </c>
      <c r="F649" s="18" t="s">
        <v>1617</v>
      </c>
      <c r="G649" s="21" t="s">
        <v>64</v>
      </c>
      <c r="H649" s="21" t="s">
        <v>3</v>
      </c>
      <c r="I649" s="35" t="str">
        <f>HYPERLINK("C:\Users\alemeled\Desktop\RStudio Maturite\data\Photo_MATURITE\"&amp;J649&amp;"\"&amp;G649&amp;"\"&amp;H649&amp;"\"&amp;C649&amp;".JPG")</f>
        <v>C:\Users\alemeled\Desktop\RStudio Maturite\data\Photo_MATURITE\Ocyurus chrysurus\M\B\P5050048.JPG</v>
      </c>
      <c r="J649" s="18" t="s">
        <v>1617</v>
      </c>
      <c r="K649" s="17" t="s">
        <v>1616</v>
      </c>
      <c r="L649" s="41">
        <v>44725</v>
      </c>
      <c r="M649" s="21" t="s">
        <v>1590</v>
      </c>
      <c r="N649" s="21" t="s">
        <v>1591</v>
      </c>
      <c r="O649" s="17"/>
      <c r="P649" s="85"/>
    </row>
    <row r="650" spans="1:16" x14ac:dyDescent="0.25">
      <c r="A650" s="61" t="s">
        <v>1477</v>
      </c>
      <c r="B650" s="56" t="str">
        <f>IF(H650="A","A - IMMATURE",IF(H650="B","B - EN DÉVELOPPEMENT",IF(H650="C","C - EN PONTE",IF(H650="D","D - RÉGRESSION/RÉGÉNÉRATION",IF(H650="E","E - OMISSION DE PONTE","F - ANORMAL")))))</f>
        <v>B - EN DÉVELOPPEMENT</v>
      </c>
      <c r="C650" s="9" t="s">
        <v>1718</v>
      </c>
      <c r="D650" s="17" t="s">
        <v>9</v>
      </c>
      <c r="E650" s="17" t="s">
        <v>1616</v>
      </c>
      <c r="F650" s="18" t="s">
        <v>1617</v>
      </c>
      <c r="G650" s="21" t="s">
        <v>64</v>
      </c>
      <c r="H650" s="21" t="s">
        <v>3</v>
      </c>
      <c r="I650" s="40" t="str">
        <f>HYPERLINK("C:\Users\alemeled\Desktop\RStudio Maturite\data\Photo_MATURITE\"&amp;J650&amp;"\"&amp;G650&amp;"\"&amp;H650&amp;"\"&amp;C650&amp;".JPG")</f>
        <v>C:\Users\alemeled\Desktop\RStudio Maturite\data\Photo_MATURITE\Ocyurus chrysurus\M\B\P5050049.JPG</v>
      </c>
      <c r="J650" s="18" t="s">
        <v>1617</v>
      </c>
      <c r="K650" s="17" t="s">
        <v>1616</v>
      </c>
      <c r="L650" s="41">
        <v>44725</v>
      </c>
      <c r="M650" s="21" t="s">
        <v>1590</v>
      </c>
      <c r="N650" s="21" t="s">
        <v>1591</v>
      </c>
      <c r="O650" s="17"/>
      <c r="P650" s="85"/>
    </row>
    <row r="651" spans="1:16" x14ac:dyDescent="0.25">
      <c r="A651" s="61" t="s">
        <v>1477</v>
      </c>
      <c r="B651" s="56" t="str">
        <f>IF(H651="A","A - IMMATURE",IF(H651="B","B - EN DÉVELOPPEMENT",IF(H651="C","C - EN PONTE",IF(H651="D","D - RÉGRESSION/RÉGÉNÉRATION",IF(H651="E","E - OMISSION DE PONTE","F - ANORMAL")))))</f>
        <v>B - EN DÉVELOPPEMENT</v>
      </c>
      <c r="C651" s="9" t="s">
        <v>1719</v>
      </c>
      <c r="D651" s="17" t="s">
        <v>9</v>
      </c>
      <c r="E651" s="17" t="s">
        <v>1616</v>
      </c>
      <c r="F651" s="18" t="s">
        <v>1617</v>
      </c>
      <c r="G651" s="21" t="s">
        <v>2</v>
      </c>
      <c r="H651" s="21" t="s">
        <v>3</v>
      </c>
      <c r="I651" s="35" t="str">
        <f>HYPERLINK("C:\Users\alemeled\Desktop\RStudio Maturite\data\Photo_MATURITE\"&amp;J651&amp;"\"&amp;G651&amp;"\"&amp;H651&amp;"\"&amp;C651&amp;".JPG")</f>
        <v>C:\Users\alemeled\Desktop\RStudio Maturite\data\Photo_MATURITE\Ocyurus chrysurus\F\B\P5050054.JPG</v>
      </c>
      <c r="J651" s="18" t="s">
        <v>1617</v>
      </c>
      <c r="K651" s="17" t="s">
        <v>1616</v>
      </c>
      <c r="L651" s="41">
        <v>44725</v>
      </c>
      <c r="M651" s="21" t="s">
        <v>1590</v>
      </c>
      <c r="N651" s="21" t="s">
        <v>1591</v>
      </c>
      <c r="O651" s="17"/>
      <c r="P651" s="85"/>
    </row>
    <row r="652" spans="1:16" x14ac:dyDescent="0.25">
      <c r="A652" s="61" t="s">
        <v>1477</v>
      </c>
      <c r="B652" s="56" t="str">
        <f>IF(H652="A","A - IMMATURE",IF(H652="B","B - EN DÉVELOPPEMENT",IF(H652="C","C - EN PONTE",IF(H652="D","D - RÉGRESSION/RÉGÉNÉRATION",IF(H652="E","E - OMISSION DE PONTE","F - ANORMAL")))))</f>
        <v>A - IMMATURE</v>
      </c>
      <c r="C652" s="9" t="s">
        <v>1720</v>
      </c>
      <c r="D652" s="17" t="s">
        <v>8</v>
      </c>
      <c r="E652" s="17" t="s">
        <v>1612</v>
      </c>
      <c r="F652" s="18" t="s">
        <v>1613</v>
      </c>
      <c r="G652" s="21" t="s">
        <v>2</v>
      </c>
      <c r="H652" s="21" t="s">
        <v>34</v>
      </c>
      <c r="I652" s="35" t="str">
        <f>HYPERLINK("C:\Users\alemeled\Desktop\RStudio Maturite\data\Photo_MATURITE\"&amp;J652&amp;"\"&amp;G652&amp;"\"&amp;H652&amp;"\"&amp;C652&amp;".JPG")</f>
        <v>C:\Users\alemeled\Desktop\RStudio Maturite\data\Photo_MATURITE\Lutjanus analis\F\A\P5050057.JPG</v>
      </c>
      <c r="J652" s="18" t="s">
        <v>1673</v>
      </c>
      <c r="K652" s="17" t="s">
        <v>1674</v>
      </c>
      <c r="L652" s="41">
        <v>44725</v>
      </c>
      <c r="M652" s="21" t="s">
        <v>1590</v>
      </c>
      <c r="N652" s="21" t="s">
        <v>1591</v>
      </c>
      <c r="O652" s="17"/>
      <c r="P652" s="36"/>
    </row>
    <row r="653" spans="1:16" x14ac:dyDescent="0.25">
      <c r="A653" s="61" t="s">
        <v>1477</v>
      </c>
      <c r="B653" s="56" t="str">
        <f>IF(H653="A","A - IMMATURE",IF(H653="B","B - EN DÉVELOPPEMENT",IF(H653="C","C - EN PONTE",IF(H653="D","D - RÉGRESSION/RÉGÉNÉRATION",IF(H653="E","E - OMISSION DE PONTE","F - ANORMAL")))))</f>
        <v>A - IMMATURE</v>
      </c>
      <c r="C653" s="9" t="s">
        <v>1721</v>
      </c>
      <c r="D653" s="17" t="s">
        <v>9</v>
      </c>
      <c r="E653" s="17" t="s">
        <v>1612</v>
      </c>
      <c r="F653" s="18" t="s">
        <v>1613</v>
      </c>
      <c r="G653" s="21" t="s">
        <v>2</v>
      </c>
      <c r="H653" s="21" t="s">
        <v>34</v>
      </c>
      <c r="I653" s="35" t="str">
        <f>HYPERLINK("C:\Users\alemeled\Desktop\RStudio Maturite\data\Photo_MATURITE\"&amp;J653&amp;"\"&amp;G653&amp;"\"&amp;H653&amp;"\"&amp;C653&amp;".JPG")</f>
        <v>C:\Users\alemeled\Desktop\RStudio Maturite\data\Photo_MATURITE\Lutjanus analis\F\A\P5050059.JPG</v>
      </c>
      <c r="J653" s="18" t="s">
        <v>1673</v>
      </c>
      <c r="K653" s="17" t="s">
        <v>1674</v>
      </c>
      <c r="L653" s="41">
        <v>44725</v>
      </c>
      <c r="M653" s="21" t="s">
        <v>1590</v>
      </c>
      <c r="N653" s="21" t="s">
        <v>1591</v>
      </c>
      <c r="O653" s="17"/>
      <c r="P653" s="36"/>
    </row>
    <row r="654" spans="1:16" x14ac:dyDescent="0.25">
      <c r="A654" s="61" t="s">
        <v>1477</v>
      </c>
      <c r="B654" s="56" t="str">
        <f>IF(H654="A","A - IMMATURE",IF(H654="B","B - EN DÉVELOPPEMENT",IF(H654="C","C - EN PONTE",IF(H654="D","D - RÉGRESSION/RÉGÉNÉRATION",IF(H654="E","E - OMISSION DE PONTE","F - ANORMAL")))))</f>
        <v>A - IMMATURE</v>
      </c>
      <c r="C654" s="9" t="s">
        <v>1722</v>
      </c>
      <c r="D654" s="17" t="s">
        <v>8</v>
      </c>
      <c r="E654" s="17" t="s">
        <v>1586</v>
      </c>
      <c r="F654" s="18" t="s">
        <v>1587</v>
      </c>
      <c r="G654" s="21" t="s">
        <v>2</v>
      </c>
      <c r="H654" s="21" t="s">
        <v>34</v>
      </c>
      <c r="I654" s="35" t="str">
        <f>HYPERLINK("C:\Users\alemeled\Desktop\RStudio Maturite\data\Photo_MATURITE\"&amp;J654&amp;"\"&amp;G654&amp;"\"&amp;H654&amp;"\"&amp;C654&amp;".JPG")</f>
        <v>C:\Users\alemeled\Desktop\RStudio Maturite\data\Photo_MATURITE\Haemulon sciurus\F\A\P5050061.JPG</v>
      </c>
      <c r="J654" s="18" t="s">
        <v>1648</v>
      </c>
      <c r="K654" s="17" t="s">
        <v>1649</v>
      </c>
      <c r="L654" s="41">
        <v>44725</v>
      </c>
      <c r="M654" s="21" t="s">
        <v>1590</v>
      </c>
      <c r="N654" s="21" t="s">
        <v>1591</v>
      </c>
      <c r="O654" s="17"/>
      <c r="P654" s="36"/>
    </row>
    <row r="655" spans="1:16" x14ac:dyDescent="0.25">
      <c r="A655" s="61" t="s">
        <v>1477</v>
      </c>
      <c r="B655" s="56" t="str">
        <f>IF(H655="A","A - IMMATURE",IF(H655="B","B - EN DÉVELOPPEMENT",IF(H655="C","C - EN PONTE",IF(H655="D","D - RÉGRESSION/RÉGÉNÉRATION",IF(H655="E","E - OMISSION DE PONTE","F - ANORMAL")))))</f>
        <v>A - IMMATURE</v>
      </c>
      <c r="C655" s="9" t="s">
        <v>1723</v>
      </c>
      <c r="D655" s="17" t="s">
        <v>9</v>
      </c>
      <c r="E655" s="17" t="s">
        <v>1586</v>
      </c>
      <c r="F655" s="18" t="s">
        <v>1587</v>
      </c>
      <c r="G655" s="21" t="s">
        <v>2</v>
      </c>
      <c r="H655" s="21" t="s">
        <v>34</v>
      </c>
      <c r="I655" s="35" t="str">
        <f>HYPERLINK("C:\Users\alemeled\Desktop\RStudio Maturite\data\Photo_MATURITE\"&amp;J655&amp;"\"&amp;G655&amp;"\"&amp;H655&amp;"\"&amp;C655&amp;".JPG")</f>
        <v>C:\Users\alemeled\Desktop\RStudio Maturite\data\Photo_MATURITE\Haemulon sciurus\F\A\P5050069.JPG</v>
      </c>
      <c r="J655" s="18" t="s">
        <v>1648</v>
      </c>
      <c r="K655" s="17" t="s">
        <v>1649</v>
      </c>
      <c r="L655" s="41">
        <v>44725</v>
      </c>
      <c r="M655" s="21" t="s">
        <v>1590</v>
      </c>
      <c r="N655" s="21" t="s">
        <v>1591</v>
      </c>
      <c r="O655" s="17"/>
      <c r="P655" s="36"/>
    </row>
    <row r="656" spans="1:16" x14ac:dyDescent="0.25">
      <c r="A656" s="61" t="s">
        <v>1477</v>
      </c>
      <c r="B656" s="56" t="str">
        <f>IF(H656="A","A - IMMATURE",IF(H656="B","B - EN DÉVELOPPEMENT",IF(H656="C","C - EN PONTE",IF(H656="D","D - RÉGRESSION/RÉGÉNÉRATION",IF(H656="E","E - OMISSION DE PONTE","F - ANORMAL")))))</f>
        <v>B - EN DÉVELOPPEMENT</v>
      </c>
      <c r="C656" s="9" t="s">
        <v>1724</v>
      </c>
      <c r="D656" s="17" t="s">
        <v>9</v>
      </c>
      <c r="E656" s="17" t="s">
        <v>1586</v>
      </c>
      <c r="F656" s="18" t="s">
        <v>1587</v>
      </c>
      <c r="G656" s="21" t="s">
        <v>2</v>
      </c>
      <c r="H656" s="21" t="s">
        <v>3</v>
      </c>
      <c r="I656" s="35" t="str">
        <f>HYPERLINK("C:\Users\alemeled\Desktop\RStudio Maturite\data\Photo_MATURITE\"&amp;J656&amp;"\"&amp;G656&amp;"\"&amp;H656&amp;"\"&amp;C656&amp;".JPG")</f>
        <v>C:\Users\alemeled\Desktop\RStudio Maturite\data\Photo_MATURITE\Haemulon sciurus\F\B\P5050075.JPG</v>
      </c>
      <c r="J656" s="18" t="s">
        <v>1648</v>
      </c>
      <c r="K656" s="17" t="s">
        <v>1649</v>
      </c>
      <c r="L656" s="41">
        <v>44725</v>
      </c>
      <c r="M656" s="21" t="s">
        <v>1590</v>
      </c>
      <c r="N656" s="21" t="s">
        <v>1591</v>
      </c>
      <c r="O656" s="17"/>
      <c r="P656" s="36"/>
    </row>
    <row r="657" spans="1:16" x14ac:dyDescent="0.25">
      <c r="A657" s="61" t="s">
        <v>1476</v>
      </c>
      <c r="B657" s="56" t="str">
        <f>IF(H657="A","A - IMMATURE",IF(H657="B","B - EN DÉVELOPPEMENT",IF(H657="C","C - EN PONTE",IF(H657="D","D - RÉGRESSION/RÉGÉNÉRATION",IF(H657="E","E - OMISSION DE PONTE","F - ANORMAL")))))</f>
        <v>A - IMMATURE</v>
      </c>
      <c r="C657" s="9" t="s">
        <v>1725</v>
      </c>
      <c r="D657" s="17" t="s">
        <v>8</v>
      </c>
      <c r="E657" s="17" t="s">
        <v>1602</v>
      </c>
      <c r="F657" s="18" t="s">
        <v>1603</v>
      </c>
      <c r="G657" s="21" t="s">
        <v>64</v>
      </c>
      <c r="H657" s="21" t="s">
        <v>34</v>
      </c>
      <c r="I657" s="35" t="str">
        <f>HYPERLINK("C:\Users\alemeled\Desktop\RStudio Maturite\data\Photo_MATURITE\"&amp;J657&amp;"\"&amp;G657&amp;"\"&amp;H657&amp;"\"&amp;C657&amp;".JPG")</f>
        <v>C:\Users\alemeled\Desktop\RStudio Maturite\data\Photo_MATURITE\Cantherhines macrocerus\M\A\P5230009.JPG</v>
      </c>
      <c r="J657" s="18" t="s">
        <v>1603</v>
      </c>
      <c r="K657" s="17" t="s">
        <v>1602</v>
      </c>
      <c r="L657" s="41">
        <v>44725</v>
      </c>
      <c r="M657" s="21" t="s">
        <v>1590</v>
      </c>
      <c r="N657" s="21" t="s">
        <v>1591</v>
      </c>
      <c r="O657" s="17"/>
      <c r="P657" s="36"/>
    </row>
    <row r="658" spans="1:16" x14ac:dyDescent="0.25">
      <c r="A658" s="61" t="s">
        <v>1476</v>
      </c>
      <c r="B658" s="56" t="str">
        <f>IF(H658="A","A - IMMATURE",IF(H658="B","B - EN DÉVELOPPEMENT",IF(H658="C","C - EN PONTE",IF(H658="D","D - RÉGRESSION/RÉGÉNÉRATION",IF(H658="E","E - OMISSION DE PONTE","F - ANORMAL")))))</f>
        <v>A - IMMATURE</v>
      </c>
      <c r="C658" s="9" t="s">
        <v>1726</v>
      </c>
      <c r="D658" s="17" t="s">
        <v>8</v>
      </c>
      <c r="E658" s="17" t="s">
        <v>1602</v>
      </c>
      <c r="F658" s="18" t="s">
        <v>1603</v>
      </c>
      <c r="G658" s="21" t="s">
        <v>64</v>
      </c>
      <c r="H658" s="21" t="s">
        <v>34</v>
      </c>
      <c r="I658" s="35" t="str">
        <f>HYPERLINK("C:\Users\alemeled\Desktop\RStudio Maturite\data\Photo_MATURITE\"&amp;J658&amp;"\"&amp;G658&amp;"\"&amp;H658&amp;"\"&amp;C658&amp;".JPG")</f>
        <v>C:\Users\alemeled\Desktop\RStudio Maturite\data\Photo_MATURITE\Cantherhines macrocerus\M\A\P5230013.JPG</v>
      </c>
      <c r="J658" s="18" t="s">
        <v>1603</v>
      </c>
      <c r="K658" s="17" t="s">
        <v>1602</v>
      </c>
      <c r="L658" s="41">
        <v>44725</v>
      </c>
      <c r="M658" s="21" t="s">
        <v>1590</v>
      </c>
      <c r="N658" s="21" t="s">
        <v>1591</v>
      </c>
      <c r="O658" s="17"/>
      <c r="P658" s="36"/>
    </row>
    <row r="659" spans="1:16" x14ac:dyDescent="0.25">
      <c r="A659" s="61" t="s">
        <v>1477</v>
      </c>
      <c r="B659" s="56" t="str">
        <f>IF(H659="A","A - IMMATURE",IF(H659="B","B - EN DÉVELOPPEMENT",IF(H659="C","C - EN PONTE",IF(H659="D","D - RÉGRESSION/RÉGÉNÉRATION",IF(H659="E","E - OMISSION DE PONTE","F - ANORMAL")))))</f>
        <v>A - IMMATURE</v>
      </c>
      <c r="C659" s="9" t="s">
        <v>1727</v>
      </c>
      <c r="D659" s="17" t="s">
        <v>9</v>
      </c>
      <c r="E659" s="17" t="s">
        <v>1602</v>
      </c>
      <c r="F659" s="18" t="s">
        <v>1603</v>
      </c>
      <c r="G659" s="21" t="s">
        <v>64</v>
      </c>
      <c r="H659" s="21" t="s">
        <v>34</v>
      </c>
      <c r="I659" s="35" t="str">
        <f>HYPERLINK("C:\Users\alemeled\Desktop\RStudio Maturite\data\Photo_MATURITE\"&amp;J659&amp;"\"&amp;G659&amp;"\"&amp;H659&amp;"\"&amp;C659&amp;".JPG")</f>
        <v>C:\Users\alemeled\Desktop\RStudio Maturite\data\Photo_MATURITE\Cantherhines macrocerus\M\A\P5230023.JPG</v>
      </c>
      <c r="J659" s="18" t="s">
        <v>1603</v>
      </c>
      <c r="K659" s="17" t="s">
        <v>1602</v>
      </c>
      <c r="L659" s="41">
        <v>44725</v>
      </c>
      <c r="M659" s="21" t="s">
        <v>1590</v>
      </c>
      <c r="N659" s="21" t="s">
        <v>1591</v>
      </c>
      <c r="O659" s="17"/>
      <c r="P659" s="36"/>
    </row>
    <row r="660" spans="1:16" x14ac:dyDescent="0.25">
      <c r="A660" s="61" t="s">
        <v>1477</v>
      </c>
      <c r="B660" s="56" t="str">
        <f>IF(H660="A","A - IMMATURE",IF(H660="B","B - EN DÉVELOPPEMENT",IF(H660="C","C - EN PONTE",IF(H660="D","D - RÉGRESSION/RÉGÉNÉRATION",IF(H660="E","E - OMISSION DE PONTE","F - ANORMAL")))))</f>
        <v>B - EN DÉVELOPPEMENT</v>
      </c>
      <c r="C660" s="9" t="s">
        <v>1728</v>
      </c>
      <c r="D660" s="17" t="s">
        <v>8</v>
      </c>
      <c r="E660" s="17" t="s">
        <v>1602</v>
      </c>
      <c r="F660" s="18" t="s">
        <v>1603</v>
      </c>
      <c r="G660" s="21" t="s">
        <v>2</v>
      </c>
      <c r="H660" s="21" t="s">
        <v>3</v>
      </c>
      <c r="I660" s="40" t="str">
        <f>HYPERLINK("C:\Users\alemeled\Desktop\RStudio Maturite\data\Photo_MATURITE\"&amp;J660&amp;"\"&amp;G660&amp;"\"&amp;H660&amp;"\"&amp;C660&amp;".JPG")</f>
        <v>C:\Users\alemeled\Desktop\RStudio Maturite\data\Photo_MATURITE\Cantherhines macrocerus\F\B\P5240028.JPG</v>
      </c>
      <c r="J660" s="18" t="s">
        <v>1603</v>
      </c>
      <c r="K660" s="17" t="s">
        <v>1602</v>
      </c>
      <c r="L660" s="41">
        <v>44725</v>
      </c>
      <c r="M660" s="21" t="s">
        <v>1590</v>
      </c>
      <c r="N660" s="21" t="s">
        <v>1591</v>
      </c>
      <c r="O660" s="17"/>
      <c r="P660" s="36"/>
    </row>
    <row r="661" spans="1:16" x14ac:dyDescent="0.25">
      <c r="A661" s="61" t="s">
        <v>1477</v>
      </c>
      <c r="B661" s="56" t="str">
        <f>IF(H661="A","A - IMMATURE",IF(H661="B","B - EN DÉVELOPPEMENT",IF(H661="C","C - EN PONTE",IF(H661="D","D - RÉGRESSION/RÉGÉNÉRATION",IF(H661="E","E - OMISSION DE PONTE","F - ANORMAL")))))</f>
        <v>B - EN DÉVELOPPEMENT</v>
      </c>
      <c r="C661" s="9" t="s">
        <v>1729</v>
      </c>
      <c r="D661" s="17" t="s">
        <v>9</v>
      </c>
      <c r="E661" s="17" t="s">
        <v>1602</v>
      </c>
      <c r="F661" s="18" t="s">
        <v>1603</v>
      </c>
      <c r="G661" s="21" t="s">
        <v>2</v>
      </c>
      <c r="H661" s="21" t="s">
        <v>3</v>
      </c>
      <c r="I661" s="35" t="str">
        <f>HYPERLINK("C:\Users\alemeled\Desktop\RStudio Maturite\data\Photo_MATURITE\"&amp;J661&amp;"\"&amp;G661&amp;"\"&amp;H661&amp;"\"&amp;C661&amp;".JPG")</f>
        <v>C:\Users\alemeled\Desktop\RStudio Maturite\data\Photo_MATURITE\Cantherhines macrocerus\F\B\P5240040.JPG</v>
      </c>
      <c r="J661" s="18" t="s">
        <v>1603</v>
      </c>
      <c r="K661" s="17" t="s">
        <v>1602</v>
      </c>
      <c r="L661" s="41">
        <v>44725</v>
      </c>
      <c r="M661" s="21" t="s">
        <v>1590</v>
      </c>
      <c r="N661" s="21" t="s">
        <v>1591</v>
      </c>
      <c r="O661" s="17"/>
      <c r="P661" s="36"/>
    </row>
    <row r="662" spans="1:16" x14ac:dyDescent="0.25">
      <c r="A662" s="61" t="s">
        <v>1477</v>
      </c>
      <c r="B662" s="56" t="str">
        <f>IF(H662="A","A - IMMATURE",IF(H662="B","B - EN DÉVELOPPEMENT",IF(H662="C","C - EN PONTE",IF(H662="D","D - RÉGRESSION/RÉGÉNÉRATION",IF(H662="E","E - OMISSION DE PONTE","F - ANORMAL")))))</f>
        <v>B - EN DÉVELOPPEMENT</v>
      </c>
      <c r="C662" s="9" t="s">
        <v>1730</v>
      </c>
      <c r="D662" s="17" t="s">
        <v>8</v>
      </c>
      <c r="E662" s="17" t="s">
        <v>1602</v>
      </c>
      <c r="F662" s="18" t="s">
        <v>1603</v>
      </c>
      <c r="G662" s="21" t="s">
        <v>2</v>
      </c>
      <c r="H662" s="21" t="s">
        <v>3</v>
      </c>
      <c r="I662" s="35" t="str">
        <f>HYPERLINK("C:\Users\alemeled\Desktop\RStudio Maturite\data\Photo_MATURITE\"&amp;J662&amp;"\"&amp;G662&amp;"\"&amp;H662&amp;"\"&amp;C662&amp;".JPG")</f>
        <v>C:\Users\alemeled\Desktop\RStudio Maturite\data\Photo_MATURITE\Cantherhines macrocerus\F\B\P5240046.JPG</v>
      </c>
      <c r="J662" s="18" t="s">
        <v>1603</v>
      </c>
      <c r="K662" s="17" t="s">
        <v>1602</v>
      </c>
      <c r="L662" s="41">
        <v>44725</v>
      </c>
      <c r="M662" s="21" t="s">
        <v>1590</v>
      </c>
      <c r="N662" s="21" t="s">
        <v>1591</v>
      </c>
      <c r="O662" s="17"/>
      <c r="P662" s="36"/>
    </row>
    <row r="663" spans="1:16" x14ac:dyDescent="0.25">
      <c r="A663" s="61" t="s">
        <v>1476</v>
      </c>
      <c r="B663" s="56" t="str">
        <f>IF(H663="A","A - IMMATURE",IF(H663="B","B - EN DÉVELOPPEMENT",IF(H663="C","C - EN PONTE",IF(H663="D","D - RÉGRESSION/RÉGÉNÉRATION",IF(H663="E","E - OMISSION DE PONTE","F - ANORMAL")))))</f>
        <v>B - EN DÉVELOPPEMENT</v>
      </c>
      <c r="C663" s="9" t="s">
        <v>1731</v>
      </c>
      <c r="D663" s="17" t="s">
        <v>8</v>
      </c>
      <c r="E663" s="17" t="s">
        <v>1602</v>
      </c>
      <c r="F663" s="18" t="s">
        <v>1603</v>
      </c>
      <c r="G663" s="21" t="s">
        <v>2</v>
      </c>
      <c r="H663" s="21" t="s">
        <v>3</v>
      </c>
      <c r="I663" s="35" t="str">
        <f>HYPERLINK("C:\Users\alemeled\Desktop\RStudio Maturite\data\Photo_MATURITE\"&amp;J663&amp;"\"&amp;G663&amp;"\"&amp;H663&amp;"\"&amp;C663&amp;".JPG")</f>
        <v>C:\Users\alemeled\Desktop\RStudio Maturite\data\Photo_MATURITE\Cantherhines macrocerus\F\B\P5240048.JPG</v>
      </c>
      <c r="J663" s="18" t="s">
        <v>1603</v>
      </c>
      <c r="K663" s="17" t="s">
        <v>1602</v>
      </c>
      <c r="L663" s="41">
        <v>44725</v>
      </c>
      <c r="M663" s="21" t="s">
        <v>1590</v>
      </c>
      <c r="N663" s="21" t="s">
        <v>1591</v>
      </c>
      <c r="O663" s="17"/>
      <c r="P663" s="36"/>
    </row>
    <row r="664" spans="1:16" x14ac:dyDescent="0.25">
      <c r="A664" s="61" t="s">
        <v>1477</v>
      </c>
      <c r="B664" s="56" t="str">
        <f>IF(H664="A","A - IMMATURE",IF(H664="B","B - EN DÉVELOPPEMENT",IF(H664="C","C - EN PONTE",IF(H664="D","D - RÉGRESSION/RÉGÉNÉRATION",IF(H664="E","E - OMISSION DE PONTE","F - ANORMAL")))))</f>
        <v>B - EN DÉVELOPPEMENT</v>
      </c>
      <c r="C664" s="9" t="s">
        <v>1732</v>
      </c>
      <c r="D664" s="17" t="s">
        <v>9</v>
      </c>
      <c r="E664" s="17" t="s">
        <v>1602</v>
      </c>
      <c r="F664" s="18" t="s">
        <v>1603</v>
      </c>
      <c r="G664" s="21" t="s">
        <v>2</v>
      </c>
      <c r="H664" s="21" t="s">
        <v>3</v>
      </c>
      <c r="I664" s="35" t="str">
        <f>HYPERLINK("C:\Users\alemeled\Desktop\RStudio Maturite\data\Photo_MATURITE\"&amp;J664&amp;"\"&amp;G664&amp;"\"&amp;H664&amp;"\"&amp;C664&amp;".JPG")</f>
        <v>C:\Users\alemeled\Desktop\RStudio Maturite\data\Photo_MATURITE\Cantherhines macrocerus\F\B\P5240055.JPG</v>
      </c>
      <c r="J664" s="18" t="s">
        <v>1603</v>
      </c>
      <c r="K664" s="17" t="s">
        <v>1602</v>
      </c>
      <c r="L664" s="41">
        <v>44725</v>
      </c>
      <c r="M664" s="21" t="s">
        <v>1590</v>
      </c>
      <c r="N664" s="21" t="s">
        <v>1591</v>
      </c>
      <c r="O664" s="17"/>
      <c r="P664" s="36"/>
    </row>
    <row r="665" spans="1:16" x14ac:dyDescent="0.25">
      <c r="A665" s="61" t="s">
        <v>1477</v>
      </c>
      <c r="B665" s="56" t="str">
        <f>IF(H665="A","A - IMMATURE",IF(H665="B","B - EN DÉVELOPPEMENT",IF(H665="C","C - EN PONTE",IF(H665="D","D - RÉGRESSION/RÉGÉNÉRATION",IF(H665="E","E - OMISSION DE PONTE","F - ANORMAL")))))</f>
        <v>B - EN DÉVELOPPEMENT</v>
      </c>
      <c r="C665" s="9" t="s">
        <v>1733</v>
      </c>
      <c r="D665" s="17" t="s">
        <v>8</v>
      </c>
      <c r="E665" s="17" t="s">
        <v>1602</v>
      </c>
      <c r="F665" s="18" t="s">
        <v>1603</v>
      </c>
      <c r="G665" s="21" t="s">
        <v>64</v>
      </c>
      <c r="H665" s="21" t="s">
        <v>3</v>
      </c>
      <c r="I665" s="35" t="str">
        <f>HYPERLINK("C:\Users\alemeled\Desktop\RStudio Maturite\data\Photo_MATURITE\"&amp;J665&amp;"\"&amp;G665&amp;"\"&amp;H665&amp;"\"&amp;C665&amp;".JPG")</f>
        <v>C:\Users\alemeled\Desktop\RStudio Maturite\data\Photo_MATURITE\Cantherhines macrocerus\M\B\P5240062.JPG</v>
      </c>
      <c r="J665" s="18" t="s">
        <v>1603</v>
      </c>
      <c r="K665" s="17" t="s">
        <v>1602</v>
      </c>
      <c r="L665" s="41">
        <v>44725</v>
      </c>
      <c r="M665" s="21" t="s">
        <v>1590</v>
      </c>
      <c r="N665" s="21" t="s">
        <v>1591</v>
      </c>
      <c r="O665" s="17"/>
      <c r="P665" s="36"/>
    </row>
    <row r="666" spans="1:16" x14ac:dyDescent="0.25">
      <c r="A666" s="61" t="s">
        <v>1476</v>
      </c>
      <c r="B666" s="56" t="str">
        <f>IF(H666="A","A - IMMATURE",IF(H666="B","B - EN DÉVELOPPEMENT",IF(H666="C","C - EN PONTE",IF(H666="D","D - RÉGRESSION/RÉGÉNÉRATION",IF(H666="E","E - OMISSION DE PONTE","F - ANORMAL")))))</f>
        <v>B - EN DÉVELOPPEMENT</v>
      </c>
      <c r="C666" s="9" t="s">
        <v>1734</v>
      </c>
      <c r="D666" s="17" t="s">
        <v>8</v>
      </c>
      <c r="E666" s="17" t="s">
        <v>1602</v>
      </c>
      <c r="F666" s="18" t="s">
        <v>1603</v>
      </c>
      <c r="G666" s="21" t="s">
        <v>64</v>
      </c>
      <c r="H666" s="21" t="s">
        <v>3</v>
      </c>
      <c r="I666" s="35" t="str">
        <f>HYPERLINK("C:\Users\alemeled\Desktop\RStudio Maturite\data\Photo_MATURITE\"&amp;J666&amp;"\"&amp;G666&amp;"\"&amp;H666&amp;"\"&amp;C666&amp;".JPG")</f>
        <v>C:\Users\alemeled\Desktop\RStudio Maturite\data\Photo_MATURITE\Cantherhines macrocerus\M\B\P5240065.JPG</v>
      </c>
      <c r="J666" s="18" t="s">
        <v>1603</v>
      </c>
      <c r="K666" s="17" t="s">
        <v>1602</v>
      </c>
      <c r="L666" s="41">
        <v>44725</v>
      </c>
      <c r="M666" s="21" t="s">
        <v>1590</v>
      </c>
      <c r="N666" s="21" t="s">
        <v>1591</v>
      </c>
      <c r="O666" s="17"/>
      <c r="P666" s="36"/>
    </row>
    <row r="667" spans="1:16" x14ac:dyDescent="0.25">
      <c r="A667" s="61" t="s">
        <v>1476</v>
      </c>
      <c r="B667" s="56" t="str">
        <f>IF(H667="A","A - IMMATURE",IF(H667="B","B - EN DÉVELOPPEMENT",IF(H667="C","C - EN PONTE",IF(H667="D","D - RÉGRESSION/RÉGÉNÉRATION",IF(H667="E","E - OMISSION DE PONTE","F - ANORMAL")))))</f>
        <v>B - EN DÉVELOPPEMENT</v>
      </c>
      <c r="C667" s="9" t="s">
        <v>1735</v>
      </c>
      <c r="D667" s="17" t="s">
        <v>9</v>
      </c>
      <c r="E667" s="17" t="s">
        <v>1602</v>
      </c>
      <c r="F667" s="18" t="s">
        <v>1603</v>
      </c>
      <c r="G667" s="21" t="s">
        <v>64</v>
      </c>
      <c r="H667" s="21" t="s">
        <v>3</v>
      </c>
      <c r="I667" s="35" t="str">
        <f>HYPERLINK("C:\Users\alemeled\Desktop\RStudio Maturite\data\Photo_MATURITE\"&amp;J667&amp;"\"&amp;G667&amp;"\"&amp;H667&amp;"\"&amp;C667&amp;".JPG")</f>
        <v>C:\Users\alemeled\Desktop\RStudio Maturite\data\Photo_MATURITE\Cantherhines macrocerus\M\B\P5240067.JPG</v>
      </c>
      <c r="J667" s="18" t="s">
        <v>1603</v>
      </c>
      <c r="K667" s="17" t="s">
        <v>1602</v>
      </c>
      <c r="L667" s="41">
        <v>44725</v>
      </c>
      <c r="M667" s="21" t="s">
        <v>1590</v>
      </c>
      <c r="N667" s="21" t="s">
        <v>1591</v>
      </c>
      <c r="O667" s="17"/>
      <c r="P667" s="36"/>
    </row>
    <row r="668" spans="1:16" x14ac:dyDescent="0.25">
      <c r="A668" s="61" t="s">
        <v>1477</v>
      </c>
      <c r="B668" s="56" t="str">
        <f>IF(H668="A","A - IMMATURE",IF(H668="B","B - EN DÉVELOPPEMENT",IF(H668="C","C - EN PONTE",IF(H668="D","D - RÉGRESSION/RÉGÉNÉRATION",IF(H668="E","E - OMISSION DE PONTE","F - ANORMAL")))))</f>
        <v>B - EN DÉVELOPPEMENT</v>
      </c>
      <c r="C668" s="9" t="s">
        <v>1736</v>
      </c>
      <c r="D668" s="17" t="s">
        <v>8</v>
      </c>
      <c r="E668" s="17" t="s">
        <v>1602</v>
      </c>
      <c r="F668" s="18" t="s">
        <v>1603</v>
      </c>
      <c r="G668" s="21" t="s">
        <v>2</v>
      </c>
      <c r="H668" s="21" t="s">
        <v>3</v>
      </c>
      <c r="I668" s="35" t="str">
        <f>HYPERLINK("C:\Users\alemeled\Desktop\RStudio Maturite\data\Photo_MATURITE\"&amp;J668&amp;"\"&amp;G668&amp;"\"&amp;H668&amp;"\"&amp;C668&amp;".JPG")</f>
        <v>C:\Users\alemeled\Desktop\RStudio Maturite\data\Photo_MATURITE\Cantherhines macrocerus\F\B\P5240073.JPG</v>
      </c>
      <c r="J668" s="18" t="s">
        <v>1603</v>
      </c>
      <c r="K668" s="17" t="s">
        <v>1602</v>
      </c>
      <c r="L668" s="41">
        <v>44725</v>
      </c>
      <c r="M668" s="21" t="s">
        <v>1590</v>
      </c>
      <c r="N668" s="21" t="s">
        <v>1591</v>
      </c>
      <c r="O668" s="17"/>
      <c r="P668" s="36"/>
    </row>
    <row r="669" spans="1:16" x14ac:dyDescent="0.25">
      <c r="A669" s="61" t="s">
        <v>1477</v>
      </c>
      <c r="B669" s="56" t="str">
        <f>IF(H669="A","A - IMMATURE",IF(H669="B","B - EN DÉVELOPPEMENT",IF(H669="C","C - EN PONTE",IF(H669="D","D - RÉGRESSION/RÉGÉNÉRATION",IF(H669="E","E - OMISSION DE PONTE","F - ANORMAL")))))</f>
        <v>B - EN DÉVELOPPEMENT</v>
      </c>
      <c r="C669" s="9" t="s">
        <v>1737</v>
      </c>
      <c r="D669" s="17" t="s">
        <v>9</v>
      </c>
      <c r="E669" s="17" t="s">
        <v>1602</v>
      </c>
      <c r="F669" s="18" t="s">
        <v>1603</v>
      </c>
      <c r="G669" s="21" t="s">
        <v>2</v>
      </c>
      <c r="H669" s="21" t="s">
        <v>3</v>
      </c>
      <c r="I669" s="35" t="str">
        <f>HYPERLINK("C:\Users\alemeled\Desktop\RStudio Maturite\data\Photo_MATURITE\"&amp;J669&amp;"\"&amp;G669&amp;"\"&amp;H669&amp;"\"&amp;C669&amp;".JPG")</f>
        <v>C:\Users\alemeled\Desktop\RStudio Maturite\data\Photo_MATURITE\Cantherhines macrocerus\F\B\P5240076.JPG</v>
      </c>
      <c r="J669" s="18" t="s">
        <v>1603</v>
      </c>
      <c r="K669" s="17" t="s">
        <v>1602</v>
      </c>
      <c r="L669" s="41">
        <v>44725</v>
      </c>
      <c r="M669" s="21" t="s">
        <v>1590</v>
      </c>
      <c r="N669" s="21" t="s">
        <v>1591</v>
      </c>
      <c r="O669" s="17"/>
      <c r="P669" s="36"/>
    </row>
    <row r="670" spans="1:16" x14ac:dyDescent="0.25">
      <c r="A670" s="61" t="s">
        <v>1476</v>
      </c>
      <c r="B670" s="56" t="str">
        <f>IF(H670="A","A - IMMATURE",IF(H670="B","B - EN DÉVELOPPEMENT",IF(H670="C","C - EN PONTE",IF(H670="D","D - RÉGRESSION/RÉGÉNÉRATION",IF(H670="E","E - OMISSION DE PONTE","F - ANORMAL")))))</f>
        <v>B - EN DÉVELOPPEMENT</v>
      </c>
      <c r="C670" s="9" t="s">
        <v>1738</v>
      </c>
      <c r="D670" s="17" t="s">
        <v>8</v>
      </c>
      <c r="E670" s="17" t="s">
        <v>1602</v>
      </c>
      <c r="F670" s="18" t="s">
        <v>1603</v>
      </c>
      <c r="G670" s="21" t="s">
        <v>2</v>
      </c>
      <c r="H670" s="21" t="s">
        <v>3</v>
      </c>
      <c r="I670" s="35" t="str">
        <f>HYPERLINK("C:\Users\alemeled\Desktop\RStudio Maturite\data\Photo_MATURITE\"&amp;J670&amp;"\"&amp;G670&amp;"\"&amp;H670&amp;"\"&amp;C670&amp;".JPG")</f>
        <v>C:\Users\alemeled\Desktop\RStudio Maturite\data\Photo_MATURITE\Cantherhines macrocerus\F\B\P5240086.JPG</v>
      </c>
      <c r="J670" s="18" t="s">
        <v>1603</v>
      </c>
      <c r="K670" s="17" t="s">
        <v>1602</v>
      </c>
      <c r="L670" s="41">
        <v>44725</v>
      </c>
      <c r="M670" s="21" t="s">
        <v>1590</v>
      </c>
      <c r="N670" s="21" t="s">
        <v>1591</v>
      </c>
      <c r="O670" s="17"/>
      <c r="P670" s="36"/>
    </row>
    <row r="671" spans="1:16" x14ac:dyDescent="0.25">
      <c r="A671" s="61" t="s">
        <v>1477</v>
      </c>
      <c r="B671" s="56" t="str">
        <f>IF(H671="A","A - IMMATURE",IF(H671="B","B - EN DÉVELOPPEMENT",IF(H671="C","C - EN PONTE",IF(H671="D","D - RÉGRESSION/RÉGÉNÉRATION",IF(H671="E","E - OMISSION DE PONTE","F - ANORMAL")))))</f>
        <v>B - EN DÉVELOPPEMENT</v>
      </c>
      <c r="C671" s="9" t="s">
        <v>1739</v>
      </c>
      <c r="D671" s="17" t="s">
        <v>9</v>
      </c>
      <c r="E671" s="17" t="s">
        <v>1602</v>
      </c>
      <c r="F671" s="18" t="s">
        <v>1603</v>
      </c>
      <c r="G671" s="21" t="s">
        <v>2</v>
      </c>
      <c r="H671" s="21" t="s">
        <v>3</v>
      </c>
      <c r="I671" s="35" t="str">
        <f>HYPERLINK("C:\Users\alemeled\Desktop\RStudio Maturite\data\Photo_MATURITE\"&amp;J671&amp;"\"&amp;G671&amp;"\"&amp;H671&amp;"\"&amp;C671&amp;".JPG")</f>
        <v>C:\Users\alemeled\Desktop\RStudio Maturite\data\Photo_MATURITE\Cantherhines macrocerus\F\B\P5240090.JPG</v>
      </c>
      <c r="J671" s="18" t="s">
        <v>1603</v>
      </c>
      <c r="K671" s="17" t="s">
        <v>1602</v>
      </c>
      <c r="L671" s="41">
        <v>44725</v>
      </c>
      <c r="M671" s="21" t="s">
        <v>1590</v>
      </c>
      <c r="N671" s="21" t="s">
        <v>1591</v>
      </c>
      <c r="O671" s="17"/>
      <c r="P671" s="36"/>
    </row>
    <row r="672" spans="1:16" x14ac:dyDescent="0.25">
      <c r="A672" s="61" t="s">
        <v>1477</v>
      </c>
      <c r="B672" s="56" t="str">
        <f>IF(H672="A","A - IMMATURE",IF(H672="B","B - EN DÉVELOPPEMENT",IF(H672="C","C - EN PONTE",IF(H672="D","D - RÉGRESSION/RÉGÉNÉRATION",IF(H672="E","E - OMISSION DE PONTE","F - ANORMAL")))))</f>
        <v>B - EN DÉVELOPPEMENT</v>
      </c>
      <c r="C672" s="9" t="s">
        <v>1740</v>
      </c>
      <c r="D672" s="17" t="s">
        <v>9</v>
      </c>
      <c r="E672" s="17" t="s">
        <v>1602</v>
      </c>
      <c r="F672" s="18" t="s">
        <v>1603</v>
      </c>
      <c r="G672" s="21" t="s">
        <v>2</v>
      </c>
      <c r="H672" s="21" t="s">
        <v>3</v>
      </c>
      <c r="I672" s="35" t="str">
        <f>HYPERLINK("C:\Users\alemeled\Desktop\RStudio Maturite\data\Photo_MATURITE\"&amp;J672&amp;"\"&amp;G672&amp;"\"&amp;H672&amp;"\"&amp;C672&amp;".JPG")</f>
        <v>C:\Users\alemeled\Desktop\RStudio Maturite\data\Photo_MATURITE\Cantherhines macrocerus\F\B\P5240094.JPG</v>
      </c>
      <c r="J672" s="18" t="s">
        <v>1603</v>
      </c>
      <c r="K672" s="17" t="s">
        <v>1602</v>
      </c>
      <c r="L672" s="41">
        <v>44725</v>
      </c>
      <c r="M672" s="21" t="s">
        <v>1590</v>
      </c>
      <c r="N672" s="21" t="s">
        <v>1591</v>
      </c>
      <c r="O672" s="17"/>
      <c r="P672" s="36"/>
    </row>
    <row r="673" spans="1:16" x14ac:dyDescent="0.25">
      <c r="A673" s="61" t="s">
        <v>1476</v>
      </c>
      <c r="B673" s="56" t="str">
        <f>IF(H673="A","A - IMMATURE",IF(H673="B","B - EN DÉVELOPPEMENT",IF(H673="C","C - EN PONTE",IF(H673="D","D - RÉGRESSION/RÉGÉNÉRATION",IF(H673="E","E - OMISSION DE PONTE","F - ANORMAL")))))</f>
        <v>B - EN DÉVELOPPEMENT</v>
      </c>
      <c r="C673" s="9" t="s">
        <v>1741</v>
      </c>
      <c r="D673" s="17" t="s">
        <v>9</v>
      </c>
      <c r="E673" s="17" t="s">
        <v>1592</v>
      </c>
      <c r="F673" s="18" t="s">
        <v>1593</v>
      </c>
      <c r="G673" s="21" t="s">
        <v>64</v>
      </c>
      <c r="H673" s="21" t="s">
        <v>3</v>
      </c>
      <c r="I673" s="35" t="str">
        <f>HYPERLINK("C:\Users\alemeled\Desktop\RStudio Maturite\data\Photo_MATURITE\"&amp;J673&amp;"\"&amp;G673&amp;"\"&amp;H673&amp;"\"&amp;C673&amp;".JPG")</f>
        <v>C:\Users\alemeled\Desktop\RStudio Maturite\data\Photo_MATURITE\Acanthostracion polygonius\M\B\P5250101.JPG</v>
      </c>
      <c r="J673" s="18" t="s">
        <v>1593</v>
      </c>
      <c r="K673" s="17" t="s">
        <v>1592</v>
      </c>
      <c r="L673" s="41">
        <v>44725</v>
      </c>
      <c r="M673" s="21" t="s">
        <v>1590</v>
      </c>
      <c r="N673" s="21" t="s">
        <v>1591</v>
      </c>
      <c r="O673" s="17"/>
      <c r="P673" s="36"/>
    </row>
    <row r="674" spans="1:16" x14ac:dyDescent="0.25">
      <c r="A674" s="61" t="s">
        <v>1476</v>
      </c>
      <c r="B674" s="56" t="str">
        <f>IF(H674="A","A - IMMATURE",IF(H674="B","B - EN DÉVELOPPEMENT",IF(H674="C","C - EN PONTE",IF(H674="D","D - RÉGRESSION/RÉGÉNÉRATION",IF(H674="E","E - OMISSION DE PONTE","F - ANORMAL")))))</f>
        <v>B - EN DÉVELOPPEMENT</v>
      </c>
      <c r="C674" s="9" t="s">
        <v>1742</v>
      </c>
      <c r="D674" s="17" t="s">
        <v>9</v>
      </c>
      <c r="E674" s="17" t="s">
        <v>1592</v>
      </c>
      <c r="F674" s="18" t="s">
        <v>1593</v>
      </c>
      <c r="G674" s="21" t="s">
        <v>64</v>
      </c>
      <c r="H674" s="21" t="s">
        <v>3</v>
      </c>
      <c r="I674" s="35" t="str">
        <f>HYPERLINK("C:\Users\alemeled\Desktop\RStudio Maturite\data\Photo_MATURITE\"&amp;J674&amp;"\"&amp;G674&amp;"\"&amp;H674&amp;"\"&amp;C674&amp;".JPG")</f>
        <v>C:\Users\alemeled\Desktop\RStudio Maturite\data\Photo_MATURITE\Acanthostracion polygonius\M\B\P5250104.JPG</v>
      </c>
      <c r="J674" s="18" t="s">
        <v>1593</v>
      </c>
      <c r="K674" s="17" t="s">
        <v>1592</v>
      </c>
      <c r="L674" s="41">
        <v>44725</v>
      </c>
      <c r="M674" s="21" t="s">
        <v>1590</v>
      </c>
      <c r="N674" s="21" t="s">
        <v>1591</v>
      </c>
      <c r="O674" s="17"/>
      <c r="P674" s="36"/>
    </row>
    <row r="675" spans="1:16" x14ac:dyDescent="0.25">
      <c r="A675" s="62" t="s">
        <v>1477</v>
      </c>
      <c r="B675" s="56" t="str">
        <f>IF(H675="A","A - IMMATURE",IF(H675="B","B - EN DÉVELOPPEMENT",IF(H675="C","C - EN PONTE",IF(H675="D","D - RÉGRESSION/RÉGÉNÉRATION",IF(H675="E","E - OMISSION DE PONTE","F - ANORMAL")))))</f>
        <v>C - EN PONTE</v>
      </c>
      <c r="C675" s="9" t="s">
        <v>1743</v>
      </c>
      <c r="D675" s="17" t="s">
        <v>8</v>
      </c>
      <c r="E675" s="17" t="s">
        <v>1592</v>
      </c>
      <c r="F675" s="18" t="s">
        <v>1593</v>
      </c>
      <c r="G675" s="21" t="s">
        <v>2</v>
      </c>
      <c r="H675" s="21" t="s">
        <v>10</v>
      </c>
      <c r="I675" s="35" t="str">
        <f>HYPERLINK("C:\Users\alemeled\Desktop\RStudio Maturite\data\Photo_MATURITE\"&amp;J675&amp;"\"&amp;G675&amp;"\"&amp;H675&amp;"\"&amp;C675&amp;".JPG")</f>
        <v>C:\Users\alemeled\Desktop\RStudio Maturite\data\Photo_MATURITE\Acanthostracion polygonius\F\C\P5250110.JPG</v>
      </c>
      <c r="J675" s="18" t="s">
        <v>1593</v>
      </c>
      <c r="K675" s="17" t="s">
        <v>1592</v>
      </c>
      <c r="L675" s="41">
        <v>44725</v>
      </c>
      <c r="M675" s="21" t="s">
        <v>1590</v>
      </c>
      <c r="N675" s="21" t="s">
        <v>1591</v>
      </c>
      <c r="O675" s="17"/>
      <c r="P675" s="36"/>
    </row>
    <row r="676" spans="1:16" x14ac:dyDescent="0.25">
      <c r="A676" s="62" t="s">
        <v>1477</v>
      </c>
      <c r="B676" s="56" t="str">
        <f>IF(H676="A","A - IMMATURE",IF(H676="B","B - EN DÉVELOPPEMENT",IF(H676="C","C - EN PONTE",IF(H676="D","D - RÉGRESSION/RÉGÉNÉRATION",IF(H676="E","E - OMISSION DE PONTE","F - ANORMAL")))))</f>
        <v>C - EN PONTE</v>
      </c>
      <c r="C676" s="9" t="s">
        <v>1744</v>
      </c>
      <c r="D676" s="17" t="s">
        <v>8</v>
      </c>
      <c r="E676" s="17" t="s">
        <v>1592</v>
      </c>
      <c r="F676" s="18" t="s">
        <v>1593</v>
      </c>
      <c r="G676" s="21" t="s">
        <v>2</v>
      </c>
      <c r="H676" s="21" t="s">
        <v>10</v>
      </c>
      <c r="I676" s="35" t="str">
        <f>HYPERLINK("C:\Users\alemeled\Desktop\RStudio Maturite\data\Photo_MATURITE\"&amp;J676&amp;"\"&amp;G676&amp;"\"&amp;H676&amp;"\"&amp;C676&amp;".JPG")</f>
        <v>C:\Users\alemeled\Desktop\RStudio Maturite\data\Photo_MATURITE\Acanthostracion polygonius\F\C\P5250111.JPG</v>
      </c>
      <c r="J676" s="18" t="s">
        <v>1593</v>
      </c>
      <c r="K676" s="17" t="s">
        <v>1592</v>
      </c>
      <c r="L676" s="41">
        <v>44725</v>
      </c>
      <c r="M676" s="21" t="s">
        <v>1590</v>
      </c>
      <c r="N676" s="21" t="s">
        <v>1591</v>
      </c>
      <c r="O676" s="17"/>
      <c r="P676" s="36"/>
    </row>
    <row r="677" spans="1:16" x14ac:dyDescent="0.25">
      <c r="A677" s="62" t="s">
        <v>1477</v>
      </c>
      <c r="B677" s="56" t="str">
        <f>IF(H677="A","A - IMMATURE",IF(H677="B","B - EN DÉVELOPPEMENT",IF(H677="C","C - EN PONTE",IF(H677="D","D - RÉGRESSION/RÉGÉNÉRATION",IF(H677="E","E - OMISSION DE PONTE","F - ANORMAL")))))</f>
        <v>C - EN PONTE</v>
      </c>
      <c r="C677" s="9" t="s">
        <v>1745</v>
      </c>
      <c r="D677" s="17" t="s">
        <v>9</v>
      </c>
      <c r="E677" s="17" t="s">
        <v>1592</v>
      </c>
      <c r="F677" s="18" t="s">
        <v>1593</v>
      </c>
      <c r="G677" s="21" t="s">
        <v>2</v>
      </c>
      <c r="H677" s="21" t="s">
        <v>10</v>
      </c>
      <c r="I677" s="35" t="str">
        <f>HYPERLINK("C:\Users\alemeled\Desktop\RStudio Maturite\data\Photo_MATURITE\"&amp;J677&amp;"\"&amp;G677&amp;"\"&amp;H677&amp;"\"&amp;C677&amp;".JPG")</f>
        <v>C:\Users\alemeled\Desktop\RStudio Maturite\data\Photo_MATURITE\Acanthostracion polygonius\F\C\P5250113.JPG</v>
      </c>
      <c r="J677" s="18" t="s">
        <v>1593</v>
      </c>
      <c r="K677" s="17" t="s">
        <v>1592</v>
      </c>
      <c r="L677" s="41">
        <v>44725</v>
      </c>
      <c r="M677" s="21" t="s">
        <v>1590</v>
      </c>
      <c r="N677" s="21" t="s">
        <v>1591</v>
      </c>
      <c r="O677" s="17"/>
      <c r="P677" s="36"/>
    </row>
    <row r="678" spans="1:16" x14ac:dyDescent="0.25">
      <c r="A678" s="62" t="s">
        <v>1477</v>
      </c>
      <c r="B678" s="56" t="str">
        <f>IF(H678="A","A - IMMATURE",IF(H678="B","B - EN DÉVELOPPEMENT",IF(H678="C","C - EN PONTE",IF(H678="D","D - RÉGRESSION/RÉGÉNÉRATION",IF(H678="E","E - OMISSION DE PONTE","F - ANORMAL")))))</f>
        <v>C - EN PONTE</v>
      </c>
      <c r="C678" s="9" t="s">
        <v>1746</v>
      </c>
      <c r="D678" s="17" t="s">
        <v>9</v>
      </c>
      <c r="E678" s="17" t="s">
        <v>1592</v>
      </c>
      <c r="F678" s="18" t="s">
        <v>1593</v>
      </c>
      <c r="G678" s="21" t="s">
        <v>2</v>
      </c>
      <c r="H678" s="21" t="s">
        <v>10</v>
      </c>
      <c r="I678" s="35" t="str">
        <f>HYPERLINK("C:\Users\alemeled\Desktop\RStudio Maturite\data\Photo_MATURITE\"&amp;J678&amp;"\"&amp;G678&amp;"\"&amp;H678&amp;"\"&amp;C678&amp;".JPG")</f>
        <v>C:\Users\alemeled\Desktop\RStudio Maturite\data\Photo_MATURITE\Acanthostracion polygonius\F\C\P5250119.JPG</v>
      </c>
      <c r="J678" s="18" t="s">
        <v>1593</v>
      </c>
      <c r="K678" s="17" t="s">
        <v>1592</v>
      </c>
      <c r="L678" s="41">
        <v>44725</v>
      </c>
      <c r="M678" s="21" t="s">
        <v>1590</v>
      </c>
      <c r="N678" s="21" t="s">
        <v>1591</v>
      </c>
      <c r="O678" s="17"/>
      <c r="P678" s="36"/>
    </row>
    <row r="679" spans="1:16" x14ac:dyDescent="0.25">
      <c r="A679" s="62" t="s">
        <v>1477</v>
      </c>
      <c r="B679" s="56" t="str">
        <f>IF(H679="A","A - IMMATURE",IF(H679="B","B - EN DÉVELOPPEMENT",IF(H679="C","C - EN PONTE",IF(H679="D","D - RÉGRESSION/RÉGÉNÉRATION",IF(H679="E","E - OMISSION DE PONTE","F - ANORMAL")))))</f>
        <v>C - EN PONTE</v>
      </c>
      <c r="C679" s="9" t="s">
        <v>1747</v>
      </c>
      <c r="D679" s="17" t="s">
        <v>9</v>
      </c>
      <c r="E679" s="17" t="s">
        <v>1592</v>
      </c>
      <c r="F679" s="18" t="s">
        <v>1593</v>
      </c>
      <c r="G679" s="21" t="s">
        <v>2</v>
      </c>
      <c r="H679" s="21" t="s">
        <v>10</v>
      </c>
      <c r="I679" s="35" t="str">
        <f>HYPERLINK("C:\Users\alemeled\Desktop\RStudio Maturite\data\Photo_MATURITE\"&amp;J679&amp;"\"&amp;G679&amp;"\"&amp;H679&amp;"\"&amp;C679&amp;".JPG")</f>
        <v>C:\Users\alemeled\Desktop\RStudio Maturite\data\Photo_MATURITE\Acanthostracion polygonius\F\C\P5250120.JPG</v>
      </c>
      <c r="J679" s="18" t="s">
        <v>1593</v>
      </c>
      <c r="K679" s="17" t="s">
        <v>1592</v>
      </c>
      <c r="L679" s="41">
        <v>44725</v>
      </c>
      <c r="M679" s="21" t="s">
        <v>1590</v>
      </c>
      <c r="N679" s="21" t="s">
        <v>1591</v>
      </c>
      <c r="O679" s="17"/>
      <c r="P679" s="36"/>
    </row>
    <row r="680" spans="1:16" x14ac:dyDescent="0.25">
      <c r="A680" s="62" t="s">
        <v>1477</v>
      </c>
      <c r="B680" s="56" t="str">
        <f>IF(H680="A","A - IMMATURE",IF(H680="B","B - EN DÉVELOPPEMENT",IF(H680="C","C - EN PONTE",IF(H680="D","D - RÉGRESSION/RÉGÉNÉRATION",IF(H680="E","E - OMISSION DE PONTE","F - ANORMAL")))))</f>
        <v>C - EN PONTE</v>
      </c>
      <c r="C680" s="9" t="s">
        <v>1748</v>
      </c>
      <c r="D680" s="17" t="s">
        <v>9</v>
      </c>
      <c r="E680" s="17" t="s">
        <v>1592</v>
      </c>
      <c r="F680" s="18" t="s">
        <v>1593</v>
      </c>
      <c r="G680" s="21" t="s">
        <v>2</v>
      </c>
      <c r="H680" s="21" t="s">
        <v>10</v>
      </c>
      <c r="I680" s="35" t="str">
        <f>HYPERLINK("C:\Users\alemeled\Desktop\RStudio Maturite\data\Photo_MATURITE\"&amp;J680&amp;"\"&amp;G680&amp;"\"&amp;H680&amp;"\"&amp;C680&amp;".JPG")</f>
        <v>C:\Users\alemeled\Desktop\RStudio Maturite\data\Photo_MATURITE\Acanthostracion polygonius\F\C\P5250124.JPG</v>
      </c>
      <c r="J680" s="18" t="s">
        <v>1593</v>
      </c>
      <c r="K680" s="17" t="s">
        <v>1592</v>
      </c>
      <c r="L680" s="41">
        <v>44725</v>
      </c>
      <c r="M680" s="21" t="s">
        <v>1590</v>
      </c>
      <c r="N680" s="21" t="s">
        <v>1591</v>
      </c>
      <c r="O680" s="17"/>
      <c r="P680" s="36"/>
    </row>
    <row r="681" spans="1:16" x14ac:dyDescent="0.25">
      <c r="A681" s="62" t="s">
        <v>1476</v>
      </c>
      <c r="B681" s="56" t="str">
        <f>IF(H681="A","A - IMMATURE",IF(H681="B","B - EN DÉVELOPPEMENT",IF(H681="C","C - EN PONTE",IF(H681="D","D - RÉGRESSION/RÉGÉNÉRATION",IF(H681="E","E - OMISSION DE PONTE","F - ANORMAL")))))</f>
        <v>A - IMMATURE</v>
      </c>
      <c r="C681" s="9" t="s">
        <v>1749</v>
      </c>
      <c r="D681" s="17" t="s">
        <v>9</v>
      </c>
      <c r="E681" s="17" t="s">
        <v>1592</v>
      </c>
      <c r="F681" s="18" t="s">
        <v>1593</v>
      </c>
      <c r="G681" s="21" t="s">
        <v>64</v>
      </c>
      <c r="H681" s="21" t="s">
        <v>34</v>
      </c>
      <c r="I681" s="35" t="str">
        <f>HYPERLINK("C:\Users\alemeled\Desktop\RStudio Maturite\data\Photo_MATURITE\"&amp;J681&amp;"\"&amp;G681&amp;"\"&amp;H681&amp;"\"&amp;C681&amp;".JPG")</f>
        <v>C:\Users\alemeled\Desktop\RStudio Maturite\data\Photo_MATURITE\Acanthostracion polygonius\M\A\P5250133.JPG</v>
      </c>
      <c r="J681" s="18" t="s">
        <v>1593</v>
      </c>
      <c r="K681" s="17" t="s">
        <v>1592</v>
      </c>
      <c r="L681" s="41">
        <v>44725</v>
      </c>
      <c r="M681" s="21" t="s">
        <v>1590</v>
      </c>
      <c r="N681" s="21" t="s">
        <v>1591</v>
      </c>
      <c r="O681" s="17"/>
      <c r="P681" s="36"/>
    </row>
    <row r="682" spans="1:16" x14ac:dyDescent="0.25">
      <c r="A682" s="62" t="s">
        <v>1476</v>
      </c>
      <c r="B682" s="56" t="str">
        <f>IF(H682="A","A - IMMATURE",IF(H682="B","B - EN DÉVELOPPEMENT",IF(H682="C","C - EN PONTE",IF(H682="D","D - RÉGRESSION/RÉGÉNÉRATION",IF(H682="E","E - OMISSION DE PONTE","F - ANORMAL")))))</f>
        <v>A - IMMATURE</v>
      </c>
      <c r="C682" s="9" t="s">
        <v>1750</v>
      </c>
      <c r="D682" s="17" t="s">
        <v>9</v>
      </c>
      <c r="E682" s="17" t="s">
        <v>1592</v>
      </c>
      <c r="F682" s="18" t="s">
        <v>1593</v>
      </c>
      <c r="G682" s="21" t="s">
        <v>64</v>
      </c>
      <c r="H682" s="21" t="s">
        <v>34</v>
      </c>
      <c r="I682" s="35" t="str">
        <f>HYPERLINK("C:\Users\alemeled\Desktop\RStudio Maturite\data\Photo_MATURITE\"&amp;J682&amp;"\"&amp;G682&amp;"\"&amp;H682&amp;"\"&amp;C682&amp;".JPG")</f>
        <v>C:\Users\alemeled\Desktop\RStudio Maturite\data\Photo_MATURITE\Acanthostracion polygonius\M\A\P5250136.JPG</v>
      </c>
      <c r="J682" s="18" t="s">
        <v>1593</v>
      </c>
      <c r="K682" s="17" t="s">
        <v>1592</v>
      </c>
      <c r="L682" s="41">
        <v>44725</v>
      </c>
      <c r="M682" s="21" t="s">
        <v>1590</v>
      </c>
      <c r="N682" s="21" t="s">
        <v>1591</v>
      </c>
      <c r="O682" s="17"/>
      <c r="P682" s="36"/>
    </row>
    <row r="683" spans="1:16" x14ac:dyDescent="0.25">
      <c r="A683" s="62" t="s">
        <v>1476</v>
      </c>
      <c r="B683" s="56" t="str">
        <f>IF(H683="A","A - IMMATURE",IF(H683="B","B - EN DÉVELOPPEMENT",IF(H683="C","C - EN PONTE",IF(H683="D","D - RÉGRESSION/RÉGÉNÉRATION",IF(H683="E","E - OMISSION DE PONTE","F - ANORMAL")))))</f>
        <v>A - IMMATURE</v>
      </c>
      <c r="C683" s="9" t="s">
        <v>1751</v>
      </c>
      <c r="D683" s="17" t="s">
        <v>8</v>
      </c>
      <c r="E683" s="17" t="s">
        <v>1592</v>
      </c>
      <c r="F683" s="18" t="s">
        <v>1593</v>
      </c>
      <c r="G683" s="21" t="s">
        <v>2</v>
      </c>
      <c r="H683" s="21" t="s">
        <v>34</v>
      </c>
      <c r="I683" s="35" t="str">
        <f>HYPERLINK("C:\Users\alemeled\Desktop\RStudio Maturite\data\Photo_MATURITE\"&amp;J683&amp;"\"&amp;G683&amp;"\"&amp;H683&amp;"\"&amp;C683&amp;".JPG")</f>
        <v>C:\Users\alemeled\Desktop\RStudio Maturite\data\Photo_MATURITE\Acanthostracion polygonius\F\A\P5250141.JPG</v>
      </c>
      <c r="J683" s="18" t="s">
        <v>1593</v>
      </c>
      <c r="K683" s="17" t="s">
        <v>1592</v>
      </c>
      <c r="L683" s="41">
        <v>44725</v>
      </c>
      <c r="M683" s="21" t="s">
        <v>1590</v>
      </c>
      <c r="N683" s="21" t="s">
        <v>1591</v>
      </c>
      <c r="O683" s="17"/>
      <c r="P683" s="36"/>
    </row>
    <row r="684" spans="1:16" x14ac:dyDescent="0.25">
      <c r="A684" s="62" t="s">
        <v>1477</v>
      </c>
      <c r="B684" s="56" t="str">
        <f>IF(H684="A","A - IMMATURE",IF(H684="B","B - EN DÉVELOPPEMENT",IF(H684="C","C - EN PONTE",IF(H684="D","D - RÉGRESSION/RÉGÉNÉRATION",IF(H684="E","E - OMISSION DE PONTE","F - ANORMAL")))))</f>
        <v>A - IMMATURE</v>
      </c>
      <c r="C684" s="9" t="s">
        <v>1752</v>
      </c>
      <c r="D684" s="17" t="s">
        <v>9</v>
      </c>
      <c r="E684" s="17" t="s">
        <v>1592</v>
      </c>
      <c r="F684" s="18" t="s">
        <v>1593</v>
      </c>
      <c r="G684" s="21" t="s">
        <v>2</v>
      </c>
      <c r="H684" s="21" t="s">
        <v>34</v>
      </c>
      <c r="I684" s="35" t="str">
        <f>HYPERLINK("C:\Users\alemeled\Desktop\RStudio Maturite\data\Photo_MATURITE\"&amp;J684&amp;"\"&amp;G684&amp;"\"&amp;H684&amp;"\"&amp;C684&amp;".JPG")</f>
        <v>C:\Users\alemeled\Desktop\RStudio Maturite\data\Photo_MATURITE\Acanthostracion polygonius\F\A\P5250146.JPG</v>
      </c>
      <c r="J684" s="18" t="s">
        <v>1593</v>
      </c>
      <c r="K684" s="17" t="s">
        <v>1592</v>
      </c>
      <c r="L684" s="41">
        <v>44725</v>
      </c>
      <c r="M684" s="21" t="s">
        <v>1590</v>
      </c>
      <c r="N684" s="21" t="s">
        <v>1591</v>
      </c>
      <c r="O684" s="17"/>
      <c r="P684" s="36"/>
    </row>
    <row r="685" spans="1:16" x14ac:dyDescent="0.25">
      <c r="A685" s="62" t="s">
        <v>1476</v>
      </c>
      <c r="B685" s="56" t="str">
        <f>IF(H685="A","A - IMMATURE",IF(H685="B","B - EN DÉVELOPPEMENT",IF(H685="C","C - EN PONTE",IF(H685="D","D - RÉGRESSION/RÉGÉNÉRATION",IF(H685="E","E - OMISSION DE PONTE","F - ANORMAL")))))</f>
        <v>A - IMMATURE</v>
      </c>
      <c r="C685" s="9" t="s">
        <v>1753</v>
      </c>
      <c r="D685" s="17" t="s">
        <v>9</v>
      </c>
      <c r="E685" s="17" t="s">
        <v>1592</v>
      </c>
      <c r="F685" s="18" t="s">
        <v>1593</v>
      </c>
      <c r="G685" s="21" t="s">
        <v>2</v>
      </c>
      <c r="H685" s="21" t="s">
        <v>34</v>
      </c>
      <c r="I685" s="35" t="str">
        <f>HYPERLINK("C:\Users\alemeled\Desktop\RStudio Maturite\data\Photo_MATURITE\"&amp;J685&amp;"\"&amp;G685&amp;"\"&amp;H685&amp;"\"&amp;C685&amp;".JPG")</f>
        <v>C:\Users\alemeled\Desktop\RStudio Maturite\data\Photo_MATURITE\Acanthostracion polygonius\F\A\P5250148.JPG</v>
      </c>
      <c r="J685" s="18" t="s">
        <v>1593</v>
      </c>
      <c r="K685" s="17" t="s">
        <v>1592</v>
      </c>
      <c r="L685" s="41">
        <v>44725</v>
      </c>
      <c r="M685" s="21" t="s">
        <v>1590</v>
      </c>
      <c r="N685" s="21" t="s">
        <v>1591</v>
      </c>
      <c r="O685" s="17"/>
      <c r="P685" s="36"/>
    </row>
    <row r="686" spans="1:16" x14ac:dyDescent="0.25">
      <c r="A686" s="61" t="s">
        <v>1477</v>
      </c>
      <c r="B686" s="56" t="str">
        <f>IF(H686="A","A - IMMATURE",IF(H686="B","B - EN DÉVELOPPEMENT",IF(H686="C","C - EN PONTE",IF(H686="D","D - RÉGRESSION/RÉGÉNÉRATION",IF(H686="E","E - OMISSION DE PONTE","F - ANORMAL")))))</f>
        <v>B - EN DÉVELOPPEMENT</v>
      </c>
      <c r="C686" s="9" t="s">
        <v>1754</v>
      </c>
      <c r="D686" s="17" t="s">
        <v>9</v>
      </c>
      <c r="E686" s="17" t="s">
        <v>1624</v>
      </c>
      <c r="F686" s="18" t="s">
        <v>1625</v>
      </c>
      <c r="G686" s="21" t="s">
        <v>2</v>
      </c>
      <c r="H686" s="21" t="s">
        <v>3</v>
      </c>
      <c r="I686" s="35" t="str">
        <f>HYPERLINK("C:\Users\alemeled\Desktop\RStudio Maturite\data\Photo_MATURITE\"&amp;J686&amp;"\"&amp;G686&amp;"\"&amp;H686&amp;"\"&amp;C686&amp;".JPG")</f>
        <v>C:\Users\alemeled\Desktop\RStudio Maturite\data\Photo_MATURITE\Sparisoma rubripinne\F\B\P5250171.JPG</v>
      </c>
      <c r="J686" s="18" t="s">
        <v>1627</v>
      </c>
      <c r="K686" s="17" t="s">
        <v>1628</v>
      </c>
      <c r="L686" s="41">
        <v>44725</v>
      </c>
      <c r="M686" s="21" t="s">
        <v>1590</v>
      </c>
      <c r="N686" s="21" t="s">
        <v>1591</v>
      </c>
      <c r="O686" s="17"/>
      <c r="P686" s="85"/>
    </row>
    <row r="687" spans="1:16" x14ac:dyDescent="0.25">
      <c r="A687" s="61" t="s">
        <v>1477</v>
      </c>
      <c r="B687" s="56" t="str">
        <f>IF(H687="A","A - IMMATURE",IF(H687="B","B - EN DÉVELOPPEMENT",IF(H687="C","C - EN PONTE",IF(H687="D","D - RÉGRESSION/RÉGÉNÉRATION",IF(H687="E","E - OMISSION DE PONTE","F - ANORMAL")))))</f>
        <v>C - EN PONTE</v>
      </c>
      <c r="C687" s="9" t="s">
        <v>1755</v>
      </c>
      <c r="D687" s="17" t="s">
        <v>8</v>
      </c>
      <c r="E687" s="17" t="s">
        <v>1586</v>
      </c>
      <c r="F687" s="18" t="s">
        <v>1587</v>
      </c>
      <c r="G687" s="21" t="s">
        <v>2</v>
      </c>
      <c r="H687" s="21" t="s">
        <v>10</v>
      </c>
      <c r="I687" s="35" t="str">
        <f>HYPERLINK("C:\Users\alemeled\Desktop\RStudio Maturite\data\Photo_MATURITE\"&amp;J687&amp;"\"&amp;G687&amp;"\"&amp;H687&amp;"\"&amp;C687&amp;".JPG")</f>
        <v>C:\Users\alemeled\Desktop\RStudio Maturite\data\Photo_MATURITE\Haemulon plumierii\F\C\P5250176.JPG</v>
      </c>
      <c r="J687" s="18" t="s">
        <v>1588</v>
      </c>
      <c r="K687" s="17" t="s">
        <v>1589</v>
      </c>
      <c r="L687" s="41">
        <v>44725</v>
      </c>
      <c r="M687" s="21" t="s">
        <v>1590</v>
      </c>
      <c r="N687" s="21" t="s">
        <v>1591</v>
      </c>
      <c r="O687" s="17"/>
      <c r="P687" s="36"/>
    </row>
    <row r="688" spans="1:16" x14ac:dyDescent="0.25">
      <c r="A688" s="61" t="s">
        <v>1477</v>
      </c>
      <c r="B688" s="56" t="str">
        <f>IF(H688="A","A - IMMATURE",IF(H688="B","B - EN DÉVELOPPEMENT",IF(H688="C","C - EN PONTE",IF(H688="D","D - RÉGRESSION/RÉGÉNÉRATION",IF(H688="E","E - OMISSION DE PONTE","F - ANORMAL")))))</f>
        <v>C - EN PONTE</v>
      </c>
      <c r="C688" s="9" t="s">
        <v>1756</v>
      </c>
      <c r="D688" s="17" t="s">
        <v>8</v>
      </c>
      <c r="E688" s="17" t="s">
        <v>1586</v>
      </c>
      <c r="F688" s="18" t="s">
        <v>1587</v>
      </c>
      <c r="G688" s="21" t="s">
        <v>2</v>
      </c>
      <c r="H688" s="21" t="s">
        <v>10</v>
      </c>
      <c r="I688" s="35" t="str">
        <f>HYPERLINK("C:\Users\alemeled\Desktop\RStudio Maturite\data\Photo_MATURITE\"&amp;J688&amp;"\"&amp;G688&amp;"\"&amp;H688&amp;"\"&amp;C688&amp;".JPG")</f>
        <v>C:\Users\alemeled\Desktop\RStudio Maturite\data\Photo_MATURITE\Haemulon plumierii\F\C\P5250177.JPG</v>
      </c>
      <c r="J688" s="18" t="s">
        <v>1588</v>
      </c>
      <c r="K688" s="17" t="s">
        <v>1589</v>
      </c>
      <c r="L688" s="41">
        <v>44725</v>
      </c>
      <c r="M688" s="21" t="s">
        <v>1590</v>
      </c>
      <c r="N688" s="21" t="s">
        <v>1591</v>
      </c>
      <c r="O688" s="17"/>
      <c r="P688" s="36"/>
    </row>
    <row r="689" spans="1:16" x14ac:dyDescent="0.25">
      <c r="A689" s="61" t="s">
        <v>1476</v>
      </c>
      <c r="B689" s="56" t="str">
        <f>IF(H689="A","A - IMMATURE",IF(H689="B","B - EN DÉVELOPPEMENT",IF(H689="C","C - EN PONTE",IF(H689="D","D - RÉGRESSION/RÉGÉNÉRATION",IF(H689="E","E - OMISSION DE PONTE","F - ANORMAL")))))</f>
        <v>C - EN PONTE</v>
      </c>
      <c r="C689" s="9" t="s">
        <v>1757</v>
      </c>
      <c r="D689" s="17" t="s">
        <v>8</v>
      </c>
      <c r="E689" s="17" t="s">
        <v>1586</v>
      </c>
      <c r="F689" s="18" t="s">
        <v>1587</v>
      </c>
      <c r="G689" s="21" t="s">
        <v>2</v>
      </c>
      <c r="H689" s="21" t="s">
        <v>10</v>
      </c>
      <c r="I689" s="35" t="str">
        <f>HYPERLINK("C:\Users\alemeled\Desktop\RStudio Maturite\data\Photo_MATURITE\"&amp;J689&amp;"\"&amp;G689&amp;"\"&amp;H689&amp;"\"&amp;C689&amp;".JPG")</f>
        <v>C:\Users\alemeled\Desktop\RStudio Maturite\data\Photo_MATURITE\Haemulon plumierii\F\C\P5250183.JPG</v>
      </c>
      <c r="J689" s="18" t="s">
        <v>1588</v>
      </c>
      <c r="K689" s="17" t="s">
        <v>1589</v>
      </c>
      <c r="L689" s="41">
        <v>44725</v>
      </c>
      <c r="M689" s="21" t="s">
        <v>1590</v>
      </c>
      <c r="N689" s="21" t="s">
        <v>1591</v>
      </c>
      <c r="O689" s="17"/>
      <c r="P689" s="36"/>
    </row>
    <row r="690" spans="1:16" x14ac:dyDescent="0.25">
      <c r="A690" s="61" t="s">
        <v>1477</v>
      </c>
      <c r="B690" s="56" t="str">
        <f>IF(H690="A","A - IMMATURE",IF(H690="B","B - EN DÉVELOPPEMENT",IF(H690="C","C - EN PONTE",IF(H690="D","D - RÉGRESSION/RÉGÉNÉRATION",IF(H690="E","E - OMISSION DE PONTE","F - ANORMAL")))))</f>
        <v>C - EN PONTE</v>
      </c>
      <c r="C690" s="9" t="s">
        <v>1758</v>
      </c>
      <c r="D690" s="17" t="s">
        <v>9</v>
      </c>
      <c r="E690" s="17" t="s">
        <v>1586</v>
      </c>
      <c r="F690" s="18" t="s">
        <v>1587</v>
      </c>
      <c r="G690" s="21" t="s">
        <v>2</v>
      </c>
      <c r="H690" s="21" t="s">
        <v>10</v>
      </c>
      <c r="I690" s="35" t="str">
        <f>HYPERLINK("C:\Users\alemeled\Desktop\RStudio Maturite\data\Photo_MATURITE\"&amp;J690&amp;"\"&amp;G690&amp;"\"&amp;H690&amp;"\"&amp;C690&amp;".JPG")</f>
        <v>C:\Users\alemeled\Desktop\RStudio Maturite\data\Photo_MATURITE\Haemulon plumierii\F\C\P5250191.JPG</v>
      </c>
      <c r="J690" s="18" t="s">
        <v>1588</v>
      </c>
      <c r="K690" s="17" t="s">
        <v>1589</v>
      </c>
      <c r="L690" s="41">
        <v>44725</v>
      </c>
      <c r="M690" s="21" t="s">
        <v>1590</v>
      </c>
      <c r="N690" s="21" t="s">
        <v>1591</v>
      </c>
      <c r="O690" s="17"/>
      <c r="P690" s="36"/>
    </row>
    <row r="691" spans="1:16" x14ac:dyDescent="0.25">
      <c r="A691" s="61" t="s">
        <v>1477</v>
      </c>
      <c r="B691" s="56" t="str">
        <f>IF(H691="A","A - IMMATURE",IF(H691="B","B - EN DÉVELOPPEMENT",IF(H691="C","C - EN PONTE",IF(H691="D","D - RÉGRESSION/RÉGÉNÉRATION",IF(H691="E","E - OMISSION DE PONTE","F - ANORMAL")))))</f>
        <v>A - IMMATURE</v>
      </c>
      <c r="C691" s="9" t="s">
        <v>1759</v>
      </c>
      <c r="D691" s="17" t="s">
        <v>9</v>
      </c>
      <c r="E691" s="17" t="s">
        <v>1616</v>
      </c>
      <c r="F691" s="18" t="s">
        <v>1617</v>
      </c>
      <c r="G691" s="21" t="s">
        <v>2</v>
      </c>
      <c r="H691" s="21" t="s">
        <v>34</v>
      </c>
      <c r="I691" s="35" t="str">
        <f>HYPERLINK("C:\Users\alemeled\Desktop\RStudio Maturite\data\Photo_MATURITE\"&amp;J691&amp;"\"&amp;G691&amp;"\"&amp;H691&amp;"\"&amp;C691&amp;".JPG")</f>
        <v>C:\Users\alemeled\Desktop\RStudio Maturite\data\Photo_MATURITE\Ocyurus chrysurus\F\A\P5250199.JPG</v>
      </c>
      <c r="J691" s="18" t="s">
        <v>1617</v>
      </c>
      <c r="K691" s="17" t="s">
        <v>1616</v>
      </c>
      <c r="L691" s="41">
        <v>44725</v>
      </c>
      <c r="M691" s="21" t="s">
        <v>1590</v>
      </c>
      <c r="N691" s="21" t="s">
        <v>1591</v>
      </c>
      <c r="O691" s="17"/>
      <c r="P691" s="85"/>
    </row>
    <row r="692" spans="1:16" x14ac:dyDescent="0.25">
      <c r="A692" s="61" t="s">
        <v>1476</v>
      </c>
      <c r="B692" s="56" t="str">
        <f>IF(H692="A","A - IMMATURE",IF(H692="B","B - EN DÉVELOPPEMENT",IF(H692="C","C - EN PONTE",IF(H692="D","D - RÉGRESSION/RÉGÉNÉRATION",IF(H692="E","E - OMISSION DE PONTE","F - ANORMAL")))))</f>
        <v>A - IMMATURE</v>
      </c>
      <c r="C692" s="9" t="s">
        <v>1760</v>
      </c>
      <c r="D692" s="17" t="s">
        <v>8</v>
      </c>
      <c r="E692" s="17" t="s">
        <v>1616</v>
      </c>
      <c r="F692" s="18" t="s">
        <v>1617</v>
      </c>
      <c r="G692" s="21" t="s">
        <v>64</v>
      </c>
      <c r="H692" s="21" t="s">
        <v>34</v>
      </c>
      <c r="I692" s="35" t="str">
        <f>HYPERLINK("C:\Users\alemeled\Desktop\RStudio Maturite\data\Photo_MATURITE\"&amp;J692&amp;"\"&amp;G692&amp;"\"&amp;H692&amp;"\"&amp;C692&amp;".JPG")</f>
        <v>C:\Users\alemeled\Desktop\RStudio Maturite\data\Photo_MATURITE\Ocyurus chrysurus\M\A\P5250214.JPG</v>
      </c>
      <c r="J692" s="18" t="s">
        <v>1617</v>
      </c>
      <c r="K692" s="17" t="s">
        <v>1616</v>
      </c>
      <c r="L692" s="41">
        <v>44725</v>
      </c>
      <c r="M692" s="21" t="s">
        <v>1590</v>
      </c>
      <c r="N692" s="21" t="s">
        <v>1591</v>
      </c>
      <c r="O692" s="17"/>
      <c r="P692" s="85"/>
    </row>
    <row r="693" spans="1:16" x14ac:dyDescent="0.25">
      <c r="A693" s="61" t="s">
        <v>1476</v>
      </c>
      <c r="B693" s="56" t="str">
        <f>IF(H693="A","A - IMMATURE",IF(H693="B","B - EN DÉVELOPPEMENT",IF(H693="C","C - EN PONTE",IF(H693="D","D - RÉGRESSION/RÉGÉNÉRATION",IF(H693="E","E - OMISSION DE PONTE","F - ANORMAL")))))</f>
        <v>A - IMMATURE</v>
      </c>
      <c r="C693" s="9" t="s">
        <v>1761</v>
      </c>
      <c r="D693" s="17" t="s">
        <v>9</v>
      </c>
      <c r="E693" s="17" t="s">
        <v>1616</v>
      </c>
      <c r="F693" s="18" t="s">
        <v>1617</v>
      </c>
      <c r="G693" s="21" t="s">
        <v>64</v>
      </c>
      <c r="H693" s="21" t="s">
        <v>34</v>
      </c>
      <c r="I693" s="35" t="str">
        <f>HYPERLINK("C:\Users\alemeled\Desktop\RStudio Maturite\data\Photo_MATURITE\"&amp;J693&amp;"\"&amp;G693&amp;"\"&amp;H693&amp;"\"&amp;C693&amp;".JPG")</f>
        <v>C:\Users\alemeled\Desktop\RStudio Maturite\data\Photo_MATURITE\Ocyurus chrysurus\M\A\P5250223.JPG</v>
      </c>
      <c r="J693" s="18" t="s">
        <v>1617</v>
      </c>
      <c r="K693" s="17" t="s">
        <v>1616</v>
      </c>
      <c r="L693" s="41">
        <v>44725</v>
      </c>
      <c r="M693" s="21" t="s">
        <v>1590</v>
      </c>
      <c r="N693" s="21" t="s">
        <v>1591</v>
      </c>
      <c r="O693" s="17"/>
      <c r="P693" s="85"/>
    </row>
    <row r="694" spans="1:16" x14ac:dyDescent="0.25">
      <c r="A694" s="61" t="s">
        <v>1477</v>
      </c>
      <c r="B694" s="56" t="str">
        <f>IF(H694="A","A - IMMATURE",IF(H694="B","B - EN DÉVELOPPEMENT",IF(H694="C","C - EN PONTE",IF(H694="D","D - RÉGRESSION/RÉGÉNÉRATION",IF(H694="E","E - OMISSION DE PONTE","F - ANORMAL")))))</f>
        <v>B - EN DÉVELOPPEMENT</v>
      </c>
      <c r="C694" s="9" t="s">
        <v>1762</v>
      </c>
      <c r="D694" s="17" t="s">
        <v>8</v>
      </c>
      <c r="E694" s="17" t="s">
        <v>1616</v>
      </c>
      <c r="F694" s="18" t="s">
        <v>1617</v>
      </c>
      <c r="G694" s="21" t="s">
        <v>64</v>
      </c>
      <c r="H694" s="21" t="s">
        <v>3</v>
      </c>
      <c r="I694" s="35" t="str">
        <f>HYPERLINK("C:\Users\alemeled\Desktop\RStudio Maturite\data\Photo_MATURITE\"&amp;J694&amp;"\"&amp;G694&amp;"\"&amp;H694&amp;"\"&amp;C694&amp;".JPG")</f>
        <v>C:\Users\alemeled\Desktop\RStudio Maturite\data\Photo_MATURITE\Ocyurus chrysurus\M\B\P5250234.JPG</v>
      </c>
      <c r="J694" s="18" t="s">
        <v>1617</v>
      </c>
      <c r="K694" s="17" t="s">
        <v>1616</v>
      </c>
      <c r="L694" s="41">
        <v>44725</v>
      </c>
      <c r="M694" s="21" t="s">
        <v>1590</v>
      </c>
      <c r="N694" s="21" t="s">
        <v>1591</v>
      </c>
      <c r="O694" s="17"/>
      <c r="P694" s="85"/>
    </row>
    <row r="695" spans="1:16" x14ac:dyDescent="0.25">
      <c r="A695" s="61" t="s">
        <v>1476</v>
      </c>
      <c r="B695" s="56" t="str">
        <f>IF(H695="A","A - IMMATURE",IF(H695="B","B - EN DÉVELOPPEMENT",IF(H695="C","C - EN PONTE",IF(H695="D","D - RÉGRESSION/RÉGÉNÉRATION",IF(H695="E","E - OMISSION DE PONTE","F - ANORMAL")))))</f>
        <v>A - IMMATURE</v>
      </c>
      <c r="C695" s="9" t="s">
        <v>1763</v>
      </c>
      <c r="D695" s="17" t="s">
        <v>8</v>
      </c>
      <c r="E695" s="17" t="s">
        <v>1616</v>
      </c>
      <c r="F695" s="18" t="s">
        <v>1617</v>
      </c>
      <c r="G695" s="21" t="s">
        <v>2</v>
      </c>
      <c r="H695" s="21" t="s">
        <v>34</v>
      </c>
      <c r="I695" s="35" t="str">
        <f>HYPERLINK("C:\Users\alemeled\Desktop\RStudio Maturite\data\Photo_MATURITE\"&amp;J695&amp;"\"&amp;G695&amp;"\"&amp;H695&amp;"\"&amp;C695&amp;".JPG")</f>
        <v>C:\Users\alemeled\Desktop\RStudio Maturite\data\Photo_MATURITE\Ocyurus chrysurus\F\A\P5250242.JPG</v>
      </c>
      <c r="J695" s="18" t="s">
        <v>1617</v>
      </c>
      <c r="K695" s="17" t="s">
        <v>1616</v>
      </c>
      <c r="L695" s="41">
        <v>44725</v>
      </c>
      <c r="M695" s="21" t="s">
        <v>1590</v>
      </c>
      <c r="N695" s="21" t="s">
        <v>1591</v>
      </c>
      <c r="O695" s="17"/>
      <c r="P695" s="85"/>
    </row>
    <row r="696" spans="1:16" x14ac:dyDescent="0.25">
      <c r="A696" s="61" t="s">
        <v>1477</v>
      </c>
      <c r="B696" s="56" t="str">
        <f>IF(H696="A","A - IMMATURE",IF(H696="B","B - EN DÉVELOPPEMENT",IF(H696="C","C - EN PONTE",IF(H696="D","D - RÉGRESSION/RÉGÉNÉRATION",IF(H696="E","E - OMISSION DE PONTE","F - ANORMAL")))))</f>
        <v>A - IMMATURE</v>
      </c>
      <c r="C696" s="9" t="s">
        <v>1764</v>
      </c>
      <c r="D696" s="17" t="s">
        <v>9</v>
      </c>
      <c r="E696" s="17" t="s">
        <v>1616</v>
      </c>
      <c r="F696" s="18" t="s">
        <v>1617</v>
      </c>
      <c r="G696" s="21" t="s">
        <v>2</v>
      </c>
      <c r="H696" s="21" t="s">
        <v>34</v>
      </c>
      <c r="I696" s="35" t="str">
        <f>HYPERLINK("C:\Users\alemeled\Desktop\RStudio Maturite\data\Photo_MATURITE\"&amp;J696&amp;"\"&amp;G696&amp;"\"&amp;H696&amp;"\"&amp;C696&amp;".JPG")</f>
        <v>C:\Users\alemeled\Desktop\RStudio Maturite\data\Photo_MATURITE\Ocyurus chrysurus\F\A\P5250248.JPG</v>
      </c>
      <c r="J696" s="18" t="s">
        <v>1617</v>
      </c>
      <c r="K696" s="17" t="s">
        <v>1616</v>
      </c>
      <c r="L696" s="41">
        <v>44725</v>
      </c>
      <c r="M696" s="21" t="s">
        <v>1590</v>
      </c>
      <c r="N696" s="21" t="s">
        <v>1591</v>
      </c>
      <c r="O696" s="17"/>
      <c r="P696" s="85"/>
    </row>
    <row r="697" spans="1:16" x14ac:dyDescent="0.25">
      <c r="A697" s="61" t="s">
        <v>1477</v>
      </c>
      <c r="B697" s="56" t="str">
        <f>IF(H697="A","A - IMMATURE",IF(H697="B","B - EN DÉVELOPPEMENT",IF(H697="C","C - EN PONTE",IF(H697="D","D - RÉGRESSION/RÉGÉNÉRATION",IF(H697="E","E - OMISSION DE PONTE","F - ANORMAL")))))</f>
        <v>A - IMMATURE</v>
      </c>
      <c r="C697" s="9" t="s">
        <v>1765</v>
      </c>
      <c r="D697" s="17" t="s">
        <v>9</v>
      </c>
      <c r="E697" s="17" t="s">
        <v>1616</v>
      </c>
      <c r="F697" s="18" t="s">
        <v>1617</v>
      </c>
      <c r="G697" s="21" t="s">
        <v>2</v>
      </c>
      <c r="H697" s="21" t="s">
        <v>34</v>
      </c>
      <c r="I697" s="35" t="str">
        <f>HYPERLINK("C:\Users\alemeled\Desktop\RStudio Maturite\data\Photo_MATURITE\"&amp;J697&amp;"\"&amp;G697&amp;"\"&amp;H697&amp;"\"&amp;C697&amp;".JPG")</f>
        <v>C:\Users\alemeled\Desktop\RStudio Maturite\data\Photo_MATURITE\Ocyurus chrysurus\F\A\P5250255.JPG</v>
      </c>
      <c r="J697" s="18" t="s">
        <v>1617</v>
      </c>
      <c r="K697" s="17" t="s">
        <v>1616</v>
      </c>
      <c r="L697" s="41">
        <v>44725</v>
      </c>
      <c r="M697" s="21" t="s">
        <v>1590</v>
      </c>
      <c r="N697" s="21" t="s">
        <v>1591</v>
      </c>
      <c r="O697" s="17"/>
      <c r="P697" s="85"/>
    </row>
    <row r="698" spans="1:16" x14ac:dyDescent="0.25">
      <c r="A698" s="61" t="s">
        <v>1477</v>
      </c>
      <c r="B698" s="56" t="str">
        <f>IF(H698="A","A - IMMATURE",IF(H698="B","B - EN DÉVELOPPEMENT",IF(H698="C","C - EN PONTE",IF(H698="D","D - RÉGRESSION/RÉGÉNÉRATION",IF(H698="E","E - OMISSION DE PONTE","F - ANORMAL")))))</f>
        <v>A - IMMATURE</v>
      </c>
      <c r="C698" s="9" t="s">
        <v>1766</v>
      </c>
      <c r="D698" s="17" t="s">
        <v>8</v>
      </c>
      <c r="E698" s="17" t="s">
        <v>1616</v>
      </c>
      <c r="F698" s="18" t="s">
        <v>1617</v>
      </c>
      <c r="G698" s="21" t="s">
        <v>2</v>
      </c>
      <c r="H698" s="21" t="s">
        <v>34</v>
      </c>
      <c r="I698" s="40" t="str">
        <f>HYPERLINK("C:\Users\alemeled\Desktop\RStudio Maturite\data\Photo_MATURITE\"&amp;J698&amp;"\"&amp;G698&amp;"\"&amp;H698&amp;"\"&amp;C698&amp;".JPG")</f>
        <v>C:\Users\alemeled\Desktop\RStudio Maturite\data\Photo_MATURITE\Ocyurus chrysurus\F\A\P5250266.JPG</v>
      </c>
      <c r="J698" s="18" t="s">
        <v>1617</v>
      </c>
      <c r="K698" s="17" t="s">
        <v>1616</v>
      </c>
      <c r="L698" s="41">
        <v>44725</v>
      </c>
      <c r="M698" s="21" t="s">
        <v>1590</v>
      </c>
      <c r="N698" s="21" t="s">
        <v>1591</v>
      </c>
      <c r="O698" s="17"/>
      <c r="P698" s="85"/>
    </row>
    <row r="699" spans="1:16" x14ac:dyDescent="0.25">
      <c r="A699" s="61" t="s">
        <v>1477</v>
      </c>
      <c r="B699" s="56" t="str">
        <f>IF(H699="A","A - IMMATURE",IF(H699="B","B - EN DÉVELOPPEMENT",IF(H699="C","C - EN PONTE",IF(H699="D","D - RÉGRESSION/RÉGÉNÉRATION",IF(H699="E","E - OMISSION DE PONTE","F - ANORMAL")))))</f>
        <v>A - IMMATURE</v>
      </c>
      <c r="C699" s="9" t="s">
        <v>1767</v>
      </c>
      <c r="D699" s="17" t="s">
        <v>9</v>
      </c>
      <c r="E699" s="17" t="s">
        <v>1616</v>
      </c>
      <c r="F699" s="18" t="s">
        <v>1617</v>
      </c>
      <c r="G699" s="21" t="s">
        <v>2</v>
      </c>
      <c r="H699" s="21" t="s">
        <v>34</v>
      </c>
      <c r="I699" s="35" t="str">
        <f>HYPERLINK("C:\Users\alemeled\Desktop\RStudio Maturite\data\Photo_MATURITE\"&amp;J699&amp;"\"&amp;G699&amp;"\"&amp;H699&amp;"\"&amp;C699&amp;".JPG")</f>
        <v>C:\Users\alemeled\Desktop\RStudio Maturite\data\Photo_MATURITE\Ocyurus chrysurus\F\A\P5250279.JPG</v>
      </c>
      <c r="J699" s="18" t="s">
        <v>1617</v>
      </c>
      <c r="K699" s="17" t="s">
        <v>1616</v>
      </c>
      <c r="L699" s="41">
        <v>44725</v>
      </c>
      <c r="M699" s="21" t="s">
        <v>1590</v>
      </c>
      <c r="N699" s="21" t="s">
        <v>1591</v>
      </c>
      <c r="O699" s="17"/>
      <c r="P699" s="85"/>
    </row>
    <row r="700" spans="1:16" x14ac:dyDescent="0.25">
      <c r="A700" s="61" t="s">
        <v>1477</v>
      </c>
      <c r="B700" s="56" t="str">
        <f>IF(H700="A","A - IMMATURE",IF(H700="B","B - EN DÉVELOPPEMENT",IF(H700="C","C - EN PONTE",IF(H700="D","D - RÉGRESSION/RÉGÉNÉRATION",IF(H700="E","E - OMISSION DE PONTE","F - ANORMAL")))))</f>
        <v>A - IMMATURE</v>
      </c>
      <c r="C700" s="9" t="s">
        <v>1768</v>
      </c>
      <c r="D700" s="17" t="s">
        <v>8</v>
      </c>
      <c r="E700" s="17" t="s">
        <v>1616</v>
      </c>
      <c r="F700" s="18" t="s">
        <v>1617</v>
      </c>
      <c r="G700" s="21" t="s">
        <v>64</v>
      </c>
      <c r="H700" s="21" t="s">
        <v>34</v>
      </c>
      <c r="I700" s="35" t="str">
        <f>HYPERLINK("C:\Users\alemeled\Desktop\RStudio Maturite\data\Photo_MATURITE\"&amp;J700&amp;"\"&amp;G700&amp;"\"&amp;H700&amp;"\"&amp;C700&amp;".JPG")</f>
        <v>C:\Users\alemeled\Desktop\RStudio Maturite\data\Photo_MATURITE\Ocyurus chrysurus\M\A\P5250282.JPG</v>
      </c>
      <c r="J700" s="18" t="s">
        <v>1617</v>
      </c>
      <c r="K700" s="17" t="s">
        <v>1616</v>
      </c>
      <c r="L700" s="41">
        <v>44725</v>
      </c>
      <c r="M700" s="21" t="s">
        <v>1590</v>
      </c>
      <c r="N700" s="21" t="s">
        <v>1591</v>
      </c>
      <c r="O700" s="17"/>
      <c r="P700" s="85"/>
    </row>
    <row r="701" spans="1:16" x14ac:dyDescent="0.25">
      <c r="A701" s="61" t="s">
        <v>1476</v>
      </c>
      <c r="B701" s="56" t="str">
        <f>IF(H701="A","A - IMMATURE",IF(H701="B","B - EN DÉVELOPPEMENT",IF(H701="C","C - EN PONTE",IF(H701="D","D - RÉGRESSION/RÉGÉNÉRATION",IF(H701="E","E - OMISSION DE PONTE","F - ANORMAL")))))</f>
        <v>A - IMMATURE</v>
      </c>
      <c r="C701" s="9" t="s">
        <v>1769</v>
      </c>
      <c r="D701" s="17" t="s">
        <v>9</v>
      </c>
      <c r="E701" s="17" t="s">
        <v>1616</v>
      </c>
      <c r="F701" s="18" t="s">
        <v>1617</v>
      </c>
      <c r="G701" s="21" t="s">
        <v>2</v>
      </c>
      <c r="H701" s="21" t="s">
        <v>34</v>
      </c>
      <c r="I701" s="35" t="str">
        <f>HYPERLINK("C:\Users\alemeled\Desktop\RStudio Maturite\data\Photo_MATURITE\"&amp;J701&amp;"\"&amp;G701&amp;"\"&amp;H701&amp;"\"&amp;C701&amp;".JPG")</f>
        <v>C:\Users\alemeled\Desktop\RStudio Maturite\data\Photo_MATURITE\Ocyurus chrysurus\F\A\P5250293.JPG</v>
      </c>
      <c r="J701" s="18" t="s">
        <v>1617</v>
      </c>
      <c r="K701" s="17" t="s">
        <v>1616</v>
      </c>
      <c r="L701" s="41">
        <v>44725</v>
      </c>
      <c r="M701" s="21" t="s">
        <v>1590</v>
      </c>
      <c r="N701" s="21" t="s">
        <v>1591</v>
      </c>
      <c r="O701" s="17"/>
      <c r="P701" s="85"/>
    </row>
    <row r="702" spans="1:16" x14ac:dyDescent="0.25">
      <c r="A702" s="61" t="s">
        <v>1476</v>
      </c>
      <c r="B702" s="56" t="str">
        <f>IF(H702="A","A - IMMATURE",IF(H702="B","B - EN DÉVELOPPEMENT",IF(H702="C","C - EN PONTE",IF(H702="D","D - RÉGRESSION/RÉGÉNÉRATION",IF(H702="E","E - OMISSION DE PONTE","F - ANORMAL")))))</f>
        <v>A - IMMATURE</v>
      </c>
      <c r="C702" s="9" t="s">
        <v>1770</v>
      </c>
      <c r="D702" s="17" t="s">
        <v>8</v>
      </c>
      <c r="E702" s="17" t="s">
        <v>1586</v>
      </c>
      <c r="F702" s="18" t="s">
        <v>1587</v>
      </c>
      <c r="G702" s="21" t="s">
        <v>64</v>
      </c>
      <c r="H702" s="21" t="s">
        <v>34</v>
      </c>
      <c r="I702" s="35" t="str">
        <f>HYPERLINK("C:\Users\alemeled\Desktop\RStudio Maturite\data\Photo_MATURITE\"&amp;J702&amp;"\"&amp;G702&amp;"\"&amp;H702&amp;"\"&amp;C702&amp;".JPG")</f>
        <v>C:\Users\alemeled\Desktop\RStudio Maturite\data\Photo_MATURITE\Haemulon plumierii\M\A\P5250303.JPG</v>
      </c>
      <c r="J702" s="18" t="s">
        <v>1588</v>
      </c>
      <c r="K702" s="17" t="s">
        <v>1589</v>
      </c>
      <c r="L702" s="41">
        <v>44725</v>
      </c>
      <c r="M702" s="21" t="s">
        <v>1590</v>
      </c>
      <c r="N702" s="21" t="s">
        <v>1591</v>
      </c>
      <c r="O702" s="17"/>
      <c r="P702" s="36"/>
    </row>
    <row r="703" spans="1:16" x14ac:dyDescent="0.25">
      <c r="A703" s="61" t="s">
        <v>1476</v>
      </c>
      <c r="B703" s="56" t="str">
        <f>IF(H703="A","A - IMMATURE",IF(H703="B","B - EN DÉVELOPPEMENT",IF(H703="C","C - EN PONTE",IF(H703="D","D - RÉGRESSION/RÉGÉNÉRATION",IF(H703="E","E - OMISSION DE PONTE","F - ANORMAL")))))</f>
        <v>A - IMMATURE</v>
      </c>
      <c r="C703" s="9" t="s">
        <v>1771</v>
      </c>
      <c r="D703" s="17" t="s">
        <v>9</v>
      </c>
      <c r="E703" s="17" t="s">
        <v>1586</v>
      </c>
      <c r="F703" s="18" t="s">
        <v>1587</v>
      </c>
      <c r="G703" s="21" t="s">
        <v>64</v>
      </c>
      <c r="H703" s="21" t="s">
        <v>34</v>
      </c>
      <c r="I703" s="35" t="str">
        <f>HYPERLINK("C:\Users\alemeled\Desktop\RStudio Maturite\data\Photo_MATURITE\"&amp;J703&amp;"\"&amp;G703&amp;"\"&amp;H703&amp;"\"&amp;C703&amp;".JPG")</f>
        <v>C:\Users\alemeled\Desktop\RStudio Maturite\data\Photo_MATURITE\Haemulon plumierii\M\A\P5250305.JPG</v>
      </c>
      <c r="J703" s="18" t="s">
        <v>1588</v>
      </c>
      <c r="K703" s="17" t="s">
        <v>1589</v>
      </c>
      <c r="L703" s="41">
        <v>44725</v>
      </c>
      <c r="M703" s="21" t="s">
        <v>1590</v>
      </c>
      <c r="N703" s="21" t="s">
        <v>1591</v>
      </c>
      <c r="O703" s="17"/>
      <c r="P703" s="36"/>
    </row>
    <row r="704" spans="1:16" x14ac:dyDescent="0.25">
      <c r="A704" s="61" t="s">
        <v>1476</v>
      </c>
      <c r="B704" s="56" t="str">
        <f>IF(H704="A","A - IMMATURE",IF(H704="B","B - EN DÉVELOPPEMENT",IF(H704="C","C - EN PONTE",IF(H704="D","D - RÉGRESSION/RÉGÉNÉRATION",IF(H704="E","E - OMISSION DE PONTE","F - ANORMAL")))))</f>
        <v>B - EN DÉVELOPPEMENT</v>
      </c>
      <c r="C704" s="9" t="s">
        <v>1772</v>
      </c>
      <c r="D704" s="17" t="s">
        <v>8</v>
      </c>
      <c r="E704" s="17" t="s">
        <v>1606</v>
      </c>
      <c r="F704" s="18" t="s">
        <v>1607</v>
      </c>
      <c r="G704" s="21" t="s">
        <v>2</v>
      </c>
      <c r="H704" s="21" t="s">
        <v>3</v>
      </c>
      <c r="I704" s="35" t="str">
        <f>HYPERLINK("C:\Users\alemeled\Desktop\RStudio Maturite\data\Photo_MATURITE\"&amp;J704&amp;"\"&amp;G704&amp;"\"&amp;H704&amp;"\"&amp;C704&amp;".JPG")</f>
        <v>C:\Users\alemeled\Desktop\RStudio Maturite\data\Photo_MATURITE\Caranx ruber\F\B\P5250320.JPG</v>
      </c>
      <c r="J704" s="18" t="s">
        <v>1636</v>
      </c>
      <c r="K704" s="17" t="s">
        <v>1637</v>
      </c>
      <c r="L704" s="41">
        <v>44725</v>
      </c>
      <c r="M704" s="21" t="s">
        <v>1590</v>
      </c>
      <c r="N704" s="21" t="s">
        <v>1591</v>
      </c>
      <c r="O704" s="17"/>
      <c r="P704" s="36"/>
    </row>
    <row r="705" spans="1:16" x14ac:dyDescent="0.25">
      <c r="A705" s="61" t="s">
        <v>1477</v>
      </c>
      <c r="B705" s="56" t="str">
        <f>IF(H705="A","A - IMMATURE",IF(H705="B","B - EN DÉVELOPPEMENT",IF(H705="C","C - EN PONTE",IF(H705="D","D - RÉGRESSION/RÉGÉNÉRATION",IF(H705="E","E - OMISSION DE PONTE","F - ANORMAL")))))</f>
        <v>B - EN DÉVELOPPEMENT</v>
      </c>
      <c r="C705" s="9" t="s">
        <v>1773</v>
      </c>
      <c r="D705" s="17" t="s">
        <v>8</v>
      </c>
      <c r="E705" s="17" t="s">
        <v>1606</v>
      </c>
      <c r="F705" s="18" t="s">
        <v>1607</v>
      </c>
      <c r="G705" s="21" t="s">
        <v>2</v>
      </c>
      <c r="H705" s="21" t="s">
        <v>3</v>
      </c>
      <c r="I705" s="35" t="str">
        <f>HYPERLINK("C:\Users\alemeled\Desktop\RStudio Maturite\data\Photo_MATURITE\"&amp;J705&amp;"\"&amp;G705&amp;"\"&amp;H705&amp;"\"&amp;C705&amp;".JPG")</f>
        <v>C:\Users\alemeled\Desktop\RStudio Maturite\data\Photo_MATURITE\Caranx ruber\F\B\P5250321.JPG</v>
      </c>
      <c r="J705" s="18" t="s">
        <v>1636</v>
      </c>
      <c r="K705" s="17" t="s">
        <v>1637</v>
      </c>
      <c r="L705" s="41">
        <v>44725</v>
      </c>
      <c r="M705" s="21" t="s">
        <v>1590</v>
      </c>
      <c r="N705" s="21" t="s">
        <v>1591</v>
      </c>
      <c r="O705" s="17"/>
      <c r="P705" s="36"/>
    </row>
    <row r="706" spans="1:16" x14ac:dyDescent="0.25">
      <c r="A706" s="61" t="s">
        <v>1477</v>
      </c>
      <c r="B706" s="56" t="str">
        <f>IF(H706="A","A - IMMATURE",IF(H706="B","B - EN DÉVELOPPEMENT",IF(H706="C","C - EN PONTE",IF(H706="D","D - RÉGRESSION/RÉGÉNÉRATION",IF(H706="E","E - OMISSION DE PONTE","F - ANORMAL")))))</f>
        <v>B - EN DÉVELOPPEMENT</v>
      </c>
      <c r="C706" s="9" t="s">
        <v>1774</v>
      </c>
      <c r="D706" s="17" t="s">
        <v>8</v>
      </c>
      <c r="E706" s="17" t="s">
        <v>1606</v>
      </c>
      <c r="F706" s="18" t="s">
        <v>1607</v>
      </c>
      <c r="G706" s="21" t="s">
        <v>2</v>
      </c>
      <c r="H706" s="21" t="s">
        <v>3</v>
      </c>
      <c r="I706" s="35" t="str">
        <f>HYPERLINK("C:\Users\alemeled\Desktop\RStudio Maturite\data\Photo_MATURITE\"&amp;J706&amp;"\"&amp;G706&amp;"\"&amp;H706&amp;"\"&amp;C706&amp;".JPG")</f>
        <v>C:\Users\alemeled\Desktop\RStudio Maturite\data\Photo_MATURITE\Caranx ruber\F\B\P5250324.JPG</v>
      </c>
      <c r="J706" s="18" t="s">
        <v>1636</v>
      </c>
      <c r="K706" s="17" t="s">
        <v>1637</v>
      </c>
      <c r="L706" s="41">
        <v>44725</v>
      </c>
      <c r="M706" s="21" t="s">
        <v>1590</v>
      </c>
      <c r="N706" s="21" t="s">
        <v>1591</v>
      </c>
      <c r="O706" s="17"/>
      <c r="P706" s="36"/>
    </row>
    <row r="707" spans="1:16" x14ac:dyDescent="0.25">
      <c r="A707" s="61" t="s">
        <v>1477</v>
      </c>
      <c r="B707" s="56" t="str">
        <f>IF(H707="A","A - IMMATURE",IF(H707="B","B - EN DÉVELOPPEMENT",IF(H707="C","C - EN PONTE",IF(H707="D","D - RÉGRESSION/RÉGÉNÉRATION",IF(H707="E","E - OMISSION DE PONTE","F - ANORMAL")))))</f>
        <v>B - EN DÉVELOPPEMENT</v>
      </c>
      <c r="C707" s="9" t="s">
        <v>1775</v>
      </c>
      <c r="D707" s="17" t="s">
        <v>9</v>
      </c>
      <c r="E707" s="17" t="s">
        <v>1606</v>
      </c>
      <c r="F707" s="18" t="s">
        <v>1607</v>
      </c>
      <c r="G707" s="21" t="s">
        <v>2</v>
      </c>
      <c r="H707" s="21" t="s">
        <v>3</v>
      </c>
      <c r="I707" s="35" t="str">
        <f>HYPERLINK("C:\Users\alemeled\Desktop\RStudio Maturite\data\Photo_MATURITE\"&amp;J707&amp;"\"&amp;G707&amp;"\"&amp;H707&amp;"\"&amp;C707&amp;".JPG")</f>
        <v>C:\Users\alemeled\Desktop\RStudio Maturite\data\Photo_MATURITE\Caranx ruber\F\B\P5250327.JPG</v>
      </c>
      <c r="J707" s="18" t="s">
        <v>1636</v>
      </c>
      <c r="K707" s="17" t="s">
        <v>1637</v>
      </c>
      <c r="L707" s="41">
        <v>44725</v>
      </c>
      <c r="M707" s="21" t="s">
        <v>1590</v>
      </c>
      <c r="N707" s="21" t="s">
        <v>1591</v>
      </c>
      <c r="O707" s="17"/>
      <c r="P707" s="36"/>
    </row>
    <row r="708" spans="1:16" x14ac:dyDescent="0.25">
      <c r="A708" s="61" t="s">
        <v>1477</v>
      </c>
      <c r="B708" s="56" t="str">
        <f>IF(H708="A","A - IMMATURE",IF(H708="B","B - EN DÉVELOPPEMENT",IF(H708="C","C - EN PONTE",IF(H708="D","D - RÉGRESSION/RÉGÉNÉRATION",IF(H708="E","E - OMISSION DE PONTE","F - ANORMAL")))))</f>
        <v>B - EN DÉVELOPPEMENT</v>
      </c>
      <c r="C708" s="9" t="s">
        <v>1776</v>
      </c>
      <c r="D708" s="17" t="s">
        <v>8</v>
      </c>
      <c r="E708" s="17" t="s">
        <v>1606</v>
      </c>
      <c r="F708" s="18" t="s">
        <v>1607</v>
      </c>
      <c r="G708" s="21" t="s">
        <v>2</v>
      </c>
      <c r="H708" s="21" t="s">
        <v>3</v>
      </c>
      <c r="I708" s="35" t="str">
        <f>HYPERLINK("C:\Users\alemeled\Desktop\RStudio Maturite\data\Photo_MATURITE\"&amp;J708&amp;"\"&amp;G708&amp;"\"&amp;H708&amp;"\"&amp;C708&amp;".JPG")</f>
        <v>C:\Users\alemeled\Desktop\RStudio Maturite\data\Photo_MATURITE\Caranx ruber\F\B\P5250336.JPG</v>
      </c>
      <c r="J708" s="18" t="s">
        <v>1636</v>
      </c>
      <c r="K708" s="17" t="s">
        <v>1637</v>
      </c>
      <c r="L708" s="41">
        <v>44725</v>
      </c>
      <c r="M708" s="21" t="s">
        <v>1590</v>
      </c>
      <c r="N708" s="21" t="s">
        <v>1591</v>
      </c>
      <c r="O708" s="17"/>
      <c r="P708" s="36"/>
    </row>
    <row r="709" spans="1:16" x14ac:dyDescent="0.25">
      <c r="A709" s="61" t="s">
        <v>1477</v>
      </c>
      <c r="B709" s="56" t="str">
        <f>IF(H709="A","A - IMMATURE",IF(H709="B","B - EN DÉVELOPPEMENT",IF(H709="C","C - EN PONTE",IF(H709="D","D - RÉGRESSION/RÉGÉNÉRATION",IF(H709="E","E - OMISSION DE PONTE","F - ANORMAL")))))</f>
        <v>B - EN DÉVELOPPEMENT</v>
      </c>
      <c r="C709" s="9" t="s">
        <v>1777</v>
      </c>
      <c r="D709" s="17" t="s">
        <v>9</v>
      </c>
      <c r="E709" s="17" t="s">
        <v>1606</v>
      </c>
      <c r="F709" s="18" t="s">
        <v>1607</v>
      </c>
      <c r="G709" s="21" t="s">
        <v>2</v>
      </c>
      <c r="H709" s="21" t="s">
        <v>3</v>
      </c>
      <c r="I709" s="35" t="str">
        <f>HYPERLINK("C:\Users\alemeled\Desktop\RStudio Maturite\data\Photo_MATURITE\"&amp;J709&amp;"\"&amp;G709&amp;"\"&amp;H709&amp;"\"&amp;C709&amp;".JPG")</f>
        <v>C:\Users\alemeled\Desktop\RStudio Maturite\data\Photo_MATURITE\Caranx ruber\F\B\P5250340.JPG</v>
      </c>
      <c r="J709" s="18" t="s">
        <v>1636</v>
      </c>
      <c r="K709" s="17" t="s">
        <v>1637</v>
      </c>
      <c r="L709" s="41">
        <v>44725</v>
      </c>
      <c r="M709" s="21" t="s">
        <v>1590</v>
      </c>
      <c r="N709" s="21" t="s">
        <v>1591</v>
      </c>
      <c r="O709" s="17"/>
      <c r="P709" s="36"/>
    </row>
    <row r="710" spans="1:16" x14ac:dyDescent="0.25">
      <c r="A710" s="61" t="s">
        <v>1477</v>
      </c>
      <c r="B710" s="56" t="str">
        <f>IF(H710="A","A - IMMATURE",IF(H710="B","B - EN DÉVELOPPEMENT",IF(H710="C","C - EN PONTE",IF(H710="D","D - RÉGRESSION/RÉGÉNÉRATION",IF(H710="E","E - OMISSION DE PONTE","F - ANORMAL")))))</f>
        <v>B - EN DÉVELOPPEMENT</v>
      </c>
      <c r="C710" s="9" t="s">
        <v>1778</v>
      </c>
      <c r="D710" s="17" t="s">
        <v>9</v>
      </c>
      <c r="E710" s="17" t="s">
        <v>1608</v>
      </c>
      <c r="F710" s="18" t="s">
        <v>1609</v>
      </c>
      <c r="G710" s="21" t="s">
        <v>2</v>
      </c>
      <c r="H710" s="21" t="s">
        <v>3</v>
      </c>
      <c r="I710" s="35" t="str">
        <f>HYPERLINK("C:\Users\alemeled\Desktop\RStudio Maturite\data\Photo_MATURITE\"&amp;J710&amp;"\"&amp;G710&amp;"\"&amp;H710&amp;"\"&amp;C710&amp;".JPG")</f>
        <v>C:\Users\alemeled\Desktop\RStudio Maturite\data\Photo_MATURITE\Epinephelus striatus\F\B\P5260016.JPG</v>
      </c>
      <c r="J710" s="18" t="s">
        <v>1779</v>
      </c>
      <c r="K710" s="17" t="s">
        <v>1780</v>
      </c>
      <c r="L710" s="41">
        <v>44725</v>
      </c>
      <c r="M710" s="21" t="s">
        <v>1590</v>
      </c>
      <c r="N710" s="21" t="s">
        <v>1591</v>
      </c>
      <c r="O710" s="17"/>
      <c r="P710" s="36"/>
    </row>
    <row r="711" spans="1:16" x14ac:dyDescent="0.25">
      <c r="A711" s="61" t="s">
        <v>1477</v>
      </c>
      <c r="B711" s="56" t="str">
        <f>IF(H711="A","A - IMMATURE",IF(H711="B","B - EN DÉVELOPPEMENT",IF(H711="C","C - EN PONTE",IF(H711="D","D - RÉGRESSION/RÉGÉNÉRATION",IF(H711="E","E - OMISSION DE PONTE","F - ANORMAL")))))</f>
        <v>B - EN DÉVELOPPEMENT</v>
      </c>
      <c r="C711" s="9" t="s">
        <v>1781</v>
      </c>
      <c r="D711" s="17" t="s">
        <v>9</v>
      </c>
      <c r="E711" s="17" t="s">
        <v>1608</v>
      </c>
      <c r="F711" s="18" t="s">
        <v>1609</v>
      </c>
      <c r="G711" s="21" t="s">
        <v>2</v>
      </c>
      <c r="H711" s="21" t="s">
        <v>3</v>
      </c>
      <c r="I711" s="35" t="str">
        <f>HYPERLINK("C:\Users\alemeled\Desktop\RStudio Maturite\data\Photo_MATURITE\"&amp;J711&amp;"\"&amp;G711&amp;"\"&amp;H711&amp;"\"&amp;C711&amp;".JPG")</f>
        <v>C:\Users\alemeled\Desktop\RStudio Maturite\data\Photo_MATURITE\Epinephelus striatus\F\B\P5260021.JPG</v>
      </c>
      <c r="J711" s="18" t="s">
        <v>1779</v>
      </c>
      <c r="K711" s="17" t="s">
        <v>1780</v>
      </c>
      <c r="L711" s="41">
        <v>44725</v>
      </c>
      <c r="M711" s="21" t="s">
        <v>1590</v>
      </c>
      <c r="N711" s="21" t="s">
        <v>1591</v>
      </c>
      <c r="O711" s="17"/>
      <c r="P711" s="36"/>
    </row>
    <row r="712" spans="1:16" x14ac:dyDescent="0.25">
      <c r="A712" s="61" t="s">
        <v>1476</v>
      </c>
      <c r="B712" s="56" t="str">
        <f>IF(H712="A","A - IMMATURE",IF(H712="B","B - EN DÉVELOPPEMENT",IF(H712="C","C - EN PONTE",IF(H712="D","D - RÉGRESSION/RÉGÉNÉRATION",IF(H712="E","E - OMISSION DE PONTE","F - ANORMAL")))))</f>
        <v>A - IMMATURE</v>
      </c>
      <c r="C712" s="9" t="s">
        <v>1782</v>
      </c>
      <c r="D712" s="17" t="s">
        <v>8</v>
      </c>
      <c r="E712" s="17" t="s">
        <v>1608</v>
      </c>
      <c r="F712" s="18" t="s">
        <v>1609</v>
      </c>
      <c r="G712" s="21" t="s">
        <v>64</v>
      </c>
      <c r="H712" s="21" t="s">
        <v>34</v>
      </c>
      <c r="I712" s="35" t="str">
        <f>HYPERLINK("C:\Users\alemeled\Desktop\RStudio Maturite\data\Photo_MATURITE\"&amp;J712&amp;"\"&amp;G712&amp;"\"&amp;H712&amp;"\"&amp;C712&amp;".JPG")</f>
        <v>C:\Users\alemeled\Desktop\RStudio Maturite\data\Photo_MATURITE\Epinephelus striatus\M\A\P5260028.JPG</v>
      </c>
      <c r="J712" s="18" t="s">
        <v>1779</v>
      </c>
      <c r="K712" s="17" t="s">
        <v>1780</v>
      </c>
      <c r="L712" s="41">
        <v>44725</v>
      </c>
      <c r="M712" s="21" t="s">
        <v>1590</v>
      </c>
      <c r="N712" s="21" t="s">
        <v>1591</v>
      </c>
      <c r="O712" s="17"/>
      <c r="P712" s="36"/>
    </row>
    <row r="713" spans="1:16" x14ac:dyDescent="0.25">
      <c r="A713" s="61" t="s">
        <v>1477</v>
      </c>
      <c r="B713" s="56" t="str">
        <f>IF(H713="A","A - IMMATURE",IF(H713="B","B - EN DÉVELOPPEMENT",IF(H713="C","C - EN PONTE",IF(H713="D","D - RÉGRESSION/RÉGÉNÉRATION",IF(H713="E","E - OMISSION DE PONTE","F - ANORMAL")))))</f>
        <v>A - IMMATURE</v>
      </c>
      <c r="C713" s="9" t="s">
        <v>1783</v>
      </c>
      <c r="D713" s="17" t="s">
        <v>9</v>
      </c>
      <c r="E713" s="17" t="s">
        <v>1608</v>
      </c>
      <c r="F713" s="18" t="s">
        <v>1609</v>
      </c>
      <c r="G713" s="21" t="s">
        <v>64</v>
      </c>
      <c r="H713" s="21" t="s">
        <v>34</v>
      </c>
      <c r="I713" s="40" t="str">
        <f>HYPERLINK("C:\Users\alemeled\Desktop\RStudio Maturite\data\Photo_MATURITE\"&amp;J713&amp;"\"&amp;G713&amp;"\"&amp;H713&amp;"\"&amp;C713&amp;".JPG")</f>
        <v>C:\Users\alemeled\Desktop\RStudio Maturite\data\Photo_MATURITE\Epinephelus striatus\M\A\P5260031.JPG</v>
      </c>
      <c r="J713" s="18" t="s">
        <v>1779</v>
      </c>
      <c r="K713" s="17" t="s">
        <v>1780</v>
      </c>
      <c r="L713" s="41">
        <v>44725</v>
      </c>
      <c r="M713" s="21" t="s">
        <v>1590</v>
      </c>
      <c r="N713" s="21" t="s">
        <v>1591</v>
      </c>
      <c r="O713" s="17"/>
      <c r="P713" s="36"/>
    </row>
    <row r="714" spans="1:16" x14ac:dyDescent="0.25">
      <c r="A714" s="61" t="s">
        <v>1476</v>
      </c>
      <c r="B714" s="56" t="str">
        <f>IF(H714="A","A - IMMATURE",IF(H714="B","B - EN DÉVELOPPEMENT",IF(H714="C","C - EN PONTE",IF(H714="D","D - RÉGRESSION/RÉGÉNÉRATION",IF(H714="E","E - OMISSION DE PONTE","F - ANORMAL")))))</f>
        <v>A - IMMATURE</v>
      </c>
      <c r="C714" s="9" t="s">
        <v>1784</v>
      </c>
      <c r="D714" s="17" t="s">
        <v>9</v>
      </c>
      <c r="E714" s="17" t="s">
        <v>1608</v>
      </c>
      <c r="F714" s="18" t="s">
        <v>1609</v>
      </c>
      <c r="G714" s="21" t="s">
        <v>64</v>
      </c>
      <c r="H714" s="21" t="s">
        <v>34</v>
      </c>
      <c r="I714" s="35" t="str">
        <f>HYPERLINK("C:\Users\alemeled\Desktop\RStudio Maturite\data\Photo_MATURITE\"&amp;J714&amp;"\"&amp;G714&amp;"\"&amp;H714&amp;"\"&amp;C714&amp;".JPG")</f>
        <v>C:\Users\alemeled\Desktop\RStudio Maturite\data\Photo_MATURITE\Epinephelus striatus\M\A\P5260036.JPG</v>
      </c>
      <c r="J714" s="18" t="s">
        <v>1779</v>
      </c>
      <c r="K714" s="17" t="s">
        <v>1780</v>
      </c>
      <c r="L714" s="41">
        <v>44725</v>
      </c>
      <c r="M714" s="21" t="s">
        <v>1590</v>
      </c>
      <c r="N714" s="21" t="s">
        <v>1591</v>
      </c>
      <c r="O714" s="17"/>
      <c r="P714" s="36"/>
    </row>
    <row r="715" spans="1:16" x14ac:dyDescent="0.25">
      <c r="A715" s="61" t="s">
        <v>1477</v>
      </c>
      <c r="B715" s="56" t="str">
        <f>IF(H715="A","A - IMMATURE",IF(H715="B","B - EN DÉVELOPPEMENT",IF(H715="C","C - EN PONTE",IF(H715="D","D - RÉGRESSION/RÉGÉNÉRATION",IF(H715="E","E - OMISSION DE PONTE","F - ANORMAL")))))</f>
        <v>B - EN DÉVELOPPEMENT</v>
      </c>
      <c r="C715" s="9" t="s">
        <v>1785</v>
      </c>
      <c r="D715" s="17" t="s">
        <v>8</v>
      </c>
      <c r="E715" s="17" t="s">
        <v>1586</v>
      </c>
      <c r="F715" s="18" t="s">
        <v>1587</v>
      </c>
      <c r="G715" s="21" t="s">
        <v>2</v>
      </c>
      <c r="H715" s="21" t="s">
        <v>3</v>
      </c>
      <c r="I715" s="35" t="str">
        <f>HYPERLINK("C:\Users\alemeled\Desktop\RStudio Maturite\data\Photo_MATURITE\"&amp;J715&amp;"\"&amp;G715&amp;"\"&amp;H715&amp;"\"&amp;C715&amp;".JPG")</f>
        <v>C:\Users\alemeled\Desktop\RStudio Maturite\data\Photo_MATURITE\Haemulon flavolineatum\F\B\P5260046.JPG</v>
      </c>
      <c r="J715" s="18" t="s">
        <v>1786</v>
      </c>
      <c r="K715" s="17" t="s">
        <v>1787</v>
      </c>
      <c r="L715" s="41">
        <v>44725</v>
      </c>
      <c r="M715" s="21" t="s">
        <v>1590</v>
      </c>
      <c r="N715" s="21" t="s">
        <v>1591</v>
      </c>
      <c r="O715" s="17"/>
      <c r="P715" s="36"/>
    </row>
    <row r="716" spans="1:16" x14ac:dyDescent="0.25">
      <c r="A716" s="61" t="s">
        <v>1477</v>
      </c>
      <c r="B716" s="56" t="str">
        <f>IF(H716="A","A - IMMATURE",IF(H716="B","B - EN DÉVELOPPEMENT",IF(H716="C","C - EN PONTE",IF(H716="D","D - RÉGRESSION/RÉGÉNÉRATION",IF(H716="E","E - OMISSION DE PONTE","F - ANORMAL")))))</f>
        <v>B - EN DÉVELOPPEMENT</v>
      </c>
      <c r="C716" s="9" t="s">
        <v>1788</v>
      </c>
      <c r="D716" s="17" t="s">
        <v>9</v>
      </c>
      <c r="E716" s="17" t="s">
        <v>1586</v>
      </c>
      <c r="F716" s="18" t="s">
        <v>1587</v>
      </c>
      <c r="G716" s="21" t="s">
        <v>2</v>
      </c>
      <c r="H716" s="21" t="s">
        <v>3</v>
      </c>
      <c r="I716" s="35" t="str">
        <f>HYPERLINK("C:\Users\alemeled\Desktop\RStudio Maturite\data\Photo_MATURITE\"&amp;J716&amp;"\"&amp;G716&amp;"\"&amp;H716&amp;"\"&amp;C716&amp;".JPG")</f>
        <v>C:\Users\alemeled\Desktop\RStudio Maturite\data\Photo_MATURITE\Haemulon flavolineatum\F\B\P5260050.JPG</v>
      </c>
      <c r="J716" s="18" t="s">
        <v>1786</v>
      </c>
      <c r="K716" s="17" t="s">
        <v>1787</v>
      </c>
      <c r="L716" s="41">
        <v>44725</v>
      </c>
      <c r="M716" s="21" t="s">
        <v>1590</v>
      </c>
      <c r="N716" s="21" t="s">
        <v>1591</v>
      </c>
      <c r="O716" s="17"/>
      <c r="P716" s="36"/>
    </row>
    <row r="717" spans="1:16" x14ac:dyDescent="0.25">
      <c r="A717" s="61" t="s">
        <v>1477</v>
      </c>
      <c r="B717" s="56" t="str">
        <f>IF(H717="A","A - IMMATURE",IF(H717="B","B - EN DÉVELOPPEMENT",IF(H717="C","C - EN PONTE",IF(H717="D","D - RÉGRESSION/RÉGÉNÉRATION",IF(H717="E","E - OMISSION DE PONTE","F - ANORMAL")))))</f>
        <v>B - EN DÉVELOPPEMENT</v>
      </c>
      <c r="C717" s="9" t="s">
        <v>1789</v>
      </c>
      <c r="D717" s="17" t="s">
        <v>9</v>
      </c>
      <c r="E717" s="17" t="s">
        <v>1586</v>
      </c>
      <c r="F717" s="18" t="s">
        <v>1587</v>
      </c>
      <c r="G717" s="21" t="s">
        <v>2</v>
      </c>
      <c r="H717" s="21" t="s">
        <v>3</v>
      </c>
      <c r="I717" s="35" t="str">
        <f>HYPERLINK("C:\Users\alemeled\Desktop\RStudio Maturite\data\Photo_MATURITE\"&amp;J717&amp;"\"&amp;G717&amp;"\"&amp;H717&amp;"\"&amp;C717&amp;".JPG")</f>
        <v>C:\Users\alemeled\Desktop\RStudio Maturite\data\Photo_MATURITE\Haemulon flavolineatum\F\B\P5260055.JPG</v>
      </c>
      <c r="J717" s="18" t="s">
        <v>1786</v>
      </c>
      <c r="K717" s="17" t="s">
        <v>1787</v>
      </c>
      <c r="L717" s="41">
        <v>44725</v>
      </c>
      <c r="M717" s="21" t="s">
        <v>1590</v>
      </c>
      <c r="N717" s="21" t="s">
        <v>1591</v>
      </c>
      <c r="O717" s="17"/>
      <c r="P717" s="36"/>
    </row>
    <row r="718" spans="1:16" x14ac:dyDescent="0.25">
      <c r="A718" s="61" t="s">
        <v>1476</v>
      </c>
      <c r="B718" s="56" t="str">
        <f>IF(H718="A","A - IMMATURE",IF(H718="B","B - EN DÉVELOPPEMENT",IF(H718="C","C - EN PONTE",IF(H718="D","D - RÉGRESSION/RÉGÉNÉRATION",IF(H718="E","E - OMISSION DE PONTE","F - ANORMAL")))))</f>
        <v>C - EN PONTE</v>
      </c>
      <c r="C718" s="9" t="s">
        <v>1790</v>
      </c>
      <c r="D718" s="17" t="s">
        <v>8</v>
      </c>
      <c r="E718" s="17" t="s">
        <v>1616</v>
      </c>
      <c r="F718" s="18" t="s">
        <v>1617</v>
      </c>
      <c r="G718" s="21" t="s">
        <v>64</v>
      </c>
      <c r="H718" s="21" t="s">
        <v>10</v>
      </c>
      <c r="I718" s="35" t="str">
        <f>HYPERLINK("C:\Users\alemeled\Desktop\RStudio Maturite\data\Photo_MATURITE\"&amp;J718&amp;"\"&amp;G718&amp;"\"&amp;H718&amp;"\"&amp;C718&amp;".JPG")</f>
        <v>C:\Users\alemeled\Desktop\RStudio Maturite\data\Photo_MATURITE\Ocyurus chrysurus\M\C\P5260069.JPG</v>
      </c>
      <c r="J718" s="18" t="s">
        <v>1617</v>
      </c>
      <c r="K718" s="17" t="s">
        <v>1616</v>
      </c>
      <c r="L718" s="41">
        <v>44725</v>
      </c>
      <c r="M718" s="21" t="s">
        <v>1590</v>
      </c>
      <c r="N718" s="21" t="s">
        <v>1591</v>
      </c>
      <c r="O718" s="17"/>
      <c r="P718" s="85"/>
    </row>
    <row r="719" spans="1:16" x14ac:dyDescent="0.25">
      <c r="A719" s="61" t="s">
        <v>1476</v>
      </c>
      <c r="B719" s="56" t="str">
        <f>IF(H719="A","A - IMMATURE",IF(H719="B","B - EN DÉVELOPPEMENT",IF(H719="C","C - EN PONTE",IF(H719="D","D - RÉGRESSION/RÉGÉNÉRATION",IF(H719="E","E - OMISSION DE PONTE","F - ANORMAL")))))</f>
        <v>C - EN PONTE</v>
      </c>
      <c r="C719" s="9" t="s">
        <v>1791</v>
      </c>
      <c r="D719" s="17" t="s">
        <v>9</v>
      </c>
      <c r="E719" s="17" t="s">
        <v>1616</v>
      </c>
      <c r="F719" s="18" t="s">
        <v>1617</v>
      </c>
      <c r="G719" s="21" t="s">
        <v>64</v>
      </c>
      <c r="H719" s="21" t="s">
        <v>10</v>
      </c>
      <c r="I719" s="35" t="str">
        <f>HYPERLINK("C:\Users\alemeled\Desktop\RStudio Maturite\data\Photo_MATURITE\"&amp;J719&amp;"\"&amp;G719&amp;"\"&amp;H719&amp;"\"&amp;C719&amp;".JPG")</f>
        <v>C:\Users\alemeled\Desktop\RStudio Maturite\data\Photo_MATURITE\Ocyurus chrysurus\M\C\P5260074.JPG</v>
      </c>
      <c r="J719" s="18" t="s">
        <v>1617</v>
      </c>
      <c r="K719" s="17" t="s">
        <v>1616</v>
      </c>
      <c r="L719" s="41">
        <v>44725</v>
      </c>
      <c r="M719" s="21" t="s">
        <v>1590</v>
      </c>
      <c r="N719" s="21" t="s">
        <v>1591</v>
      </c>
      <c r="O719" s="17"/>
      <c r="P719" s="85"/>
    </row>
    <row r="720" spans="1:16" x14ac:dyDescent="0.25">
      <c r="A720" s="61" t="s">
        <v>1476</v>
      </c>
      <c r="B720" s="56" t="str">
        <f>IF(H720="A","A - IMMATURE",IF(H720="B","B - EN DÉVELOPPEMENT",IF(H720="C","C - EN PONTE",IF(H720="D","D - RÉGRESSION/RÉGÉNÉRATION",IF(H720="E","E - OMISSION DE PONTE","F - ANORMAL")))))</f>
        <v>B - EN DÉVELOPPEMENT</v>
      </c>
      <c r="C720" s="9" t="s">
        <v>1792</v>
      </c>
      <c r="D720" s="17" t="s">
        <v>8</v>
      </c>
      <c r="E720" s="17" t="s">
        <v>1616</v>
      </c>
      <c r="F720" s="18" t="s">
        <v>1617</v>
      </c>
      <c r="G720" s="21" t="s">
        <v>2</v>
      </c>
      <c r="H720" s="21" t="s">
        <v>3</v>
      </c>
      <c r="I720" s="35" t="str">
        <f>HYPERLINK("C:\Users\alemeled\Desktop\RStudio Maturite\data\Photo_MATURITE\"&amp;J720&amp;"\"&amp;G720&amp;"\"&amp;H720&amp;"\"&amp;C720&amp;".JPG")</f>
        <v>C:\Users\alemeled\Desktop\RStudio Maturite\data\Photo_MATURITE\Ocyurus chrysurus\F\B\P5260081.JPG</v>
      </c>
      <c r="J720" s="18" t="s">
        <v>1617</v>
      </c>
      <c r="K720" s="17" t="s">
        <v>1616</v>
      </c>
      <c r="L720" s="41">
        <v>44725</v>
      </c>
      <c r="M720" s="21" t="s">
        <v>1590</v>
      </c>
      <c r="N720" s="21" t="s">
        <v>1591</v>
      </c>
      <c r="O720" s="17"/>
      <c r="P720" s="85"/>
    </row>
    <row r="721" spans="1:16" x14ac:dyDescent="0.25">
      <c r="A721" s="61" t="s">
        <v>1477</v>
      </c>
      <c r="B721" s="56" t="str">
        <f>IF(H721="A","A - IMMATURE",IF(H721="B","B - EN DÉVELOPPEMENT",IF(H721="C","C - EN PONTE",IF(H721="D","D - RÉGRESSION/RÉGÉNÉRATION",IF(H721="E","E - OMISSION DE PONTE","F - ANORMAL")))))</f>
        <v>B - EN DÉVELOPPEMENT</v>
      </c>
      <c r="C721" s="9" t="s">
        <v>1793</v>
      </c>
      <c r="D721" s="17" t="s">
        <v>9</v>
      </c>
      <c r="E721" s="17" t="s">
        <v>1616</v>
      </c>
      <c r="F721" s="18" t="s">
        <v>1617</v>
      </c>
      <c r="G721" s="21" t="s">
        <v>2</v>
      </c>
      <c r="H721" s="21" t="s">
        <v>3</v>
      </c>
      <c r="I721" s="35" t="str">
        <f>HYPERLINK("C:\Users\alemeled\Desktop\RStudio Maturite\data\Photo_MATURITE\"&amp;J721&amp;"\"&amp;G721&amp;"\"&amp;H721&amp;"\"&amp;C721&amp;".JPG")</f>
        <v>C:\Users\alemeled\Desktop\RStudio Maturite\data\Photo_MATURITE\Ocyurus chrysurus\F\B\P5260093.JPG</v>
      </c>
      <c r="J721" s="18" t="s">
        <v>1617</v>
      </c>
      <c r="K721" s="17" t="s">
        <v>1616</v>
      </c>
      <c r="L721" s="41">
        <v>44725</v>
      </c>
      <c r="M721" s="21" t="s">
        <v>1590</v>
      </c>
      <c r="N721" s="21" t="s">
        <v>1591</v>
      </c>
      <c r="O721" s="17"/>
      <c r="P721" s="85"/>
    </row>
    <row r="722" spans="1:16" x14ac:dyDescent="0.25">
      <c r="A722" s="61" t="s">
        <v>1476</v>
      </c>
      <c r="B722" s="56" t="str">
        <f>IF(H722="A","A - IMMATURE",IF(H722="B","B - EN DÉVELOPPEMENT",IF(H722="C","C - EN PONTE",IF(H722="D","D - RÉGRESSION/RÉGÉNÉRATION",IF(H722="E","E - OMISSION DE PONTE","F - ANORMAL")))))</f>
        <v>A - IMMATURE</v>
      </c>
      <c r="C722" s="9" t="s">
        <v>1794</v>
      </c>
      <c r="D722" s="17" t="s">
        <v>9</v>
      </c>
      <c r="E722" s="17" t="s">
        <v>1624</v>
      </c>
      <c r="F722" s="18" t="s">
        <v>1625</v>
      </c>
      <c r="G722" s="21" t="s">
        <v>2</v>
      </c>
      <c r="H722" s="21" t="s">
        <v>34</v>
      </c>
      <c r="I722" s="35" t="str">
        <f>HYPERLINK("C:\Users\alemeled\Desktop\RStudio Maturite\data\Photo_MATURITE\"&amp;J722&amp;"\"&amp;G722&amp;"\"&amp;H722&amp;"\"&amp;C722&amp;".JPG")</f>
        <v>C:\Users\alemeled\Desktop\RStudio Maturite\data\Photo_MATURITE\Sparisoma chrysopterum\F\A\P5260102.JPG</v>
      </c>
      <c r="J722" s="18" t="s">
        <v>1659</v>
      </c>
      <c r="K722" s="17" t="s">
        <v>1660</v>
      </c>
      <c r="L722" s="41">
        <v>44725</v>
      </c>
      <c r="M722" s="21" t="s">
        <v>1590</v>
      </c>
      <c r="N722" s="21" t="s">
        <v>1591</v>
      </c>
      <c r="O722" s="17"/>
      <c r="P722" s="85"/>
    </row>
    <row r="723" spans="1:16" x14ac:dyDescent="0.25">
      <c r="A723" s="61" t="s">
        <v>1477</v>
      </c>
      <c r="B723" s="56" t="str">
        <f>IF(H723="A","A - IMMATURE",IF(H723="B","B - EN DÉVELOPPEMENT",IF(H723="C","C - EN PONTE",IF(H723="D","D - RÉGRESSION/RÉGÉNÉRATION",IF(H723="E","E - OMISSION DE PONTE","F - ANORMAL")))))</f>
        <v>B - EN DÉVELOPPEMENT</v>
      </c>
      <c r="C723" s="9" t="s">
        <v>1795</v>
      </c>
      <c r="D723" s="17" t="s">
        <v>8</v>
      </c>
      <c r="E723" s="17" t="s">
        <v>1594</v>
      </c>
      <c r="F723" s="18" t="s">
        <v>1595</v>
      </c>
      <c r="G723" s="21" t="s">
        <v>64</v>
      </c>
      <c r="H723" s="21" t="s">
        <v>3</v>
      </c>
      <c r="I723" s="35" t="str">
        <f>HYPERLINK("C:\Users\alemeled\Desktop\RStudio Maturite\data\Photo_MATURITE\"&amp;J723&amp;"\"&amp;G723&amp;"\"&amp;H723&amp;"\"&amp;C723&amp;".JPG")</f>
        <v>C:\Users\alemeled\Desktop\RStudio Maturite\data\Photo_MATURITE\Acanthurus bahianus\M\B\P5260109.JPG</v>
      </c>
      <c r="J723" s="18" t="s">
        <v>1595</v>
      </c>
      <c r="K723" s="17" t="s">
        <v>1594</v>
      </c>
      <c r="L723" s="41">
        <v>44725</v>
      </c>
      <c r="M723" s="21" t="s">
        <v>1590</v>
      </c>
      <c r="N723" s="21" t="s">
        <v>1591</v>
      </c>
      <c r="O723" s="17"/>
      <c r="P723" s="36"/>
    </row>
    <row r="724" spans="1:16" x14ac:dyDescent="0.25">
      <c r="A724" s="61" t="s">
        <v>1477</v>
      </c>
      <c r="B724" s="56" t="str">
        <f>IF(H724="A","A - IMMATURE",IF(H724="B","B - EN DÉVELOPPEMENT",IF(H724="C","C - EN PONTE",IF(H724="D","D - RÉGRESSION/RÉGÉNÉRATION",IF(H724="E","E - OMISSION DE PONTE","F - ANORMAL")))))</f>
        <v>B - EN DÉVELOPPEMENT</v>
      </c>
      <c r="C724" s="9" t="s">
        <v>1796</v>
      </c>
      <c r="D724" s="17" t="s">
        <v>9</v>
      </c>
      <c r="E724" s="17" t="s">
        <v>1594</v>
      </c>
      <c r="F724" s="18" t="s">
        <v>1595</v>
      </c>
      <c r="G724" s="21" t="s">
        <v>64</v>
      </c>
      <c r="H724" s="21" t="s">
        <v>3</v>
      </c>
      <c r="I724" s="35" t="str">
        <f>HYPERLINK("C:\Users\alemeled\Desktop\RStudio Maturite\data\Photo_MATURITE\"&amp;J724&amp;"\"&amp;G724&amp;"\"&amp;H724&amp;"\"&amp;C724&amp;".JPG")</f>
        <v>C:\Users\alemeled\Desktop\RStudio Maturite\data\Photo_MATURITE\Acanthurus bahianus\M\B\P5260114.JPG</v>
      </c>
      <c r="J724" s="18" t="s">
        <v>1595</v>
      </c>
      <c r="K724" s="17" t="s">
        <v>1594</v>
      </c>
      <c r="L724" s="41">
        <v>44725</v>
      </c>
      <c r="M724" s="21" t="s">
        <v>1590</v>
      </c>
      <c r="N724" s="21" t="s">
        <v>1591</v>
      </c>
      <c r="O724" s="17"/>
      <c r="P724" s="36"/>
    </row>
    <row r="725" spans="1:16" x14ac:dyDescent="0.25">
      <c r="A725" s="61" t="s">
        <v>1476</v>
      </c>
      <c r="B725" s="56" t="str">
        <f>IF(H725="A","A - IMMATURE",IF(H725="B","B - EN DÉVELOPPEMENT",IF(H725="C","C - EN PONTE",IF(H725="D","D - RÉGRESSION/RÉGÉNÉRATION",IF(H725="E","E - OMISSION DE PONTE","F - ANORMAL")))))</f>
        <v>B - EN DÉVELOPPEMENT</v>
      </c>
      <c r="C725" s="9" t="s">
        <v>1797</v>
      </c>
      <c r="D725" s="17" t="s">
        <v>9</v>
      </c>
      <c r="E725" s="17" t="s">
        <v>1594</v>
      </c>
      <c r="F725" s="18" t="s">
        <v>1595</v>
      </c>
      <c r="G725" s="21" t="s">
        <v>64</v>
      </c>
      <c r="H725" s="21" t="s">
        <v>3</v>
      </c>
      <c r="I725" s="35" t="str">
        <f>HYPERLINK("C:\Users\alemeled\Desktop\RStudio Maturite\data\Photo_MATURITE\"&amp;J725&amp;"\"&amp;G725&amp;"\"&amp;H725&amp;"\"&amp;C725&amp;".JPG")</f>
        <v>C:\Users\alemeled\Desktop\RStudio Maturite\data\Photo_MATURITE\Acanthurus bahianus\M\B\P5260117.JPG</v>
      </c>
      <c r="J725" s="18" t="s">
        <v>1595</v>
      </c>
      <c r="K725" s="17" t="s">
        <v>1594</v>
      </c>
      <c r="L725" s="41">
        <v>44725</v>
      </c>
      <c r="M725" s="21" t="s">
        <v>1590</v>
      </c>
      <c r="N725" s="21" t="s">
        <v>1591</v>
      </c>
      <c r="O725" s="17"/>
      <c r="P725" s="36"/>
    </row>
    <row r="726" spans="1:16" x14ac:dyDescent="0.25">
      <c r="A726" s="61" t="s">
        <v>1476</v>
      </c>
      <c r="B726" s="56" t="str">
        <f>IF(H726="A","A - IMMATURE",IF(H726="B","B - EN DÉVELOPPEMENT",IF(H726="C","C - EN PONTE",IF(H726="D","D - RÉGRESSION/RÉGÉNÉRATION",IF(H726="E","E - OMISSION DE PONTE","F - ANORMAL")))))</f>
        <v>B - EN DÉVELOPPEMENT</v>
      </c>
      <c r="C726" s="9" t="s">
        <v>1798</v>
      </c>
      <c r="D726" s="17" t="s">
        <v>8</v>
      </c>
      <c r="E726" s="17" t="s">
        <v>1594</v>
      </c>
      <c r="F726" s="18" t="s">
        <v>1595</v>
      </c>
      <c r="G726" s="21" t="s">
        <v>64</v>
      </c>
      <c r="H726" s="21" t="s">
        <v>3</v>
      </c>
      <c r="I726" s="35" t="str">
        <f>HYPERLINK("C:\Users\alemeled\Desktop\RStudio Maturite\data\Photo_MATURITE\"&amp;J726&amp;"\"&amp;G726&amp;"\"&amp;H726&amp;"\"&amp;C726&amp;".JPG")</f>
        <v>C:\Users\alemeled\Desktop\RStudio Maturite\data\Photo_MATURITE\Acanthurus bahianus\M\B\P5260120.JPG</v>
      </c>
      <c r="J726" s="18" t="s">
        <v>1595</v>
      </c>
      <c r="K726" s="17" t="s">
        <v>1594</v>
      </c>
      <c r="L726" s="41">
        <v>44725</v>
      </c>
      <c r="M726" s="21" t="s">
        <v>1590</v>
      </c>
      <c r="N726" s="21" t="s">
        <v>1591</v>
      </c>
      <c r="O726" s="17"/>
      <c r="P726" s="36"/>
    </row>
    <row r="727" spans="1:16" x14ac:dyDescent="0.25">
      <c r="A727" s="61" t="s">
        <v>1477</v>
      </c>
      <c r="B727" s="56" t="str">
        <f>IF(H727="A","A - IMMATURE",IF(H727="B","B - EN DÉVELOPPEMENT",IF(H727="C","C - EN PONTE",IF(H727="D","D - RÉGRESSION/RÉGÉNÉRATION",IF(H727="E","E - OMISSION DE PONTE","F - ANORMAL")))))</f>
        <v>B - EN DÉVELOPPEMENT</v>
      </c>
      <c r="C727" s="9" t="s">
        <v>1799</v>
      </c>
      <c r="D727" s="17" t="s">
        <v>8</v>
      </c>
      <c r="E727" s="17" t="s">
        <v>1594</v>
      </c>
      <c r="F727" s="18" t="s">
        <v>1595</v>
      </c>
      <c r="G727" s="21" t="s">
        <v>64</v>
      </c>
      <c r="H727" s="21" t="s">
        <v>3</v>
      </c>
      <c r="I727" s="35" t="str">
        <f>HYPERLINK("C:\Users\alemeled\Desktop\RStudio Maturite\data\Photo_MATURITE\"&amp;J727&amp;"\"&amp;G727&amp;"\"&amp;H727&amp;"\"&amp;C727&amp;".JPG")</f>
        <v>C:\Users\alemeled\Desktop\RStudio Maturite\data\Photo_MATURITE\Acanthurus bahianus\M\B\P5260125.JPG</v>
      </c>
      <c r="J727" s="18" t="s">
        <v>1595</v>
      </c>
      <c r="K727" s="17" t="s">
        <v>1594</v>
      </c>
      <c r="L727" s="41">
        <v>44725</v>
      </c>
      <c r="M727" s="21" t="s">
        <v>1590</v>
      </c>
      <c r="N727" s="21" t="s">
        <v>1591</v>
      </c>
      <c r="O727" s="17"/>
      <c r="P727" s="36"/>
    </row>
    <row r="728" spans="1:16" x14ac:dyDescent="0.25">
      <c r="A728" s="61" t="s">
        <v>1476</v>
      </c>
      <c r="B728" s="56" t="str">
        <f>IF(H728="A","A - IMMATURE",IF(H728="B","B - EN DÉVELOPPEMENT",IF(H728="C","C - EN PONTE",IF(H728="D","D - RÉGRESSION/RÉGÉNÉRATION",IF(H728="E","E - OMISSION DE PONTE","F - ANORMAL")))))</f>
        <v>B - EN DÉVELOPPEMENT</v>
      </c>
      <c r="C728" s="9" t="s">
        <v>1800</v>
      </c>
      <c r="D728" s="17" t="s">
        <v>8</v>
      </c>
      <c r="E728" s="17" t="s">
        <v>1594</v>
      </c>
      <c r="F728" s="18" t="s">
        <v>1595</v>
      </c>
      <c r="G728" s="21" t="s">
        <v>2</v>
      </c>
      <c r="H728" s="21" t="s">
        <v>3</v>
      </c>
      <c r="I728" s="35" t="str">
        <f>HYPERLINK("C:\Users\alemeled\Desktop\RStudio Maturite\data\Photo_MATURITE\"&amp;J728&amp;"\"&amp;G728&amp;"\"&amp;H728&amp;"\"&amp;C728&amp;".JPG")</f>
        <v>C:\Users\alemeled\Desktop\RStudio Maturite\data\Photo_MATURITE\Acanthurus bahianus\F\B\P5260128.JPG</v>
      </c>
      <c r="J728" s="18" t="s">
        <v>1595</v>
      </c>
      <c r="K728" s="17" t="s">
        <v>1594</v>
      </c>
      <c r="L728" s="41">
        <v>44725</v>
      </c>
      <c r="M728" s="21" t="s">
        <v>1590</v>
      </c>
      <c r="N728" s="21" t="s">
        <v>1591</v>
      </c>
      <c r="O728" s="17"/>
      <c r="P728" s="36"/>
    </row>
    <row r="729" spans="1:16" x14ac:dyDescent="0.25">
      <c r="A729" s="61" t="s">
        <v>1476</v>
      </c>
      <c r="B729" s="56" t="str">
        <f>IF(H729="A","A - IMMATURE",IF(H729="B","B - EN DÉVELOPPEMENT",IF(H729="C","C - EN PONTE",IF(H729="D","D - RÉGRESSION/RÉGÉNÉRATION",IF(H729="E","E - OMISSION DE PONTE","F - ANORMAL")))))</f>
        <v>B - EN DÉVELOPPEMENT</v>
      </c>
      <c r="C729" s="9" t="s">
        <v>1801</v>
      </c>
      <c r="D729" s="17" t="s">
        <v>8</v>
      </c>
      <c r="E729" s="17" t="s">
        <v>1594</v>
      </c>
      <c r="F729" s="18" t="s">
        <v>1595</v>
      </c>
      <c r="G729" s="21" t="s">
        <v>2</v>
      </c>
      <c r="H729" s="21" t="s">
        <v>3</v>
      </c>
      <c r="I729" s="35" t="str">
        <f>HYPERLINK("C:\Users\alemeled\Desktop\RStudio Maturite\data\Photo_MATURITE\"&amp;J729&amp;"\"&amp;G729&amp;"\"&amp;H729&amp;"\"&amp;C729&amp;".JPG")</f>
        <v>C:\Users\alemeled\Desktop\RStudio Maturite\data\Photo_MATURITE\Acanthurus bahianus\F\B\P5260131.JPG</v>
      </c>
      <c r="J729" s="18" t="s">
        <v>1595</v>
      </c>
      <c r="K729" s="17" t="s">
        <v>1594</v>
      </c>
      <c r="L729" s="41">
        <v>44725</v>
      </c>
      <c r="M729" s="21" t="s">
        <v>1590</v>
      </c>
      <c r="N729" s="21" t="s">
        <v>1591</v>
      </c>
      <c r="O729" s="17"/>
      <c r="P729" s="36"/>
    </row>
    <row r="730" spans="1:16" x14ac:dyDescent="0.25">
      <c r="A730" s="62" t="s">
        <v>1476</v>
      </c>
      <c r="B730" s="56" t="str">
        <f>IF(H730="A","A - IMMATURE",IF(H730="B","B - EN DÉVELOPPEMENT",IF(H730="C","C - EN PONTE",IF(H730="D","D - RÉGRESSION/RÉGÉNÉRATION",IF(H730="E","E - OMISSION DE PONTE","F - ANORMAL")))))</f>
        <v>A - IMMATURE</v>
      </c>
      <c r="C730" s="9" t="s">
        <v>1802</v>
      </c>
      <c r="D730" s="17" t="s">
        <v>9</v>
      </c>
      <c r="E730" s="17" t="s">
        <v>1608</v>
      </c>
      <c r="F730" s="18" t="s">
        <v>1609</v>
      </c>
      <c r="G730" s="21" t="s">
        <v>2</v>
      </c>
      <c r="H730" s="21" t="s">
        <v>34</v>
      </c>
      <c r="I730" s="35" t="str">
        <f>HYPERLINK("C:\Users\alemeled\Desktop\RStudio Maturite\data\Photo_MATURITE\"&amp;J730&amp;"\"&amp;G730&amp;"\"&amp;H730&amp;"\"&amp;C730&amp;".JPG")</f>
        <v>C:\Users\alemeled\Desktop\RStudio Maturite\data\Photo_MATURITE\Cephalopholis fulva\F\A\P5260138.JPG</v>
      </c>
      <c r="J730" s="18" t="s">
        <v>1803</v>
      </c>
      <c r="K730" s="17" t="s">
        <v>1804</v>
      </c>
      <c r="L730" s="41">
        <v>44725</v>
      </c>
      <c r="M730" s="21" t="s">
        <v>1590</v>
      </c>
      <c r="N730" s="21" t="s">
        <v>1591</v>
      </c>
      <c r="O730" s="17"/>
      <c r="P730" s="36"/>
    </row>
    <row r="731" spans="1:16" x14ac:dyDescent="0.25">
      <c r="A731" s="61" t="s">
        <v>1476</v>
      </c>
      <c r="B731" s="56" t="str">
        <f>IF(H731="A","A - IMMATURE",IF(H731="B","B - EN DÉVELOPPEMENT",IF(H731="C","C - EN PONTE",IF(H731="D","D - RÉGRESSION/RÉGÉNÉRATION",IF(H731="E","E - OMISSION DE PONTE","F - ANORMAL")))))</f>
        <v>C - EN PONTE</v>
      </c>
      <c r="C731" s="9" t="s">
        <v>1805</v>
      </c>
      <c r="D731" s="17" t="s">
        <v>8</v>
      </c>
      <c r="E731" s="17" t="s">
        <v>1608</v>
      </c>
      <c r="F731" s="18" t="s">
        <v>1609</v>
      </c>
      <c r="G731" s="21" t="s">
        <v>64</v>
      </c>
      <c r="H731" s="21" t="s">
        <v>10</v>
      </c>
      <c r="I731" s="35" t="str">
        <f>HYPERLINK("C:\Users\alemeled\Desktop\RStudio Maturite\data\Photo_MATURITE\"&amp;J731&amp;"\"&amp;G731&amp;"\"&amp;H731&amp;"\"&amp;C731&amp;".JPG")</f>
        <v>C:\Users\alemeled\Desktop\RStudio Maturite\data\Photo_MATURITE\Cephalopholis fulva\M\C\P5260151.JPG</v>
      </c>
      <c r="J731" s="18" t="s">
        <v>1803</v>
      </c>
      <c r="K731" s="17" t="s">
        <v>1804</v>
      </c>
      <c r="L731" s="41">
        <v>44725</v>
      </c>
      <c r="M731" s="21" t="s">
        <v>1590</v>
      </c>
      <c r="N731" s="21" t="s">
        <v>1591</v>
      </c>
      <c r="O731" s="17"/>
      <c r="P731" s="36"/>
    </row>
    <row r="732" spans="1:16" x14ac:dyDescent="0.25">
      <c r="A732" s="61" t="s">
        <v>1477</v>
      </c>
      <c r="B732" s="56" t="str">
        <f>IF(H732="A","A - IMMATURE",IF(H732="B","B - EN DÉVELOPPEMENT",IF(H732="C","C - EN PONTE",IF(H732="D","D - RÉGRESSION/RÉGÉNÉRATION",IF(H732="E","E - OMISSION DE PONTE","F - ANORMAL")))))</f>
        <v>C - EN PONTE</v>
      </c>
      <c r="C732" s="9" t="s">
        <v>1806</v>
      </c>
      <c r="D732" s="17" t="s">
        <v>8</v>
      </c>
      <c r="E732" s="17" t="s">
        <v>1608</v>
      </c>
      <c r="F732" s="18" t="s">
        <v>1609</v>
      </c>
      <c r="G732" s="21" t="s">
        <v>64</v>
      </c>
      <c r="H732" s="21" t="s">
        <v>10</v>
      </c>
      <c r="I732" s="35" t="str">
        <f>HYPERLINK("C:\Users\alemeled\Desktop\RStudio Maturite\data\Photo_MATURITE\"&amp;J732&amp;"\"&amp;G732&amp;"\"&amp;H732&amp;"\"&amp;C732&amp;".JPG")</f>
        <v>C:\Users\alemeled\Desktop\RStudio Maturite\data\Photo_MATURITE\Cephalopholis fulva\M\C\P5260154.JPG</v>
      </c>
      <c r="J732" s="18" t="s">
        <v>1803</v>
      </c>
      <c r="K732" s="17" t="s">
        <v>1804</v>
      </c>
      <c r="L732" s="41">
        <v>44725</v>
      </c>
      <c r="M732" s="21" t="s">
        <v>1590</v>
      </c>
      <c r="N732" s="21" t="s">
        <v>1591</v>
      </c>
      <c r="O732" s="17"/>
      <c r="P732" s="36"/>
    </row>
    <row r="733" spans="1:16" x14ac:dyDescent="0.25">
      <c r="A733" s="61" t="s">
        <v>1476</v>
      </c>
      <c r="B733" s="56" t="str">
        <f>IF(H733="A","A - IMMATURE",IF(H733="B","B - EN DÉVELOPPEMENT",IF(H733="C","C - EN PONTE",IF(H733="D","D - RÉGRESSION/RÉGÉNÉRATION",IF(H733="E","E - OMISSION DE PONTE","F - ANORMAL")))))</f>
        <v>C - EN PONTE</v>
      </c>
      <c r="C733" s="9" t="s">
        <v>1807</v>
      </c>
      <c r="D733" s="17" t="s">
        <v>9</v>
      </c>
      <c r="E733" s="17" t="s">
        <v>1608</v>
      </c>
      <c r="F733" s="18" t="s">
        <v>1609</v>
      </c>
      <c r="G733" s="21" t="s">
        <v>64</v>
      </c>
      <c r="H733" s="21" t="s">
        <v>10</v>
      </c>
      <c r="I733" s="35" t="str">
        <f>HYPERLINK("C:\Users\alemeled\Desktop\RStudio Maturite\data\Photo_MATURITE\"&amp;J733&amp;"\"&amp;G733&amp;"\"&amp;H733&amp;"\"&amp;C733&amp;".JPG")</f>
        <v>C:\Users\alemeled\Desktop\RStudio Maturite\data\Photo_MATURITE\Cephalopholis fulva\M\C\P5260162.JPG</v>
      </c>
      <c r="J733" s="18" t="s">
        <v>1803</v>
      </c>
      <c r="K733" s="17" t="s">
        <v>1804</v>
      </c>
      <c r="L733" s="41">
        <v>44725</v>
      </c>
      <c r="M733" s="21" t="s">
        <v>1590</v>
      </c>
      <c r="N733" s="21" t="s">
        <v>1591</v>
      </c>
      <c r="O733" s="17"/>
      <c r="P733" s="36"/>
    </row>
    <row r="734" spans="1:16" x14ac:dyDescent="0.25">
      <c r="A734" s="61" t="s">
        <v>1476</v>
      </c>
      <c r="B734" s="56" t="str">
        <f>IF(H734="A","A - IMMATURE",IF(H734="B","B - EN DÉVELOPPEMENT",IF(H734="C","C - EN PONTE",IF(H734="D","D - RÉGRESSION/RÉGÉNÉRATION",IF(H734="E","E - OMISSION DE PONTE","F - ANORMAL")))))</f>
        <v>B - EN DÉVELOPPEMENT</v>
      </c>
      <c r="C734" s="9" t="s">
        <v>1808</v>
      </c>
      <c r="D734" s="17" t="s">
        <v>8</v>
      </c>
      <c r="E734" s="17" t="s">
        <v>1608</v>
      </c>
      <c r="F734" s="18" t="s">
        <v>1609</v>
      </c>
      <c r="G734" s="21" t="s">
        <v>64</v>
      </c>
      <c r="H734" s="21" t="s">
        <v>3</v>
      </c>
      <c r="I734" s="35" t="str">
        <f>HYPERLINK("C:\Users\alemeled\Desktop\RStudio Maturite\data\Photo_MATURITE\"&amp;J734&amp;"\"&amp;G734&amp;"\"&amp;H734&amp;"\"&amp;C734&amp;".JPG")</f>
        <v>C:\Users\alemeled\Desktop\RStudio Maturite\data\Photo_MATURITE\Cephalopholis fulva\M\B\P5260170.JPG</v>
      </c>
      <c r="J734" s="18" t="s">
        <v>1803</v>
      </c>
      <c r="K734" s="17" t="s">
        <v>1804</v>
      </c>
      <c r="L734" s="41">
        <v>44725</v>
      </c>
      <c r="M734" s="21" t="s">
        <v>1590</v>
      </c>
      <c r="N734" s="21" t="s">
        <v>1591</v>
      </c>
      <c r="O734" s="17"/>
      <c r="P734" s="36"/>
    </row>
    <row r="735" spans="1:16" x14ac:dyDescent="0.25">
      <c r="A735" s="61" t="s">
        <v>1477</v>
      </c>
      <c r="B735" s="56" t="str">
        <f>IF(H735="A","A - IMMATURE",IF(H735="B","B - EN DÉVELOPPEMENT",IF(H735="C","C - EN PONTE",IF(H735="D","D - RÉGRESSION/RÉGÉNÉRATION",IF(H735="E","E - OMISSION DE PONTE","F - ANORMAL")))))</f>
        <v>B - EN DÉVELOPPEMENT</v>
      </c>
      <c r="C735" s="9" t="s">
        <v>1809</v>
      </c>
      <c r="D735" s="17" t="s">
        <v>9</v>
      </c>
      <c r="E735" s="17" t="s">
        <v>1608</v>
      </c>
      <c r="F735" s="18" t="s">
        <v>1609</v>
      </c>
      <c r="G735" s="21" t="s">
        <v>64</v>
      </c>
      <c r="H735" s="21" t="s">
        <v>3</v>
      </c>
      <c r="I735" s="35" t="str">
        <f>HYPERLINK("C:\Users\alemeled\Desktop\RStudio Maturite\data\Photo_MATURITE\"&amp;J735&amp;"\"&amp;G735&amp;"\"&amp;H735&amp;"\"&amp;C735&amp;".JPG")</f>
        <v>C:\Users\alemeled\Desktop\RStudio Maturite\data\Photo_MATURITE\Cephalopholis fulva\M\B\P5260176.JPG</v>
      </c>
      <c r="J735" s="18" t="s">
        <v>1803</v>
      </c>
      <c r="K735" s="17" t="s">
        <v>1804</v>
      </c>
      <c r="L735" s="41">
        <v>44725</v>
      </c>
      <c r="M735" s="21" t="s">
        <v>1590</v>
      </c>
      <c r="N735" s="21" t="s">
        <v>1591</v>
      </c>
      <c r="O735" s="17"/>
      <c r="P735" s="36"/>
    </row>
    <row r="736" spans="1:16" x14ac:dyDescent="0.25">
      <c r="A736" s="61" t="s">
        <v>1476</v>
      </c>
      <c r="B736" s="56" t="str">
        <f>IF(H736="A","A - IMMATURE",IF(H736="B","B - EN DÉVELOPPEMENT",IF(H736="C","C - EN PONTE",IF(H736="D","D - RÉGRESSION/RÉGÉNÉRATION",IF(H736="E","E - OMISSION DE PONTE","F - ANORMAL")))))</f>
        <v>B - EN DÉVELOPPEMENT</v>
      </c>
      <c r="C736" s="9" t="s">
        <v>1810</v>
      </c>
      <c r="D736" s="17" t="s">
        <v>9</v>
      </c>
      <c r="E736" s="17" t="s">
        <v>1608</v>
      </c>
      <c r="F736" s="18" t="s">
        <v>1609</v>
      </c>
      <c r="G736" s="21" t="s">
        <v>64</v>
      </c>
      <c r="H736" s="21" t="s">
        <v>3</v>
      </c>
      <c r="I736" s="35" t="str">
        <f>HYPERLINK("C:\Users\alemeled\Desktop\RStudio Maturite\data\Photo_MATURITE\"&amp;J736&amp;"\"&amp;G736&amp;"\"&amp;H736&amp;"\"&amp;C736&amp;".JPG")</f>
        <v>C:\Users\alemeled\Desktop\RStudio Maturite\data\Photo_MATURITE\Cephalopholis fulva\M\B\P5260182.JPG</v>
      </c>
      <c r="J736" s="18" t="s">
        <v>1803</v>
      </c>
      <c r="K736" s="17" t="s">
        <v>1804</v>
      </c>
      <c r="L736" s="41">
        <v>44725</v>
      </c>
      <c r="M736" s="21" t="s">
        <v>1590</v>
      </c>
      <c r="N736" s="21" t="s">
        <v>1591</v>
      </c>
      <c r="O736" s="17"/>
      <c r="P736" s="36"/>
    </row>
    <row r="737" spans="1:16" x14ac:dyDescent="0.25">
      <c r="A737" s="61" t="s">
        <v>1477</v>
      </c>
      <c r="B737" s="56" t="str">
        <f>IF(H737="A","A - IMMATURE",IF(H737="B","B - EN DÉVELOPPEMENT",IF(H737="C","C - EN PONTE",IF(H737="D","D - RÉGRESSION/RÉGÉNÉRATION",IF(H737="E","E - OMISSION DE PONTE","F - ANORMAL")))))</f>
        <v>A - IMMATURE</v>
      </c>
      <c r="C737" s="9" t="s">
        <v>1811</v>
      </c>
      <c r="D737" s="17" t="s">
        <v>9</v>
      </c>
      <c r="E737" s="17" t="s">
        <v>1608</v>
      </c>
      <c r="F737" s="18" t="s">
        <v>1609</v>
      </c>
      <c r="G737" s="21" t="s">
        <v>2</v>
      </c>
      <c r="H737" s="21" t="s">
        <v>34</v>
      </c>
      <c r="I737" s="35" t="str">
        <f>HYPERLINK("C:\Users\alemeled\Desktop\RStudio Maturite\data\Photo_MATURITE\"&amp;J737&amp;"\"&amp;G737&amp;"\"&amp;H737&amp;"\"&amp;C737&amp;".JPG")</f>
        <v>C:\Users\alemeled\Desktop\RStudio Maturite\data\Photo_MATURITE\Cephalopholis fulva\F\A\P5260188.JPG</v>
      </c>
      <c r="J737" s="18" t="s">
        <v>1803</v>
      </c>
      <c r="K737" s="17" t="s">
        <v>1804</v>
      </c>
      <c r="L737" s="41">
        <v>44725</v>
      </c>
      <c r="M737" s="21" t="s">
        <v>1590</v>
      </c>
      <c r="N737" s="21" t="s">
        <v>1591</v>
      </c>
      <c r="O737" s="17"/>
      <c r="P737" s="36"/>
    </row>
    <row r="738" spans="1:16" x14ac:dyDescent="0.25">
      <c r="A738" s="61" t="s">
        <v>1477</v>
      </c>
      <c r="B738" s="56" t="str">
        <f>IF(H738="A","A - IMMATURE",IF(H738="B","B - EN DÉVELOPPEMENT",IF(H738="C","C - EN PONTE",IF(H738="D","D - RÉGRESSION/RÉGÉNÉRATION",IF(H738="E","E - OMISSION DE PONTE","F - ANORMAL")))))</f>
        <v>B - EN DÉVELOPPEMENT</v>
      </c>
      <c r="C738" s="9" t="s">
        <v>1812</v>
      </c>
      <c r="D738" s="17" t="s">
        <v>8</v>
      </c>
      <c r="E738" s="17" t="s">
        <v>1586</v>
      </c>
      <c r="F738" s="18" t="s">
        <v>1587</v>
      </c>
      <c r="G738" s="21" t="s">
        <v>64</v>
      </c>
      <c r="H738" s="21" t="s">
        <v>3</v>
      </c>
      <c r="I738" s="35" t="str">
        <f>HYPERLINK("C:\Users\alemeled\Desktop\RStudio Maturite\data\Photo_MATURITE\"&amp;J738&amp;"\"&amp;G738&amp;"\"&amp;H738&amp;"\"&amp;C738&amp;".JPG")</f>
        <v>C:\Users\alemeled\Desktop\RStudio Maturite\data\Photo_MATURITE\Haemulon flavolineatum\M\B\P5260200.JPG</v>
      </c>
      <c r="J738" s="18" t="s">
        <v>1786</v>
      </c>
      <c r="K738" s="17" t="s">
        <v>1787</v>
      </c>
      <c r="L738" s="41">
        <v>44725</v>
      </c>
      <c r="M738" s="21" t="s">
        <v>1590</v>
      </c>
      <c r="N738" s="21" t="s">
        <v>1591</v>
      </c>
      <c r="O738" s="17"/>
      <c r="P738" s="36"/>
    </row>
    <row r="739" spans="1:16" x14ac:dyDescent="0.25">
      <c r="A739" s="61" t="s">
        <v>1477</v>
      </c>
      <c r="B739" s="56" t="str">
        <f>IF(H739="A","A - IMMATURE",IF(H739="B","B - EN DÉVELOPPEMENT",IF(H739="C","C - EN PONTE",IF(H739="D","D - RÉGRESSION/RÉGÉNÉRATION",IF(H739="E","E - OMISSION DE PONTE","F - ANORMAL")))))</f>
        <v>B - EN DÉVELOPPEMENT</v>
      </c>
      <c r="C739" s="9" t="s">
        <v>1813</v>
      </c>
      <c r="D739" s="17" t="s">
        <v>9</v>
      </c>
      <c r="E739" s="17" t="s">
        <v>1586</v>
      </c>
      <c r="F739" s="18" t="s">
        <v>1587</v>
      </c>
      <c r="G739" s="21" t="s">
        <v>64</v>
      </c>
      <c r="H739" s="21" t="s">
        <v>3</v>
      </c>
      <c r="I739" s="35" t="str">
        <f>HYPERLINK("C:\Users\alemeled\Desktop\RStudio Maturite\data\Photo_MATURITE\"&amp;J739&amp;"\"&amp;G739&amp;"\"&amp;H739&amp;"\"&amp;C739&amp;".JPG")</f>
        <v>C:\Users\alemeled\Desktop\RStudio Maturite\data\Photo_MATURITE\Haemulon flavolineatum\M\B\P5260204.JPG</v>
      </c>
      <c r="J739" s="18" t="s">
        <v>1786</v>
      </c>
      <c r="K739" s="17" t="s">
        <v>1787</v>
      </c>
      <c r="L739" s="41">
        <v>44725</v>
      </c>
      <c r="M739" s="21" t="s">
        <v>1590</v>
      </c>
      <c r="N739" s="21" t="s">
        <v>1591</v>
      </c>
      <c r="O739" s="17"/>
      <c r="P739" s="36"/>
    </row>
    <row r="740" spans="1:16" x14ac:dyDescent="0.25">
      <c r="A740" s="61" t="s">
        <v>1476</v>
      </c>
      <c r="B740" s="56" t="str">
        <f>IF(H740="A","A - IMMATURE",IF(H740="B","B - EN DÉVELOPPEMENT",IF(H740="C","C - EN PONTE",IF(H740="D","D - RÉGRESSION/RÉGÉNÉRATION",IF(H740="E","E - OMISSION DE PONTE","F - ANORMAL")))))</f>
        <v>A - IMMATURE</v>
      </c>
      <c r="C740" s="9" t="s">
        <v>1814</v>
      </c>
      <c r="D740" s="17" t="s">
        <v>8</v>
      </c>
      <c r="E740" s="17" t="s">
        <v>1624</v>
      </c>
      <c r="F740" s="18" t="s">
        <v>1625</v>
      </c>
      <c r="G740" s="21" t="s">
        <v>64</v>
      </c>
      <c r="H740" s="21" t="s">
        <v>34</v>
      </c>
      <c r="I740" s="35" t="str">
        <f>HYPERLINK("C:\Users\alemeled\Desktop\RStudio Maturite\data\Photo_MATURITE\"&amp;J740&amp;"\"&amp;G740&amp;"\"&amp;H740&amp;"\"&amp;C740&amp;".JPG")</f>
        <v>C:\Users\alemeled\Desktop\RStudio Maturite\data\Photo_MATURITE\Sparisoma aurofrenatum\M\A\P5260217.JPG</v>
      </c>
      <c r="J740" s="18" t="s">
        <v>1698</v>
      </c>
      <c r="K740" s="17" t="s">
        <v>1699</v>
      </c>
      <c r="L740" s="41">
        <v>44725</v>
      </c>
      <c r="M740" s="21" t="s">
        <v>1590</v>
      </c>
      <c r="N740" s="21" t="s">
        <v>1591</v>
      </c>
      <c r="O740" s="17"/>
      <c r="P740" s="85"/>
    </row>
    <row r="741" spans="1:16" x14ac:dyDescent="0.25">
      <c r="A741" s="61" t="s">
        <v>1477</v>
      </c>
      <c r="B741" s="56" t="str">
        <f>IF(H741="A","A - IMMATURE",IF(H741="B","B - EN DÉVELOPPEMENT",IF(H741="C","C - EN PONTE",IF(H741="D","D - RÉGRESSION/RÉGÉNÉRATION",IF(H741="E","E - OMISSION DE PONTE","F - ANORMAL")))))</f>
        <v>A - IMMATURE</v>
      </c>
      <c r="C741" s="9" t="s">
        <v>1815</v>
      </c>
      <c r="D741" s="17" t="s">
        <v>8</v>
      </c>
      <c r="E741" s="17" t="s">
        <v>1624</v>
      </c>
      <c r="F741" s="18" t="s">
        <v>1625</v>
      </c>
      <c r="G741" s="21" t="s">
        <v>2</v>
      </c>
      <c r="H741" s="21" t="s">
        <v>34</v>
      </c>
      <c r="I741" s="35" t="str">
        <f>HYPERLINK("C:\Users\alemeled\Desktop\RStudio Maturite\data\Photo_MATURITE\"&amp;J741&amp;"\"&amp;G741&amp;"\"&amp;H741&amp;"\"&amp;C741&amp;".JPG")</f>
        <v>C:\Users\alemeled\Desktop\RStudio Maturite\data\Photo_MATURITE\Sparisoma aurofrenatum\F\A\P5260223.JPG</v>
      </c>
      <c r="J741" s="18" t="s">
        <v>1698</v>
      </c>
      <c r="K741" s="17" t="s">
        <v>1699</v>
      </c>
      <c r="L741" s="41">
        <v>44725</v>
      </c>
      <c r="M741" s="21" t="s">
        <v>1590</v>
      </c>
      <c r="N741" s="21" t="s">
        <v>1591</v>
      </c>
      <c r="O741" s="17"/>
      <c r="P741" s="85"/>
    </row>
    <row r="742" spans="1:16" x14ac:dyDescent="0.25">
      <c r="A742" s="61" t="s">
        <v>1477</v>
      </c>
      <c r="B742" s="56" t="str">
        <f>IF(H742="A","A - IMMATURE",IF(H742="B","B - EN DÉVELOPPEMENT",IF(H742="C","C - EN PONTE",IF(H742="D","D - RÉGRESSION/RÉGÉNÉRATION",IF(H742="E","E - OMISSION DE PONTE","F - ANORMAL")))))</f>
        <v>A - IMMATURE</v>
      </c>
      <c r="C742" s="9" t="s">
        <v>1816</v>
      </c>
      <c r="D742" s="17" t="s">
        <v>9</v>
      </c>
      <c r="E742" s="17" t="s">
        <v>1624</v>
      </c>
      <c r="F742" s="18" t="s">
        <v>1625</v>
      </c>
      <c r="G742" s="21" t="s">
        <v>2</v>
      </c>
      <c r="H742" s="21" t="s">
        <v>34</v>
      </c>
      <c r="I742" s="35" t="str">
        <f>HYPERLINK("C:\Users\alemeled\Desktop\RStudio Maturite\data\Photo_MATURITE\"&amp;J742&amp;"\"&amp;G742&amp;"\"&amp;H742&amp;"\"&amp;C742&amp;".JPG")</f>
        <v>C:\Users\alemeled\Desktop\RStudio Maturite\data\Photo_MATURITE\Sparisoma aurofrenatum\F\A\P5260228.JPG</v>
      </c>
      <c r="J742" s="18" t="s">
        <v>1698</v>
      </c>
      <c r="K742" s="17" t="s">
        <v>1699</v>
      </c>
      <c r="L742" s="41">
        <v>44725</v>
      </c>
      <c r="M742" s="21" t="s">
        <v>1590</v>
      </c>
      <c r="N742" s="21" t="s">
        <v>1591</v>
      </c>
      <c r="O742" s="17"/>
      <c r="P742" s="85"/>
    </row>
    <row r="743" spans="1:16" x14ac:dyDescent="0.25">
      <c r="A743" s="61" t="s">
        <v>1477</v>
      </c>
      <c r="B743" s="56" t="str">
        <f>IF(H743="A","A - IMMATURE",IF(H743="B","B - EN DÉVELOPPEMENT",IF(H743="C","C - EN PONTE",IF(H743="D","D - RÉGRESSION/RÉGÉNÉRATION",IF(H743="E","E - OMISSION DE PONTE","F - ANORMAL")))))</f>
        <v>A - IMMATURE</v>
      </c>
      <c r="C743" s="9" t="s">
        <v>1817</v>
      </c>
      <c r="D743" s="17" t="s">
        <v>8</v>
      </c>
      <c r="E743" s="17" t="s">
        <v>1624</v>
      </c>
      <c r="F743" s="18" t="s">
        <v>1625</v>
      </c>
      <c r="G743" s="21" t="s">
        <v>64</v>
      </c>
      <c r="H743" s="21" t="s">
        <v>34</v>
      </c>
      <c r="I743" s="35" t="str">
        <f>HYPERLINK("C:\Users\alemeled\Desktop\RStudio Maturite\data\Photo_MATURITE\"&amp;J743&amp;"\"&amp;G743&amp;"\"&amp;H743&amp;"\"&amp;C743&amp;".JPG")</f>
        <v>C:\Users\alemeled\Desktop\RStudio Maturite\data\Photo_MATURITE\Sparisoma aurofrenatum\M\A\P5260239.JPG</v>
      </c>
      <c r="J743" s="18" t="s">
        <v>1698</v>
      </c>
      <c r="K743" s="17" t="s">
        <v>1699</v>
      </c>
      <c r="L743" s="41">
        <v>44725</v>
      </c>
      <c r="M743" s="21" t="s">
        <v>1590</v>
      </c>
      <c r="N743" s="21" t="s">
        <v>1591</v>
      </c>
      <c r="O743" s="17"/>
      <c r="P743" s="85"/>
    </row>
    <row r="744" spans="1:16" x14ac:dyDescent="0.25">
      <c r="A744" s="61" t="s">
        <v>1477</v>
      </c>
      <c r="B744" s="56" t="str">
        <f>IF(H744="A","A - IMMATURE",IF(H744="B","B - EN DÉVELOPPEMENT",IF(H744="C","C - EN PONTE",IF(H744="D","D - RÉGRESSION/RÉGÉNÉRATION",IF(H744="E","E - OMISSION DE PONTE","F - ANORMAL")))))</f>
        <v>A - IMMATURE</v>
      </c>
      <c r="C744" s="9" t="s">
        <v>1818</v>
      </c>
      <c r="D744" s="17" t="s">
        <v>8</v>
      </c>
      <c r="E744" s="17" t="s">
        <v>1624</v>
      </c>
      <c r="F744" s="18" t="s">
        <v>1625</v>
      </c>
      <c r="G744" s="21" t="s">
        <v>64</v>
      </c>
      <c r="H744" s="21" t="s">
        <v>34</v>
      </c>
      <c r="I744" s="40" t="str">
        <f>HYPERLINK("C:\Users\alemeled\Desktop\RStudio Maturite\data\Photo_MATURITE\"&amp;J744&amp;"\"&amp;G744&amp;"\"&amp;H744&amp;"\"&amp;C744&amp;".JPG")</f>
        <v>C:\Users\alemeled\Desktop\RStudio Maturite\data\Photo_MATURITE\Sparisoma aurofrenatum\M\A\P5260243.JPG</v>
      </c>
      <c r="J744" s="18" t="s">
        <v>1698</v>
      </c>
      <c r="K744" s="17" t="s">
        <v>1699</v>
      </c>
      <c r="L744" s="41">
        <v>44725</v>
      </c>
      <c r="M744" s="21" t="s">
        <v>1590</v>
      </c>
      <c r="N744" s="21" t="s">
        <v>1591</v>
      </c>
      <c r="O744" s="17"/>
      <c r="P744" s="85"/>
    </row>
    <row r="745" spans="1:16" x14ac:dyDescent="0.25">
      <c r="A745" s="61" t="s">
        <v>1477</v>
      </c>
      <c r="B745" s="56" t="str">
        <f>IF(H745="A","A - IMMATURE",IF(H745="B","B - EN DÉVELOPPEMENT",IF(H745="C","C - EN PONTE",IF(H745="D","D - RÉGRESSION/RÉGÉNÉRATION",IF(H745="E","E - OMISSION DE PONTE","F - ANORMAL")))))</f>
        <v>A - IMMATURE</v>
      </c>
      <c r="C745" s="9" t="s">
        <v>1819</v>
      </c>
      <c r="D745" s="17" t="s">
        <v>9</v>
      </c>
      <c r="E745" s="17" t="s">
        <v>1624</v>
      </c>
      <c r="F745" s="18" t="s">
        <v>1625</v>
      </c>
      <c r="G745" s="21" t="s">
        <v>64</v>
      </c>
      <c r="H745" s="21" t="s">
        <v>34</v>
      </c>
      <c r="I745" s="35" t="str">
        <f>HYPERLINK("C:\Users\alemeled\Desktop\RStudio Maturite\data\Photo_MATURITE\"&amp;J745&amp;"\"&amp;G745&amp;"\"&amp;H745&amp;"\"&amp;C745&amp;".JPG")</f>
        <v>C:\Users\alemeled\Desktop\RStudio Maturite\data\Photo_MATURITE\Sparisoma aurofrenatum\M\A\P5260245.JPG</v>
      </c>
      <c r="J745" s="18" t="s">
        <v>1698</v>
      </c>
      <c r="K745" s="17" t="s">
        <v>1699</v>
      </c>
      <c r="L745" s="41">
        <v>44725</v>
      </c>
      <c r="M745" s="21" t="s">
        <v>1590</v>
      </c>
      <c r="N745" s="21" t="s">
        <v>1591</v>
      </c>
      <c r="O745" s="17"/>
      <c r="P745" s="85"/>
    </row>
    <row r="746" spans="1:16" x14ac:dyDescent="0.25">
      <c r="A746" s="61" t="s">
        <v>1476</v>
      </c>
      <c r="B746" s="56" t="str">
        <f>IF(H746="A","A - IMMATURE",IF(H746="B","B - EN DÉVELOPPEMENT",IF(H746="C","C - EN PONTE",IF(H746="D","D - RÉGRESSION/RÉGÉNÉRATION",IF(H746="E","E - OMISSION DE PONTE","F - ANORMAL")))))</f>
        <v>B - EN DÉVELOPPEMENT</v>
      </c>
      <c r="C746" s="9" t="s">
        <v>1820</v>
      </c>
      <c r="D746" s="17" t="s">
        <v>9</v>
      </c>
      <c r="E746" s="17" t="s">
        <v>1624</v>
      </c>
      <c r="F746" s="18" t="s">
        <v>1625</v>
      </c>
      <c r="G746" s="21" t="s">
        <v>2</v>
      </c>
      <c r="H746" s="21" t="s">
        <v>3</v>
      </c>
      <c r="I746" s="35" t="str">
        <f>HYPERLINK("C:\Users\alemeled\Desktop\RStudio Maturite\data\Photo_MATURITE\"&amp;J746&amp;"\"&amp;G746&amp;"\"&amp;H746&amp;"\"&amp;C746&amp;".JPG")</f>
        <v>C:\Users\alemeled\Desktop\RStudio Maturite\data\Photo_MATURITE\Sparisoma viride\F\B\P5260280.JPG</v>
      </c>
      <c r="J746" s="18" t="s">
        <v>1656</v>
      </c>
      <c r="K746" s="17" t="s">
        <v>1657</v>
      </c>
      <c r="L746" s="41">
        <v>44725</v>
      </c>
      <c r="M746" s="21" t="s">
        <v>1590</v>
      </c>
      <c r="N746" s="21" t="s">
        <v>1591</v>
      </c>
      <c r="O746" s="17"/>
      <c r="P746" s="85"/>
    </row>
    <row r="747" spans="1:16" x14ac:dyDescent="0.25">
      <c r="A747" s="61" t="s">
        <v>1476</v>
      </c>
      <c r="B747" s="56" t="str">
        <f>IF(H747="A","A - IMMATURE",IF(H747="B","B - EN DÉVELOPPEMENT",IF(H747="C","C - EN PONTE",IF(H747="D","D - RÉGRESSION/RÉGÉNÉRATION",IF(H747="E","E - OMISSION DE PONTE","F - ANORMAL")))))</f>
        <v>A - IMMATURE</v>
      </c>
      <c r="C747" s="9" t="s">
        <v>1821</v>
      </c>
      <c r="D747" s="17" t="s">
        <v>8</v>
      </c>
      <c r="E747" s="17" t="s">
        <v>1620</v>
      </c>
      <c r="F747" s="18" t="s">
        <v>1621</v>
      </c>
      <c r="G747" s="21" t="s">
        <v>2</v>
      </c>
      <c r="H747" s="21" t="s">
        <v>34</v>
      </c>
      <c r="I747" s="35" t="str">
        <f>HYPERLINK("C:\Users\alemeled\Desktop\RStudio Maturite\data\Photo_MATURITE\"&amp;J747&amp;"\"&amp;G747&amp;"\"&amp;H747&amp;"\"&amp;C747&amp;".JPG")</f>
        <v>C:\Users\alemeled\Desktop\RStudio Maturite\data\Photo_MATURITE\Pseudupeneus maculatus\F\A\P5260285.JPG</v>
      </c>
      <c r="J747" s="18" t="s">
        <v>1621</v>
      </c>
      <c r="K747" s="17" t="s">
        <v>1620</v>
      </c>
      <c r="L747" s="41">
        <v>44725</v>
      </c>
      <c r="M747" s="21" t="s">
        <v>1590</v>
      </c>
      <c r="N747" s="21" t="s">
        <v>1591</v>
      </c>
      <c r="O747" s="17"/>
      <c r="P747" s="85"/>
    </row>
    <row r="748" spans="1:16" x14ac:dyDescent="0.25">
      <c r="A748" s="61" t="s">
        <v>1476</v>
      </c>
      <c r="B748" s="56" t="str">
        <f>IF(H748="A","A - IMMATURE",IF(H748="B","B - EN DÉVELOPPEMENT",IF(H748="C","C - EN PONTE",IF(H748="D","D - RÉGRESSION/RÉGÉNÉRATION",IF(H748="E","E - OMISSION DE PONTE","F - ANORMAL")))))</f>
        <v>A - IMMATURE</v>
      </c>
      <c r="C748" s="9" t="s">
        <v>1822</v>
      </c>
      <c r="D748" s="17" t="s">
        <v>9</v>
      </c>
      <c r="E748" s="17" t="s">
        <v>1620</v>
      </c>
      <c r="F748" s="18" t="s">
        <v>1621</v>
      </c>
      <c r="G748" s="21" t="s">
        <v>2</v>
      </c>
      <c r="H748" s="21" t="s">
        <v>34</v>
      </c>
      <c r="I748" s="35" t="str">
        <f>HYPERLINK("C:\Users\alemeled\Desktop\RStudio Maturite\data\Photo_MATURITE\"&amp;J748&amp;"\"&amp;G748&amp;"\"&amp;H748&amp;"\"&amp;C748&amp;".JPG")</f>
        <v>C:\Users\alemeled\Desktop\RStudio Maturite\data\Photo_MATURITE\Pseudupeneus maculatus\F\A\P5260292.JPG</v>
      </c>
      <c r="J748" s="18" t="s">
        <v>1621</v>
      </c>
      <c r="K748" s="17" t="s">
        <v>1620</v>
      </c>
      <c r="L748" s="41">
        <v>44725</v>
      </c>
      <c r="M748" s="21" t="s">
        <v>1590</v>
      </c>
      <c r="N748" s="21" t="s">
        <v>1591</v>
      </c>
      <c r="O748" s="17"/>
      <c r="P748" s="85"/>
    </row>
    <row r="749" spans="1:16" x14ac:dyDescent="0.25">
      <c r="A749" s="61" t="s">
        <v>1476</v>
      </c>
      <c r="B749" s="56" t="str">
        <f>IF(H749="A","A - IMMATURE",IF(H749="B","B - EN DÉVELOPPEMENT",IF(H749="C","C - EN PONTE",IF(H749="D","D - RÉGRESSION/RÉGÉNÉRATION",IF(H749="E","E - OMISSION DE PONTE","F - ANORMAL")))))</f>
        <v>B - EN DÉVELOPPEMENT</v>
      </c>
      <c r="C749" s="9" t="s">
        <v>1823</v>
      </c>
      <c r="D749" s="17" t="s">
        <v>8</v>
      </c>
      <c r="E749" s="17" t="s">
        <v>1586</v>
      </c>
      <c r="F749" s="18" t="s">
        <v>1587</v>
      </c>
      <c r="G749" s="21" t="s">
        <v>2</v>
      </c>
      <c r="H749" s="21" t="s">
        <v>3</v>
      </c>
      <c r="I749" s="35" t="str">
        <f>HYPERLINK("C:\Users\alemeled\Desktop\RStudio Maturite\data\Photo_MATURITE\"&amp;J749&amp;"\"&amp;G749&amp;"\"&amp;H749&amp;"\"&amp;C749&amp;".JPG")</f>
        <v>C:\Users\alemeled\Desktop\RStudio Maturite\data\Photo_MATURITE\Haemulon carbonarium\F\B\P5260299.JPG</v>
      </c>
      <c r="J749" s="18" t="s">
        <v>1645</v>
      </c>
      <c r="K749" s="17" t="s">
        <v>1646</v>
      </c>
      <c r="L749" s="41">
        <v>44725</v>
      </c>
      <c r="M749" s="21" t="s">
        <v>1590</v>
      </c>
      <c r="N749" s="21" t="s">
        <v>1591</v>
      </c>
      <c r="O749" s="17"/>
      <c r="P749" s="36"/>
    </row>
    <row r="750" spans="1:16" x14ac:dyDescent="0.25">
      <c r="A750" s="61" t="s">
        <v>1477</v>
      </c>
      <c r="B750" s="56" t="str">
        <f>IF(H750="A","A - IMMATURE",IF(H750="B","B - EN DÉVELOPPEMENT",IF(H750="C","C - EN PONTE",IF(H750="D","D - RÉGRESSION/RÉGÉNÉRATION",IF(H750="E","E - OMISSION DE PONTE","F - ANORMAL")))))</f>
        <v>B - EN DÉVELOPPEMENT</v>
      </c>
      <c r="C750" s="9" t="s">
        <v>1824</v>
      </c>
      <c r="D750" s="17" t="s">
        <v>9</v>
      </c>
      <c r="E750" s="17" t="s">
        <v>1586</v>
      </c>
      <c r="F750" s="18" t="s">
        <v>1587</v>
      </c>
      <c r="G750" s="21" t="s">
        <v>2</v>
      </c>
      <c r="H750" s="21" t="s">
        <v>3</v>
      </c>
      <c r="I750" s="35" t="str">
        <f>HYPERLINK("C:\Users\alemeled\Desktop\RStudio Maturite\data\Photo_MATURITE\"&amp;J750&amp;"\"&amp;G750&amp;"\"&amp;H750&amp;"\"&amp;C750&amp;".JPG")</f>
        <v>C:\Users\alemeled\Desktop\RStudio Maturite\data\Photo_MATURITE\Haemulon carbonarium\F\B\P5260305.JPG</v>
      </c>
      <c r="J750" s="18" t="s">
        <v>1645</v>
      </c>
      <c r="K750" s="17" t="s">
        <v>1646</v>
      </c>
      <c r="L750" s="41">
        <v>44725</v>
      </c>
      <c r="M750" s="21" t="s">
        <v>1590</v>
      </c>
      <c r="N750" s="21" t="s">
        <v>1591</v>
      </c>
      <c r="O750" s="17"/>
      <c r="P750" s="36"/>
    </row>
    <row r="751" spans="1:16" x14ac:dyDescent="0.25">
      <c r="A751" s="61" t="s">
        <v>1476</v>
      </c>
      <c r="B751" s="56" t="str">
        <f>IF(H751="A","A - IMMATURE",IF(H751="B","B - EN DÉVELOPPEMENT",IF(H751="C","C - EN PONTE",IF(H751="D","D - RÉGRESSION/RÉGÉNÉRATION",IF(H751="E","E - OMISSION DE PONTE","F - ANORMAL")))))</f>
        <v>B - EN DÉVELOPPEMENT</v>
      </c>
      <c r="C751" s="9" t="s">
        <v>1825</v>
      </c>
      <c r="D751" s="17" t="s">
        <v>8</v>
      </c>
      <c r="E751" s="17" t="s">
        <v>1614</v>
      </c>
      <c r="F751" s="18" t="s">
        <v>1615</v>
      </c>
      <c r="G751" s="21" t="s">
        <v>64</v>
      </c>
      <c r="H751" s="21" t="s">
        <v>3</v>
      </c>
      <c r="I751" s="35" t="str">
        <f>HYPERLINK("C:\Users\alemeled\Desktop\RStudio Maturite\data\Photo_MATURITE\"&amp;J751&amp;"\"&amp;G751&amp;"\"&amp;H751&amp;"\"&amp;C751&amp;".JPG")</f>
        <v>C:\Users\alemeled\Desktop\RStudio Maturite\data\Photo_MATURITE\Mulloidichthys martinicus\M\B\P5260313.JPG</v>
      </c>
      <c r="J751" s="18" t="s">
        <v>1615</v>
      </c>
      <c r="K751" s="17" t="s">
        <v>1614</v>
      </c>
      <c r="L751" s="41">
        <v>44725</v>
      </c>
      <c r="M751" s="21" t="s">
        <v>1590</v>
      </c>
      <c r="N751" s="21" t="s">
        <v>1591</v>
      </c>
      <c r="O751" s="17"/>
      <c r="P751" s="85"/>
    </row>
    <row r="752" spans="1:16" x14ac:dyDescent="0.25">
      <c r="A752" s="61" t="s">
        <v>1476</v>
      </c>
      <c r="B752" s="56" t="str">
        <f>IF(H752="A","A - IMMATURE",IF(H752="B","B - EN DÉVELOPPEMENT",IF(H752="C","C - EN PONTE",IF(H752="D","D - RÉGRESSION/RÉGÉNÉRATION",IF(H752="E","E - OMISSION DE PONTE","F - ANORMAL")))))</f>
        <v>B - EN DÉVELOPPEMENT</v>
      </c>
      <c r="C752" s="9" t="s">
        <v>1826</v>
      </c>
      <c r="D752" s="17" t="s">
        <v>9</v>
      </c>
      <c r="E752" s="17" t="s">
        <v>1614</v>
      </c>
      <c r="F752" s="18" t="s">
        <v>1615</v>
      </c>
      <c r="G752" s="21" t="s">
        <v>64</v>
      </c>
      <c r="H752" s="21" t="s">
        <v>3</v>
      </c>
      <c r="I752" s="35" t="str">
        <f>HYPERLINK("C:\Users\alemeled\Desktop\RStudio Maturite\data\Photo_MATURITE\"&amp;J752&amp;"\"&amp;G752&amp;"\"&amp;H752&amp;"\"&amp;C752&amp;".JPG")</f>
        <v>C:\Users\alemeled\Desktop\RStudio Maturite\data\Photo_MATURITE\Mulloidichthys martinicus\M\B\P5260321.JPG</v>
      </c>
      <c r="J752" s="18" t="s">
        <v>1615</v>
      </c>
      <c r="K752" s="17" t="s">
        <v>1614</v>
      </c>
      <c r="L752" s="41">
        <v>44725</v>
      </c>
      <c r="M752" s="21" t="s">
        <v>1590</v>
      </c>
      <c r="N752" s="21" t="s">
        <v>1591</v>
      </c>
      <c r="O752" s="17"/>
      <c r="P752" s="85"/>
    </row>
    <row r="753" spans="1:16" x14ac:dyDescent="0.25">
      <c r="A753" s="61" t="s">
        <v>1476</v>
      </c>
      <c r="B753" s="56" t="str">
        <f>IF(H753="A","A - IMMATURE",IF(H753="B","B - EN DÉVELOPPEMENT",IF(H753="C","C - EN PONTE",IF(H753="D","D - RÉGRESSION/RÉGÉNÉRATION",IF(H753="E","E - OMISSION DE PONTE","F - ANORMAL")))))</f>
        <v>C - EN PONTE</v>
      </c>
      <c r="C753" s="9" t="s">
        <v>1827</v>
      </c>
      <c r="D753" s="17" t="s">
        <v>531</v>
      </c>
      <c r="E753" s="17" t="s">
        <v>1614</v>
      </c>
      <c r="F753" s="18" t="s">
        <v>1615</v>
      </c>
      <c r="G753" s="21" t="s">
        <v>64</v>
      </c>
      <c r="H753" s="21" t="s">
        <v>10</v>
      </c>
      <c r="I753" s="35" t="str">
        <f>HYPERLINK("C:\Users\alemeled\Desktop\RStudio Maturite\data\Photo_MATURITE\"&amp;J753&amp;"\"&amp;G753&amp;"\"&amp;H753&amp;"\"&amp;C753&amp;".JPG")</f>
        <v>C:\Users\alemeled\Desktop\RStudio Maturite\data\Photo_MATURITE\Mulloidichthys martinicus\M\C\P5260326.JPG</v>
      </c>
      <c r="J753" s="18" t="s">
        <v>1615</v>
      </c>
      <c r="K753" s="17" t="s">
        <v>1614</v>
      </c>
      <c r="L753" s="41">
        <v>44725</v>
      </c>
      <c r="M753" s="21" t="s">
        <v>1590</v>
      </c>
      <c r="N753" s="21" t="s">
        <v>1591</v>
      </c>
      <c r="O753" s="17"/>
      <c r="P753" s="85"/>
    </row>
    <row r="754" spans="1:16" x14ac:dyDescent="0.25">
      <c r="A754" s="61" t="s">
        <v>1476</v>
      </c>
      <c r="B754" s="56" t="str">
        <f>IF(H754="A","A - IMMATURE",IF(H754="B","B - EN DÉVELOPPEMENT",IF(H754="C","C - EN PONTE",IF(H754="D","D - RÉGRESSION/RÉGÉNÉRATION",IF(H754="E","E - OMISSION DE PONTE","F - ANORMAL")))))</f>
        <v>B - EN DÉVELOPPEMENT</v>
      </c>
      <c r="C754" s="9" t="s">
        <v>1828</v>
      </c>
      <c r="D754" s="17" t="s">
        <v>9</v>
      </c>
      <c r="E754" s="17" t="s">
        <v>1624</v>
      </c>
      <c r="F754" s="18" t="s">
        <v>1625</v>
      </c>
      <c r="G754" s="21" t="s">
        <v>64</v>
      </c>
      <c r="H754" s="21" t="s">
        <v>3</v>
      </c>
      <c r="I754" s="35" t="str">
        <f>HYPERLINK("C:\Users\alemeled\Desktop\RStudio Maturite\data\Photo_MATURITE\"&amp;J754&amp;"\"&amp;G754&amp;"\"&amp;H754&amp;"\"&amp;C754&amp;".JPG")</f>
        <v>C:\Users\alemeled\Desktop\RStudio Maturite\data\Photo_MATURITE\Sparisoma rubripinne\M\B\P5260335.JPG</v>
      </c>
      <c r="J754" s="18" t="s">
        <v>1627</v>
      </c>
      <c r="K754" s="17" t="s">
        <v>1628</v>
      </c>
      <c r="L754" s="41">
        <v>44725</v>
      </c>
      <c r="M754" s="21" t="s">
        <v>1590</v>
      </c>
      <c r="N754" s="21" t="s">
        <v>1591</v>
      </c>
      <c r="O754" s="17"/>
      <c r="P754" s="85"/>
    </row>
    <row r="755" spans="1:16" x14ac:dyDescent="0.25">
      <c r="A755" s="61" t="s">
        <v>1476</v>
      </c>
      <c r="B755" s="56" t="str">
        <f>IF(H755="A","A - IMMATURE",IF(H755="B","B - EN DÉVELOPPEMENT",IF(H755="C","C - EN PONTE",IF(H755="D","D - RÉGRESSION/RÉGÉNÉRATION",IF(H755="E","E - OMISSION DE PONTE","F - ANORMAL")))))</f>
        <v>C - EN PONTE</v>
      </c>
      <c r="C755" s="9" t="s">
        <v>1829</v>
      </c>
      <c r="D755" s="17" t="s">
        <v>8</v>
      </c>
      <c r="E755" s="17" t="s">
        <v>1606</v>
      </c>
      <c r="F755" s="18" t="s">
        <v>1607</v>
      </c>
      <c r="G755" s="21" t="s">
        <v>64</v>
      </c>
      <c r="H755" s="21" t="s">
        <v>10</v>
      </c>
      <c r="I755" s="35" t="str">
        <f>HYPERLINK("C:\Users\alemeled\Desktop\RStudio Maturite\data\Photo_MATURITE\"&amp;J755&amp;"\"&amp;G755&amp;"\"&amp;H755&amp;"\"&amp;C755&amp;".JPG")</f>
        <v>C:\Users\alemeled\Desktop\RStudio Maturite\data\Photo_MATURITE\Caranx ruber\M\C\P5280003.JPG</v>
      </c>
      <c r="J755" s="18" t="s">
        <v>1636</v>
      </c>
      <c r="K755" s="17" t="s">
        <v>1637</v>
      </c>
      <c r="L755" s="41">
        <v>44725</v>
      </c>
      <c r="M755" s="21" t="s">
        <v>1590</v>
      </c>
      <c r="N755" s="21" t="s">
        <v>1591</v>
      </c>
      <c r="O755" s="17"/>
      <c r="P755" s="36"/>
    </row>
    <row r="756" spans="1:16" x14ac:dyDescent="0.25">
      <c r="A756" s="61" t="s">
        <v>1476</v>
      </c>
      <c r="B756" s="56" t="str">
        <f>IF(H756="A","A - IMMATURE",IF(H756="B","B - EN DÉVELOPPEMENT",IF(H756="C","C - EN PONTE",IF(H756="D","D - RÉGRESSION/RÉGÉNÉRATION",IF(H756="E","E - OMISSION DE PONTE","F - ANORMAL")))))</f>
        <v>C - EN PONTE</v>
      </c>
      <c r="C756" s="9" t="s">
        <v>1830</v>
      </c>
      <c r="D756" s="17" t="s">
        <v>8</v>
      </c>
      <c r="E756" s="17" t="s">
        <v>1606</v>
      </c>
      <c r="F756" s="18" t="s">
        <v>1607</v>
      </c>
      <c r="G756" s="21" t="s">
        <v>64</v>
      </c>
      <c r="H756" s="21" t="s">
        <v>10</v>
      </c>
      <c r="I756" s="35" t="str">
        <f>HYPERLINK("C:\Users\alemeled\Desktop\RStudio Maturite\data\Photo_MATURITE\"&amp;J756&amp;"\"&amp;G756&amp;"\"&amp;H756&amp;"\"&amp;C756&amp;".JPG")</f>
        <v>C:\Users\alemeled\Desktop\RStudio Maturite\data\Photo_MATURITE\Caranx ruber\M\C\P5280008.JPG</v>
      </c>
      <c r="J756" s="18" t="s">
        <v>1636</v>
      </c>
      <c r="K756" s="17" t="s">
        <v>1637</v>
      </c>
      <c r="L756" s="41">
        <v>44725</v>
      </c>
      <c r="M756" s="21" t="s">
        <v>1590</v>
      </c>
      <c r="N756" s="21" t="s">
        <v>1591</v>
      </c>
      <c r="O756" s="17"/>
      <c r="P756" s="36"/>
    </row>
    <row r="757" spans="1:16" x14ac:dyDescent="0.25">
      <c r="A757" s="61" t="s">
        <v>1477</v>
      </c>
      <c r="B757" s="56" t="str">
        <f>IF(H757="A","A - IMMATURE",IF(H757="B","B - EN DÉVELOPPEMENT",IF(H757="C","C - EN PONTE",IF(H757="D","D - RÉGRESSION/RÉGÉNÉRATION",IF(H757="E","E - OMISSION DE PONTE","F - ANORMAL")))))</f>
        <v>C - EN PONTE</v>
      </c>
      <c r="C757" s="9" t="s">
        <v>1831</v>
      </c>
      <c r="D757" s="17" t="s">
        <v>9</v>
      </c>
      <c r="E757" s="17" t="s">
        <v>1606</v>
      </c>
      <c r="F757" s="18" t="s">
        <v>1607</v>
      </c>
      <c r="G757" s="21" t="s">
        <v>64</v>
      </c>
      <c r="H757" s="21" t="s">
        <v>10</v>
      </c>
      <c r="I757" s="35" t="str">
        <f>HYPERLINK("C:\Users\alemeled\Desktop\RStudio Maturite\data\Photo_MATURITE\"&amp;J757&amp;"\"&amp;G757&amp;"\"&amp;H757&amp;"\"&amp;C757&amp;".JPG")</f>
        <v>C:\Users\alemeled\Desktop\RStudio Maturite\data\Photo_MATURITE\Caranx ruber\M\C\P5280016.JPG</v>
      </c>
      <c r="J757" s="18" t="s">
        <v>1636</v>
      </c>
      <c r="K757" s="17" t="s">
        <v>1637</v>
      </c>
      <c r="L757" s="41">
        <v>44725</v>
      </c>
      <c r="M757" s="21" t="s">
        <v>1590</v>
      </c>
      <c r="N757" s="21" t="s">
        <v>1591</v>
      </c>
      <c r="O757" s="17"/>
      <c r="P757" s="36"/>
    </row>
    <row r="758" spans="1:16" x14ac:dyDescent="0.25">
      <c r="A758" s="61" t="s">
        <v>1477</v>
      </c>
      <c r="B758" s="56" t="str">
        <f>IF(H758="A","A - IMMATURE",IF(H758="B","B - EN DÉVELOPPEMENT",IF(H758="C","C - EN PONTE",IF(H758="D","D - RÉGRESSION/RÉGÉNÉRATION",IF(H758="E","E - OMISSION DE PONTE","F - ANORMAL")))))</f>
        <v>B - EN DÉVELOPPEMENT</v>
      </c>
      <c r="C758" s="9" t="s">
        <v>1832</v>
      </c>
      <c r="D758" s="17" t="s">
        <v>9</v>
      </c>
      <c r="E758" s="17" t="s">
        <v>1606</v>
      </c>
      <c r="F758" s="18" t="s">
        <v>1607</v>
      </c>
      <c r="G758" s="21" t="s">
        <v>64</v>
      </c>
      <c r="H758" s="21" t="s">
        <v>3</v>
      </c>
      <c r="I758" s="35" t="str">
        <f>HYPERLINK("C:\Users\alemeled\Desktop\RStudio Maturite\data\Photo_MATURITE\"&amp;J758&amp;"\"&amp;G758&amp;"\"&amp;H758&amp;"\"&amp;C758&amp;".JPG")</f>
        <v>C:\Users\alemeled\Desktop\RStudio Maturite\data\Photo_MATURITE\Caranx ruber\M\B\P5280030.JPG</v>
      </c>
      <c r="J758" s="18" t="s">
        <v>1636</v>
      </c>
      <c r="K758" s="17" t="s">
        <v>1637</v>
      </c>
      <c r="L758" s="41">
        <v>44725</v>
      </c>
      <c r="M758" s="21" t="s">
        <v>1590</v>
      </c>
      <c r="N758" s="21" t="s">
        <v>1591</v>
      </c>
      <c r="O758" s="17"/>
      <c r="P758" s="36"/>
    </row>
    <row r="759" spans="1:16" x14ac:dyDescent="0.25">
      <c r="A759" s="61" t="s">
        <v>1476</v>
      </c>
      <c r="B759" s="56" t="str">
        <f>IF(H759="A","A - IMMATURE",IF(H759="B","B - EN DÉVELOPPEMENT",IF(H759="C","C - EN PONTE",IF(H759="D","D - RÉGRESSION/RÉGÉNÉRATION",IF(H759="E","E - OMISSION DE PONTE","F - ANORMAL")))))</f>
        <v>B - EN DÉVELOPPEMENT</v>
      </c>
      <c r="C759" s="9" t="s">
        <v>1833</v>
      </c>
      <c r="D759" s="17" t="s">
        <v>9</v>
      </c>
      <c r="E759" s="17" t="s">
        <v>1606</v>
      </c>
      <c r="F759" s="18" t="s">
        <v>1607</v>
      </c>
      <c r="G759" s="21" t="s">
        <v>64</v>
      </c>
      <c r="H759" s="21" t="s">
        <v>3</v>
      </c>
      <c r="I759" s="35" t="str">
        <f>HYPERLINK("C:\Users\alemeled\Desktop\RStudio Maturite\data\Photo_MATURITE\"&amp;J759&amp;"\"&amp;G759&amp;"\"&amp;H759&amp;"\"&amp;C759&amp;".JPG")</f>
        <v>C:\Users\alemeled\Desktop\RStudio Maturite\data\Photo_MATURITE\Caranx ruber\M\B\P5280037.JPG</v>
      </c>
      <c r="J759" s="18" t="s">
        <v>1636</v>
      </c>
      <c r="K759" s="17" t="s">
        <v>1637</v>
      </c>
      <c r="L759" s="41">
        <v>44725</v>
      </c>
      <c r="M759" s="21" t="s">
        <v>1590</v>
      </c>
      <c r="N759" s="21" t="s">
        <v>1591</v>
      </c>
      <c r="O759" s="17"/>
      <c r="P759" s="36"/>
    </row>
    <row r="760" spans="1:16" x14ac:dyDescent="0.25">
      <c r="A760" s="61" t="s">
        <v>1477</v>
      </c>
      <c r="B760" s="56" t="str">
        <f>IF(H760="A","A - IMMATURE",IF(H760="B","B - EN DÉVELOPPEMENT",IF(H760="C","C - EN PONTE",IF(H760="D","D - RÉGRESSION/RÉGÉNÉRATION",IF(H760="E","E - OMISSION DE PONTE","F - ANORMAL")))))</f>
        <v>B - EN DÉVELOPPEMENT</v>
      </c>
      <c r="C760" s="9" t="s">
        <v>1834</v>
      </c>
      <c r="D760" s="17" t="s">
        <v>8</v>
      </c>
      <c r="E760" s="17" t="s">
        <v>1612</v>
      </c>
      <c r="F760" s="18" t="s">
        <v>1613</v>
      </c>
      <c r="G760" s="21" t="s">
        <v>64</v>
      </c>
      <c r="H760" s="21" t="s">
        <v>3</v>
      </c>
      <c r="I760" s="35" t="str">
        <f>HYPERLINK("C:\Users\alemeled\Desktop\RStudio Maturite\data\Photo_MATURITE\"&amp;J760&amp;"\"&amp;G760&amp;"\"&amp;H760&amp;"\"&amp;C760&amp;".JPG")</f>
        <v>C:\Users\alemeled\Desktop\RStudio Maturite\data\Photo_MATURITE\Lutjanus apodus\M\B\P5280051.JPG</v>
      </c>
      <c r="J760" s="18" t="s">
        <v>1668</v>
      </c>
      <c r="K760" s="17" t="s">
        <v>1669</v>
      </c>
      <c r="L760" s="41">
        <v>44725</v>
      </c>
      <c r="M760" s="21" t="s">
        <v>1590</v>
      </c>
      <c r="N760" s="21" t="s">
        <v>1591</v>
      </c>
      <c r="O760" s="17"/>
      <c r="P760" s="85"/>
    </row>
    <row r="761" spans="1:16" x14ac:dyDescent="0.25">
      <c r="A761" s="61" t="s">
        <v>1477</v>
      </c>
      <c r="B761" s="56" t="str">
        <f>IF(H761="A","A - IMMATURE",IF(H761="B","B - EN DÉVELOPPEMENT",IF(H761="C","C - EN PONTE",IF(H761="D","D - RÉGRESSION/RÉGÉNÉRATION",IF(H761="E","E - OMISSION DE PONTE","F - ANORMAL")))))</f>
        <v>B - EN DÉVELOPPEMENT</v>
      </c>
      <c r="C761" s="9" t="s">
        <v>1835</v>
      </c>
      <c r="D761" s="17" t="s">
        <v>9</v>
      </c>
      <c r="E761" s="17" t="s">
        <v>1612</v>
      </c>
      <c r="F761" s="18" t="s">
        <v>1613</v>
      </c>
      <c r="G761" s="21" t="s">
        <v>64</v>
      </c>
      <c r="H761" s="21" t="s">
        <v>3</v>
      </c>
      <c r="I761" s="35" t="str">
        <f>HYPERLINK("C:\Users\alemeled\Desktop\RStudio Maturite\data\Photo_MATURITE\"&amp;J761&amp;"\"&amp;G761&amp;"\"&amp;H761&amp;"\"&amp;C761&amp;".JPG")</f>
        <v>C:\Users\alemeled\Desktop\RStudio Maturite\data\Photo_MATURITE\Lutjanus apodus\M\B\P5280053.JPG</v>
      </c>
      <c r="J761" s="18" t="s">
        <v>1668</v>
      </c>
      <c r="K761" s="17" t="s">
        <v>1669</v>
      </c>
      <c r="L761" s="41">
        <v>44725</v>
      </c>
      <c r="M761" s="21" t="s">
        <v>1590</v>
      </c>
      <c r="N761" s="21" t="s">
        <v>1591</v>
      </c>
      <c r="O761" s="17"/>
      <c r="P761" s="85"/>
    </row>
    <row r="762" spans="1:16" x14ac:dyDescent="0.25">
      <c r="A762" s="61" t="s">
        <v>1477</v>
      </c>
      <c r="B762" s="56" t="str">
        <f>IF(H762="A","A - IMMATURE",IF(H762="B","B - EN DÉVELOPPEMENT",IF(H762="C","C - EN PONTE",IF(H762="D","D - RÉGRESSION/RÉGÉNÉRATION",IF(H762="E","E - OMISSION DE PONTE","F - ANORMAL")))))</f>
        <v>A - IMMATURE</v>
      </c>
      <c r="C762" s="9" t="s">
        <v>1836</v>
      </c>
      <c r="D762" s="17" t="s">
        <v>8</v>
      </c>
      <c r="E762" s="17" t="s">
        <v>1608</v>
      </c>
      <c r="F762" s="18" t="s">
        <v>1609</v>
      </c>
      <c r="G762" s="21" t="s">
        <v>2</v>
      </c>
      <c r="H762" s="21" t="s">
        <v>34</v>
      </c>
      <c r="I762" s="35" t="str">
        <f>HYPERLINK("C:\Users\alemeled\Desktop\RStudio Maturite\data\Photo_MATURITE\"&amp;J762&amp;"\"&amp;G762&amp;"\"&amp;H762&amp;"\"&amp;C762&amp;".JPG")</f>
        <v>C:\Users\alemeled\Desktop\RStudio Maturite\data\Photo_MATURITE\Epinephelus guttatus\F\A\P5280059.JPG</v>
      </c>
      <c r="J762" s="18" t="s">
        <v>1837</v>
      </c>
      <c r="K762" s="17" t="s">
        <v>1838</v>
      </c>
      <c r="L762" s="41">
        <v>44725</v>
      </c>
      <c r="M762" s="21" t="s">
        <v>1590</v>
      </c>
      <c r="N762" s="21" t="s">
        <v>1591</v>
      </c>
      <c r="O762" s="17"/>
      <c r="P762" s="36"/>
    </row>
    <row r="763" spans="1:16" x14ac:dyDescent="0.25">
      <c r="A763" s="61" t="s">
        <v>1477</v>
      </c>
      <c r="B763" s="56" t="str">
        <f>IF(H763="A","A - IMMATURE",IF(H763="B","B - EN DÉVELOPPEMENT",IF(H763="C","C - EN PONTE",IF(H763="D","D - RÉGRESSION/RÉGÉNÉRATION",IF(H763="E","E - OMISSION DE PONTE","F - ANORMAL")))))</f>
        <v>A - IMMATURE</v>
      </c>
      <c r="C763" s="9" t="s">
        <v>1839</v>
      </c>
      <c r="D763" s="17" t="s">
        <v>9</v>
      </c>
      <c r="E763" s="17" t="s">
        <v>1608</v>
      </c>
      <c r="F763" s="18" t="s">
        <v>1609</v>
      </c>
      <c r="G763" s="21" t="s">
        <v>2</v>
      </c>
      <c r="H763" s="21" t="s">
        <v>34</v>
      </c>
      <c r="I763" s="35" t="str">
        <f>HYPERLINK("C:\Users\alemeled\Desktop\RStudio Maturite\data\Photo_MATURITE\"&amp;J763&amp;"\"&amp;G763&amp;"\"&amp;H763&amp;"\"&amp;C763&amp;".JPG")</f>
        <v>C:\Users\alemeled\Desktop\RStudio Maturite\data\Photo_MATURITE\Epinephelus guttatus\F\A\P5280068.JPG</v>
      </c>
      <c r="J763" s="18" t="s">
        <v>1837</v>
      </c>
      <c r="K763" s="17" t="s">
        <v>1838</v>
      </c>
      <c r="L763" s="41">
        <v>44725</v>
      </c>
      <c r="M763" s="21" t="s">
        <v>1590</v>
      </c>
      <c r="N763" s="21" t="s">
        <v>1591</v>
      </c>
      <c r="O763" s="17"/>
      <c r="P763" s="36"/>
    </row>
    <row r="764" spans="1:16" x14ac:dyDescent="0.25">
      <c r="A764" s="61" t="s">
        <v>1477</v>
      </c>
      <c r="B764" s="56" t="str">
        <f>IF(H764="A","A - IMMATURE",IF(H764="B","B - EN DÉVELOPPEMENT",IF(H764="C","C - EN PONTE",IF(H764="D","D - RÉGRESSION/RÉGÉNÉRATION",IF(H764="E","E - OMISSION DE PONTE","F - ANORMAL")))))</f>
        <v>A - IMMATURE</v>
      </c>
      <c r="C764" s="9" t="s">
        <v>1840</v>
      </c>
      <c r="D764" s="17" t="s">
        <v>9</v>
      </c>
      <c r="E764" s="17" t="s">
        <v>1608</v>
      </c>
      <c r="F764" s="18" t="s">
        <v>1609</v>
      </c>
      <c r="G764" s="21" t="s">
        <v>2</v>
      </c>
      <c r="H764" s="21" t="s">
        <v>34</v>
      </c>
      <c r="I764" s="35" t="str">
        <f>HYPERLINK("C:\Users\alemeled\Desktop\RStudio Maturite\data\Photo_MATURITE\"&amp;J764&amp;"\"&amp;G764&amp;"\"&amp;H764&amp;"\"&amp;C764&amp;".JPG")</f>
        <v>C:\Users\alemeled\Desktop\RStudio Maturite\data\Photo_MATURITE\Epinephelus guttatus\F\A\P5280075.JPG</v>
      </c>
      <c r="J764" s="18" t="s">
        <v>1837</v>
      </c>
      <c r="K764" s="17" t="s">
        <v>1838</v>
      </c>
      <c r="L764" s="41">
        <v>44725</v>
      </c>
      <c r="M764" s="21" t="s">
        <v>1590</v>
      </c>
      <c r="N764" s="21" t="s">
        <v>1591</v>
      </c>
      <c r="O764" s="17"/>
      <c r="P764" s="36"/>
    </row>
    <row r="765" spans="1:16" x14ac:dyDescent="0.25">
      <c r="A765" s="61" t="s">
        <v>1477</v>
      </c>
      <c r="B765" s="56" t="str">
        <f>IF(H765="A","A - IMMATURE",IF(H765="B","B - EN DÉVELOPPEMENT",IF(H765="C","C - EN PONTE",IF(H765="D","D - RÉGRESSION/RÉGÉNÉRATION",IF(H765="E","E - OMISSION DE PONTE","F - ANORMAL")))))</f>
        <v>A - IMMATURE</v>
      </c>
      <c r="C765" s="9" t="s">
        <v>1841</v>
      </c>
      <c r="D765" s="17" t="s">
        <v>9</v>
      </c>
      <c r="E765" s="17" t="s">
        <v>1608</v>
      </c>
      <c r="F765" s="18" t="s">
        <v>1609</v>
      </c>
      <c r="G765" s="21" t="s">
        <v>2</v>
      </c>
      <c r="H765" s="21" t="s">
        <v>34</v>
      </c>
      <c r="I765" s="35" t="str">
        <f>HYPERLINK("C:\Users\alemeled\Desktop\RStudio Maturite\data\Photo_MATURITE\"&amp;J765&amp;"\"&amp;G765&amp;"\"&amp;H765&amp;"\"&amp;C765&amp;".JPG")</f>
        <v>C:\Users\alemeled\Desktop\RStudio Maturite\data\Photo_MATURITE\Epinephelus guttatus\F\A\P5280094.JPG</v>
      </c>
      <c r="J765" s="18" t="s">
        <v>1837</v>
      </c>
      <c r="K765" s="17" t="s">
        <v>1838</v>
      </c>
      <c r="L765" s="41">
        <v>44725</v>
      </c>
      <c r="M765" s="21" t="s">
        <v>1590</v>
      </c>
      <c r="N765" s="21" t="s">
        <v>1591</v>
      </c>
      <c r="O765" s="17"/>
      <c r="P765" s="36"/>
    </row>
    <row r="766" spans="1:16" x14ac:dyDescent="0.25">
      <c r="A766" s="61" t="s">
        <v>1477</v>
      </c>
      <c r="B766" s="56" t="str">
        <f>IF(H766="A","A - IMMATURE",IF(H766="B","B - EN DÉVELOPPEMENT",IF(H766="C","C - EN PONTE",IF(H766="D","D - RÉGRESSION/RÉGÉNÉRATION",IF(H766="E","E - OMISSION DE PONTE","F - ANORMAL")))))</f>
        <v>B - EN DÉVELOPPEMENT</v>
      </c>
      <c r="C766" s="9" t="s">
        <v>1842</v>
      </c>
      <c r="D766" s="17" t="s">
        <v>8</v>
      </c>
      <c r="E766" s="17" t="s">
        <v>1586</v>
      </c>
      <c r="F766" s="18" t="s">
        <v>1587</v>
      </c>
      <c r="G766" s="21" t="s">
        <v>64</v>
      </c>
      <c r="H766" s="21" t="s">
        <v>3</v>
      </c>
      <c r="I766" s="35" t="str">
        <f>HYPERLINK("C:\Users\alemeled\Desktop\RStudio Maturite\data\Photo_MATURITE\"&amp;J766&amp;"\"&amp;G766&amp;"\"&amp;H766&amp;"\"&amp;C766&amp;".JPG")</f>
        <v>C:\Users\alemeled\Desktop\RStudio Maturite\data\Photo_MATURITE\Haemulon plumierii\M\B\P5280102.JPG</v>
      </c>
      <c r="J766" s="18" t="s">
        <v>1588</v>
      </c>
      <c r="K766" s="17" t="s">
        <v>1589</v>
      </c>
      <c r="L766" s="41">
        <v>44725</v>
      </c>
      <c r="M766" s="21" t="s">
        <v>1590</v>
      </c>
      <c r="N766" s="21" t="s">
        <v>1591</v>
      </c>
      <c r="O766" s="17"/>
      <c r="P766" s="36"/>
    </row>
    <row r="767" spans="1:16" x14ac:dyDescent="0.25">
      <c r="A767" s="61" t="s">
        <v>1476</v>
      </c>
      <c r="B767" s="56" t="str">
        <f>IF(H767="A","A - IMMATURE",IF(H767="B","B - EN DÉVELOPPEMENT",IF(H767="C","C - EN PONTE",IF(H767="D","D - RÉGRESSION/RÉGÉNÉRATION",IF(H767="E","E - OMISSION DE PONTE","F - ANORMAL")))))</f>
        <v>B - EN DÉVELOPPEMENT</v>
      </c>
      <c r="C767" s="9" t="s">
        <v>1843</v>
      </c>
      <c r="D767" s="17" t="s">
        <v>9</v>
      </c>
      <c r="E767" s="17" t="s">
        <v>1586</v>
      </c>
      <c r="F767" s="18" t="s">
        <v>1587</v>
      </c>
      <c r="G767" s="21" t="s">
        <v>64</v>
      </c>
      <c r="H767" s="21" t="s">
        <v>3</v>
      </c>
      <c r="I767" s="35" t="str">
        <f>HYPERLINK("C:\Users\alemeled\Desktop\RStudio Maturite\data\Photo_MATURITE\"&amp;J767&amp;"\"&amp;G767&amp;"\"&amp;H767&amp;"\"&amp;C767&amp;".JPG")</f>
        <v>C:\Users\alemeled\Desktop\RStudio Maturite\data\Photo_MATURITE\Haemulon plumierii\M\B\P5280105.JPG</v>
      </c>
      <c r="J767" s="18" t="s">
        <v>1588</v>
      </c>
      <c r="K767" s="17" t="s">
        <v>1589</v>
      </c>
      <c r="L767" s="41">
        <v>44725</v>
      </c>
      <c r="M767" s="21" t="s">
        <v>1590</v>
      </c>
      <c r="N767" s="21" t="s">
        <v>1591</v>
      </c>
      <c r="O767" s="17"/>
      <c r="P767" s="36"/>
    </row>
    <row r="768" spans="1:16" x14ac:dyDescent="0.25">
      <c r="A768" s="61" t="s">
        <v>1477</v>
      </c>
      <c r="B768" s="56" t="str">
        <f>IF(H768="A","A - IMMATURE",IF(H768="B","B - EN DÉVELOPPEMENT",IF(H768="C","C - EN PONTE",IF(H768="D","D - RÉGRESSION/RÉGÉNÉRATION",IF(H768="E","E - OMISSION DE PONTE","F - ANORMAL")))))</f>
        <v>C - EN PONTE</v>
      </c>
      <c r="C768" s="9" t="s">
        <v>1844</v>
      </c>
      <c r="D768" s="17" t="s">
        <v>8</v>
      </c>
      <c r="E768" s="17" t="s">
        <v>1586</v>
      </c>
      <c r="F768" s="18" t="s">
        <v>1587</v>
      </c>
      <c r="G768" s="21" t="s">
        <v>2</v>
      </c>
      <c r="H768" s="21" t="s">
        <v>10</v>
      </c>
      <c r="I768" s="40" t="str">
        <f>HYPERLINK("C:\Users\alemeled\Desktop\RStudio Maturite\data\Photo_MATURITE\"&amp;J768&amp;"\"&amp;G768&amp;"\"&amp;H768&amp;"\"&amp;C768&amp;".JPG")</f>
        <v>C:\Users\alemeled\Desktop\RStudio Maturite\data\Photo_MATURITE\Haemulon plumierii\F\C\P5280112.JPG</v>
      </c>
      <c r="J768" s="18" t="s">
        <v>1588</v>
      </c>
      <c r="K768" s="17" t="s">
        <v>1589</v>
      </c>
      <c r="L768" s="41">
        <v>44725</v>
      </c>
      <c r="M768" s="21" t="s">
        <v>1590</v>
      </c>
      <c r="N768" s="21" t="s">
        <v>1591</v>
      </c>
      <c r="O768" s="17"/>
      <c r="P768" s="36"/>
    </row>
    <row r="769" spans="1:16" x14ac:dyDescent="0.25">
      <c r="A769" s="61" t="s">
        <v>1477</v>
      </c>
      <c r="B769" s="56" t="str">
        <f>IF(H769="A","A - IMMATURE",IF(H769="B","B - EN DÉVELOPPEMENT",IF(H769="C","C - EN PONTE",IF(H769="D","D - RÉGRESSION/RÉGÉNÉRATION",IF(H769="E","E - OMISSION DE PONTE","F - ANORMAL")))))</f>
        <v>C - EN PONTE</v>
      </c>
      <c r="C769" s="9" t="s">
        <v>1845</v>
      </c>
      <c r="D769" s="17" t="s">
        <v>9</v>
      </c>
      <c r="E769" s="17" t="s">
        <v>1586</v>
      </c>
      <c r="F769" s="18" t="s">
        <v>1587</v>
      </c>
      <c r="G769" s="21" t="s">
        <v>2</v>
      </c>
      <c r="H769" s="21" t="s">
        <v>10</v>
      </c>
      <c r="I769" s="35" t="str">
        <f>HYPERLINK("C:\Users\alemeled\Desktop\RStudio Maturite\data\Photo_MATURITE\"&amp;J769&amp;"\"&amp;G769&amp;"\"&amp;H769&amp;"\"&amp;C769&amp;".JPG")</f>
        <v>C:\Users\alemeled\Desktop\RStudio Maturite\data\Photo_MATURITE\Haemulon plumierii\F\C\P5280117.JPG</v>
      </c>
      <c r="J769" s="18" t="s">
        <v>1588</v>
      </c>
      <c r="K769" s="17" t="s">
        <v>1589</v>
      </c>
      <c r="L769" s="41">
        <v>44725</v>
      </c>
      <c r="M769" s="21" t="s">
        <v>1590</v>
      </c>
      <c r="N769" s="21" t="s">
        <v>1591</v>
      </c>
      <c r="O769" s="17"/>
      <c r="P769" s="36"/>
    </row>
    <row r="770" spans="1:16" x14ac:dyDescent="0.25">
      <c r="A770" s="61" t="s">
        <v>1476</v>
      </c>
      <c r="B770" s="56" t="str">
        <f>IF(H770="A","A - IMMATURE",IF(H770="B","B - EN DÉVELOPPEMENT",IF(H770="C","C - EN PONTE",IF(H770="D","D - RÉGRESSION/RÉGÉNÉRATION",IF(H770="E","E - OMISSION DE PONTE","F - ANORMAL")))))</f>
        <v>C - EN PONTE</v>
      </c>
      <c r="C770" s="9" t="s">
        <v>1846</v>
      </c>
      <c r="D770" s="17" t="s">
        <v>9</v>
      </c>
      <c r="E770" s="17" t="s">
        <v>1586</v>
      </c>
      <c r="F770" s="18" t="s">
        <v>1587</v>
      </c>
      <c r="G770" s="21" t="s">
        <v>2</v>
      </c>
      <c r="H770" s="21" t="s">
        <v>10</v>
      </c>
      <c r="I770" s="35" t="str">
        <f>HYPERLINK("C:\Users\alemeled\Desktop\RStudio Maturite\data\Photo_MATURITE\"&amp;J770&amp;"\"&amp;G770&amp;"\"&amp;H770&amp;"\"&amp;C770&amp;".JPG")</f>
        <v>C:\Users\alemeled\Desktop\RStudio Maturite\data\Photo_MATURITE\Haemulon plumierii\F\C\P5280133.JPG</v>
      </c>
      <c r="J770" s="18" t="s">
        <v>1588</v>
      </c>
      <c r="K770" s="17" t="s">
        <v>1589</v>
      </c>
      <c r="L770" s="41">
        <v>44725</v>
      </c>
      <c r="M770" s="21" t="s">
        <v>1590</v>
      </c>
      <c r="N770" s="21" t="s">
        <v>1591</v>
      </c>
      <c r="O770" s="17"/>
      <c r="P770" s="36"/>
    </row>
    <row r="771" spans="1:16" x14ac:dyDescent="0.25">
      <c r="A771" s="62" t="s">
        <v>1476</v>
      </c>
      <c r="B771" s="56" t="str">
        <f>IF(H771="A","A - IMMATURE",IF(H771="B","B - EN DÉVELOPPEMENT",IF(H771="C","C - EN PONTE",IF(H771="D","D - RÉGRESSION/RÉGÉNÉRATION",IF(H771="E","E - OMISSION DE PONTE","F - ANORMAL")))))</f>
        <v>A - IMMATURE</v>
      </c>
      <c r="C771" s="9" t="s">
        <v>1847</v>
      </c>
      <c r="D771" s="17" t="s">
        <v>8</v>
      </c>
      <c r="E771" s="17" t="s">
        <v>1606</v>
      </c>
      <c r="F771" s="18" t="s">
        <v>1607</v>
      </c>
      <c r="G771" s="21" t="s">
        <v>2</v>
      </c>
      <c r="H771" s="21" t="s">
        <v>34</v>
      </c>
      <c r="I771" s="35" t="str">
        <f>HYPERLINK("C:\Users\alemeled\Desktop\RStudio Maturite\data\Photo_MATURITE\"&amp;J771&amp;"\"&amp;G771&amp;"\"&amp;H771&amp;"\"&amp;C771&amp;".JPG")</f>
        <v>C:\Users\alemeled\Desktop\RStudio Maturite\data\Photo_MATURITE\Caranx latus\F\A\P5280142.JPG</v>
      </c>
      <c r="J771" s="18" t="s">
        <v>1689</v>
      </c>
      <c r="K771" s="17" t="s">
        <v>1690</v>
      </c>
      <c r="L771" s="41">
        <v>44725</v>
      </c>
      <c r="M771" s="21" t="s">
        <v>1590</v>
      </c>
      <c r="N771" s="21" t="s">
        <v>1591</v>
      </c>
      <c r="O771" s="17"/>
      <c r="P771" s="36"/>
    </row>
    <row r="772" spans="1:16" x14ac:dyDescent="0.25">
      <c r="A772" s="62" t="s">
        <v>1477</v>
      </c>
      <c r="B772" s="56" t="str">
        <f>IF(H772="A","A - IMMATURE",IF(H772="B","B - EN DÉVELOPPEMENT",IF(H772="C","C - EN PONTE",IF(H772="D","D - RÉGRESSION/RÉGÉNÉRATION",IF(H772="E","E - OMISSION DE PONTE","F - ANORMAL")))))</f>
        <v>A - IMMATURE</v>
      </c>
      <c r="C772" s="9" t="s">
        <v>1848</v>
      </c>
      <c r="D772" s="17" t="s">
        <v>9</v>
      </c>
      <c r="E772" s="17" t="s">
        <v>1606</v>
      </c>
      <c r="F772" s="18" t="s">
        <v>1607</v>
      </c>
      <c r="G772" s="21" t="s">
        <v>2</v>
      </c>
      <c r="H772" s="21" t="s">
        <v>34</v>
      </c>
      <c r="I772" s="35" t="str">
        <f>HYPERLINK("C:\Users\alemeled\Desktop\RStudio Maturite\data\Photo_MATURITE\"&amp;J772&amp;"\"&amp;G772&amp;"\"&amp;H772&amp;"\"&amp;C772&amp;".JPG")</f>
        <v>C:\Users\alemeled\Desktop\RStudio Maturite\data\Photo_MATURITE\Caranx latus\F\A\P5280148.JPG</v>
      </c>
      <c r="J772" s="18" t="s">
        <v>1689</v>
      </c>
      <c r="K772" s="17" t="s">
        <v>1690</v>
      </c>
      <c r="L772" s="41">
        <v>44725</v>
      </c>
      <c r="M772" s="21" t="s">
        <v>1590</v>
      </c>
      <c r="N772" s="21" t="s">
        <v>1591</v>
      </c>
      <c r="O772" s="17"/>
      <c r="P772" s="36"/>
    </row>
    <row r="773" spans="1:16" x14ac:dyDescent="0.25">
      <c r="A773" s="62" t="s">
        <v>1476</v>
      </c>
      <c r="B773" s="56" t="str">
        <f>IF(H773="A","A - IMMATURE",IF(H773="B","B - EN DÉVELOPPEMENT",IF(H773="C","C - EN PONTE",IF(H773="D","D - RÉGRESSION/RÉGÉNÉRATION",IF(H773="E","E - OMISSION DE PONTE","F - ANORMAL")))))</f>
        <v>A - IMMATURE</v>
      </c>
      <c r="C773" s="9" t="s">
        <v>1849</v>
      </c>
      <c r="D773" s="17" t="s">
        <v>9</v>
      </c>
      <c r="E773" s="17" t="s">
        <v>1606</v>
      </c>
      <c r="F773" s="18" t="s">
        <v>1607</v>
      </c>
      <c r="G773" s="21" t="s">
        <v>2</v>
      </c>
      <c r="H773" s="21" t="s">
        <v>34</v>
      </c>
      <c r="I773" s="35" t="str">
        <f>HYPERLINK("C:\Users\alemeled\Desktop\RStudio Maturite\data\Photo_MATURITE\"&amp;J773&amp;"\"&amp;G773&amp;"\"&amp;H773&amp;"\"&amp;C773&amp;".JPG")</f>
        <v>C:\Users\alemeled\Desktop\RStudio Maturite\data\Photo_MATURITE\Caranx latus\F\A\P5280154.JPG</v>
      </c>
      <c r="J773" s="18" t="s">
        <v>1689</v>
      </c>
      <c r="K773" s="17" t="s">
        <v>1690</v>
      </c>
      <c r="L773" s="41">
        <v>44725</v>
      </c>
      <c r="M773" s="21" t="s">
        <v>1590</v>
      </c>
      <c r="N773" s="21" t="s">
        <v>1591</v>
      </c>
      <c r="O773" s="17"/>
      <c r="P773" s="36"/>
    </row>
    <row r="774" spans="1:16" x14ac:dyDescent="0.25">
      <c r="A774" s="61" t="s">
        <v>1477</v>
      </c>
      <c r="B774" s="56" t="str">
        <f>IF(H774="A","A - IMMATURE",IF(H774="B","B - EN DÉVELOPPEMENT",IF(H774="C","C - EN PONTE",IF(H774="D","D - RÉGRESSION/RÉGÉNÉRATION",IF(H774="E","E - OMISSION DE PONTE","F - ANORMAL")))))</f>
        <v>A - IMMATURE</v>
      </c>
      <c r="C774" s="9" t="s">
        <v>1850</v>
      </c>
      <c r="D774" s="17" t="s">
        <v>9</v>
      </c>
      <c r="E774" s="17" t="s">
        <v>1608</v>
      </c>
      <c r="F774" s="18" t="s">
        <v>1609</v>
      </c>
      <c r="G774" s="21" t="s">
        <v>2</v>
      </c>
      <c r="H774" s="21" t="s">
        <v>34</v>
      </c>
      <c r="I774" s="35" t="str">
        <f>HYPERLINK("C:\Users\alemeled\Desktop\RStudio Maturite\data\Photo_MATURITE\"&amp;J774&amp;"\"&amp;G774&amp;"\"&amp;H774&amp;"\"&amp;C774&amp;".JPG")</f>
        <v>C:\Users\alemeled\Desktop\RStudio Maturite\data\Photo_MATURITE\Cephalopholis fulva\F\A\P5280159.JPG</v>
      </c>
      <c r="J774" s="18" t="s">
        <v>1803</v>
      </c>
      <c r="K774" s="17" t="s">
        <v>1804</v>
      </c>
      <c r="L774" s="41">
        <v>44725</v>
      </c>
      <c r="M774" s="21" t="s">
        <v>1590</v>
      </c>
      <c r="N774" s="21" t="s">
        <v>1591</v>
      </c>
      <c r="O774" s="17"/>
      <c r="P774" s="36"/>
    </row>
    <row r="775" spans="1:16" x14ac:dyDescent="0.25">
      <c r="A775" s="61" t="s">
        <v>1477</v>
      </c>
      <c r="B775" s="56" t="str">
        <f>IF(H775="A","A - IMMATURE",IF(H775="B","B - EN DÉVELOPPEMENT",IF(H775="C","C - EN PONTE",IF(H775="D","D - RÉGRESSION/RÉGÉNÉRATION",IF(H775="E","E - OMISSION DE PONTE","F - ANORMAL")))))</f>
        <v>B - EN DÉVELOPPEMENT</v>
      </c>
      <c r="C775" s="9" t="s">
        <v>1851</v>
      </c>
      <c r="D775" s="17" t="s">
        <v>8</v>
      </c>
      <c r="E775" s="17" t="s">
        <v>1608</v>
      </c>
      <c r="F775" s="18" t="s">
        <v>1609</v>
      </c>
      <c r="G775" s="21" t="s">
        <v>2</v>
      </c>
      <c r="H775" s="21" t="s">
        <v>3</v>
      </c>
      <c r="I775" s="35" t="str">
        <f>HYPERLINK("C:\Users\alemeled\Desktop\RStudio Maturite\data\Photo_MATURITE\"&amp;J775&amp;"\"&amp;G775&amp;"\"&amp;H775&amp;"\"&amp;C775&amp;".JPG")</f>
        <v>C:\Users\alemeled\Desktop\RStudio Maturite\data\Photo_MATURITE\Cephalopholis fulva\F\B\P5280162.JPG</v>
      </c>
      <c r="J775" s="18" t="s">
        <v>1803</v>
      </c>
      <c r="K775" s="17" t="s">
        <v>1804</v>
      </c>
      <c r="L775" s="41">
        <v>44725</v>
      </c>
      <c r="M775" s="21" t="s">
        <v>1590</v>
      </c>
      <c r="N775" s="21" t="s">
        <v>1591</v>
      </c>
      <c r="O775" s="17"/>
      <c r="P775" s="36"/>
    </row>
    <row r="776" spans="1:16" x14ac:dyDescent="0.25">
      <c r="A776" s="61" t="s">
        <v>1476</v>
      </c>
      <c r="B776" s="56" t="str">
        <f>IF(H776="A","A - IMMATURE",IF(H776="B","B - EN DÉVELOPPEMENT",IF(H776="C","C - EN PONTE",IF(H776="D","D - RÉGRESSION/RÉGÉNÉRATION",IF(H776="E","E - OMISSION DE PONTE","F - ANORMAL")))))</f>
        <v>B - EN DÉVELOPPEMENT</v>
      </c>
      <c r="C776" s="9" t="s">
        <v>1852</v>
      </c>
      <c r="D776" s="17" t="s">
        <v>8</v>
      </c>
      <c r="E776" s="17" t="s">
        <v>1608</v>
      </c>
      <c r="F776" s="18" t="s">
        <v>1609</v>
      </c>
      <c r="G776" s="21" t="s">
        <v>2</v>
      </c>
      <c r="H776" s="21" t="s">
        <v>3</v>
      </c>
      <c r="I776" s="35" t="str">
        <f>HYPERLINK("C:\Users\alemeled\Desktop\RStudio Maturite\data\Photo_MATURITE\"&amp;J776&amp;"\"&amp;G776&amp;"\"&amp;H776&amp;"\"&amp;C776&amp;".JPG")</f>
        <v>C:\Users\alemeled\Desktop\RStudio Maturite\data\Photo_MATURITE\Cephalopholis fulva\F\B\P5280168.JPG</v>
      </c>
      <c r="J776" s="18" t="s">
        <v>1803</v>
      </c>
      <c r="K776" s="17" t="s">
        <v>1804</v>
      </c>
      <c r="L776" s="41">
        <v>44725</v>
      </c>
      <c r="M776" s="21" t="s">
        <v>1590</v>
      </c>
      <c r="N776" s="21" t="s">
        <v>1591</v>
      </c>
      <c r="O776" s="17"/>
      <c r="P776" s="36"/>
    </row>
    <row r="777" spans="1:16" x14ac:dyDescent="0.25">
      <c r="A777" s="61" t="s">
        <v>1476</v>
      </c>
      <c r="B777" s="56" t="str">
        <f>IF(H777="A","A - IMMATURE",IF(H777="B","B - EN DÉVELOPPEMENT",IF(H777="C","C - EN PONTE",IF(H777="D","D - RÉGRESSION/RÉGÉNÉRATION",IF(H777="E","E - OMISSION DE PONTE","F - ANORMAL")))))</f>
        <v>B - EN DÉVELOPPEMENT</v>
      </c>
      <c r="C777" s="9" t="s">
        <v>1853</v>
      </c>
      <c r="D777" s="17" t="s">
        <v>9</v>
      </c>
      <c r="E777" s="17" t="s">
        <v>1608</v>
      </c>
      <c r="F777" s="18" t="s">
        <v>1609</v>
      </c>
      <c r="G777" s="21" t="s">
        <v>2</v>
      </c>
      <c r="H777" s="21" t="s">
        <v>3</v>
      </c>
      <c r="I777" s="35" t="str">
        <f>HYPERLINK("C:\Users\alemeled\Desktop\RStudio Maturite\data\Photo_MATURITE\"&amp;J777&amp;"\"&amp;G777&amp;"\"&amp;H777&amp;"\"&amp;C777&amp;".JPG")</f>
        <v>C:\Users\alemeled\Desktop\RStudio Maturite\data\Photo_MATURITE\Cephalopholis fulva\F\B\P5280177.JPG</v>
      </c>
      <c r="J777" s="18" t="s">
        <v>1803</v>
      </c>
      <c r="K777" s="17" t="s">
        <v>1804</v>
      </c>
      <c r="L777" s="41">
        <v>44725</v>
      </c>
      <c r="M777" s="21" t="s">
        <v>1590</v>
      </c>
      <c r="N777" s="21" t="s">
        <v>1591</v>
      </c>
      <c r="O777" s="17"/>
      <c r="P777" s="36"/>
    </row>
    <row r="778" spans="1:16" x14ac:dyDescent="0.25">
      <c r="A778" s="61" t="s">
        <v>1477</v>
      </c>
      <c r="B778" s="56" t="str">
        <f>IF(H778="A","A - IMMATURE",IF(H778="B","B - EN DÉVELOPPEMENT",IF(H778="C","C - EN PONTE",IF(H778="D","D - RÉGRESSION/RÉGÉNÉRATION",IF(H778="E","E - OMISSION DE PONTE","F - ANORMAL")))))</f>
        <v>B - EN DÉVELOPPEMENT</v>
      </c>
      <c r="C778" s="9" t="s">
        <v>1854</v>
      </c>
      <c r="D778" s="17" t="s">
        <v>8</v>
      </c>
      <c r="E778" s="17" t="s">
        <v>1606</v>
      </c>
      <c r="F778" s="18" t="s">
        <v>1607</v>
      </c>
      <c r="G778" s="21" t="s">
        <v>64</v>
      </c>
      <c r="H778" s="21" t="s">
        <v>3</v>
      </c>
      <c r="I778" s="35" t="str">
        <f>HYPERLINK("C:\Users\alemeled\Desktop\RStudio Maturite\data\Photo_MATURITE\"&amp;J778&amp;"\"&amp;G778&amp;"\"&amp;H778&amp;"\"&amp;C778&amp;".JPG")</f>
        <v>C:\Users\alemeled\Desktop\RStudio Maturite\data\Photo_MATURITE\Caranx ruber\M\B\P5280198.JPG</v>
      </c>
      <c r="J778" s="18" t="s">
        <v>1636</v>
      </c>
      <c r="K778" s="17" t="s">
        <v>1637</v>
      </c>
      <c r="L778" s="41">
        <v>44725</v>
      </c>
      <c r="M778" s="21" t="s">
        <v>1590</v>
      </c>
      <c r="N778" s="21" t="s">
        <v>1591</v>
      </c>
      <c r="O778" s="17"/>
      <c r="P778" s="36"/>
    </row>
    <row r="779" spans="1:16" x14ac:dyDescent="0.25">
      <c r="A779" s="61" t="s">
        <v>1477</v>
      </c>
      <c r="B779" s="56" t="str">
        <f>IF(H779="A","A - IMMATURE",IF(H779="B","B - EN DÉVELOPPEMENT",IF(H779="C","C - EN PONTE",IF(H779="D","D - RÉGRESSION/RÉGÉNÉRATION",IF(H779="E","E - OMISSION DE PONTE","F - ANORMAL")))))</f>
        <v>B - EN DÉVELOPPEMENT</v>
      </c>
      <c r="C779" s="9" t="s">
        <v>1855</v>
      </c>
      <c r="D779" s="17" t="s">
        <v>8</v>
      </c>
      <c r="E779" s="17" t="s">
        <v>1606</v>
      </c>
      <c r="F779" s="18" t="s">
        <v>1607</v>
      </c>
      <c r="G779" s="21" t="s">
        <v>64</v>
      </c>
      <c r="H779" s="21" t="s">
        <v>3</v>
      </c>
      <c r="I779" s="35" t="str">
        <f>HYPERLINK("C:\Users\alemeled\Desktop\RStudio Maturite\data\Photo_MATURITE\"&amp;J779&amp;"\"&amp;G779&amp;"\"&amp;H779&amp;"\"&amp;C779&amp;".JPG")</f>
        <v>C:\Users\alemeled\Desktop\RStudio Maturite\data\Photo_MATURITE\Caranx ruber\M\B\P5280202.JPG</v>
      </c>
      <c r="J779" s="18" t="s">
        <v>1636</v>
      </c>
      <c r="K779" s="17" t="s">
        <v>1637</v>
      </c>
      <c r="L779" s="41">
        <v>44725</v>
      </c>
      <c r="M779" s="21" t="s">
        <v>1590</v>
      </c>
      <c r="N779" s="21" t="s">
        <v>1591</v>
      </c>
      <c r="O779" s="17"/>
      <c r="P779" s="36"/>
    </row>
    <row r="780" spans="1:16" x14ac:dyDescent="0.25">
      <c r="A780" s="61" t="s">
        <v>1477</v>
      </c>
      <c r="B780" s="56" t="str">
        <f>IF(H780="A","A - IMMATURE",IF(H780="B","B - EN DÉVELOPPEMENT",IF(H780="C","C - EN PONTE",IF(H780="D","D - RÉGRESSION/RÉGÉNÉRATION",IF(H780="E","E - OMISSION DE PONTE","F - ANORMAL")))))</f>
        <v>B - EN DÉVELOPPEMENT</v>
      </c>
      <c r="C780" s="9" t="s">
        <v>1856</v>
      </c>
      <c r="D780" s="17" t="s">
        <v>9</v>
      </c>
      <c r="E780" s="17" t="s">
        <v>1606</v>
      </c>
      <c r="F780" s="18" t="s">
        <v>1607</v>
      </c>
      <c r="G780" s="21" t="s">
        <v>64</v>
      </c>
      <c r="H780" s="21" t="s">
        <v>3</v>
      </c>
      <c r="I780" s="35" t="str">
        <f>HYPERLINK("C:\Users\alemeled\Desktop\RStudio Maturite\data\Photo_MATURITE\"&amp;J780&amp;"\"&amp;G780&amp;"\"&amp;H780&amp;"\"&amp;C780&amp;".JPG")</f>
        <v>C:\Users\alemeled\Desktop\RStudio Maturite\data\Photo_MATURITE\Caranx ruber\M\B\P5280206.JPG</v>
      </c>
      <c r="J780" s="18" t="s">
        <v>1636</v>
      </c>
      <c r="K780" s="17" t="s">
        <v>1637</v>
      </c>
      <c r="L780" s="41">
        <v>44725</v>
      </c>
      <c r="M780" s="21" t="s">
        <v>1590</v>
      </c>
      <c r="N780" s="21" t="s">
        <v>1591</v>
      </c>
      <c r="O780" s="17"/>
      <c r="P780" s="36"/>
    </row>
    <row r="781" spans="1:16" x14ac:dyDescent="0.25">
      <c r="A781" s="61" t="s">
        <v>1477</v>
      </c>
      <c r="B781" s="56" t="str">
        <f>IF(H781="A","A - IMMATURE",IF(H781="B","B - EN DÉVELOPPEMENT",IF(H781="C","C - EN PONTE",IF(H781="D","D - RÉGRESSION/RÉGÉNÉRATION",IF(H781="E","E - OMISSION DE PONTE","F - ANORMAL")))))</f>
        <v>A - IMMATURE</v>
      </c>
      <c r="C781" s="9" t="s">
        <v>1857</v>
      </c>
      <c r="D781" s="17" t="s">
        <v>9</v>
      </c>
      <c r="E781" s="17" t="s">
        <v>1608</v>
      </c>
      <c r="F781" s="18" t="s">
        <v>1609</v>
      </c>
      <c r="G781" s="21" t="s">
        <v>2</v>
      </c>
      <c r="H781" s="21" t="s">
        <v>34</v>
      </c>
      <c r="I781" s="40" t="str">
        <f>HYPERLINK("C:\Users\alemeled\Desktop\RStudio Maturite\data\Photo_MATURITE\"&amp;J781&amp;"\"&amp;G781&amp;"\"&amp;H781&amp;"\"&amp;C781&amp;".JPG")</f>
        <v>C:\Users\alemeled\Desktop\RStudio Maturite\data\Photo_MATURITE\Epinephelus guttatus\F\A\P5280252.JPG</v>
      </c>
      <c r="J781" s="18" t="s">
        <v>1837</v>
      </c>
      <c r="K781" s="17" t="s">
        <v>1838</v>
      </c>
      <c r="L781" s="41">
        <v>44725</v>
      </c>
      <c r="M781" s="21" t="s">
        <v>1590</v>
      </c>
      <c r="N781" s="21" t="s">
        <v>1591</v>
      </c>
      <c r="O781" s="17"/>
      <c r="P781" s="36"/>
    </row>
    <row r="782" spans="1:16" x14ac:dyDescent="0.25">
      <c r="A782" s="61" t="s">
        <v>1476</v>
      </c>
      <c r="B782" s="56" t="str">
        <f>IF(H782="A","A - IMMATURE",IF(H782="B","B - EN DÉVELOPPEMENT",IF(H782="C","C - EN PONTE",IF(H782="D","D - RÉGRESSION/RÉGÉNÉRATION",IF(H782="E","E - OMISSION DE PONTE","F - ANORMAL")))))</f>
        <v>B - EN DÉVELOPPEMENT</v>
      </c>
      <c r="C782" s="9" t="s">
        <v>1858</v>
      </c>
      <c r="D782" s="17" t="s">
        <v>8</v>
      </c>
      <c r="E782" s="17" t="s">
        <v>1618</v>
      </c>
      <c r="F782" s="18" t="s">
        <v>1619</v>
      </c>
      <c r="G782" s="21" t="s">
        <v>64</v>
      </c>
      <c r="H782" s="21" t="s">
        <v>3</v>
      </c>
      <c r="I782" s="35" t="str">
        <f>HYPERLINK("C:\Users\alemeled\Desktop\RStudio Maturite\data\Photo_MATURITE\"&amp;J782&amp;"\"&amp;G782&amp;"\"&amp;H782&amp;"\"&amp;C782&amp;".JPG")</f>
        <v>C:\Users\alemeled\Desktop\RStudio Maturite\data\Photo_MATURITE\Priacanthus arenatus\M\B\P5280254.JPG</v>
      </c>
      <c r="J782" s="18" t="s">
        <v>1619</v>
      </c>
      <c r="K782" s="17" t="s">
        <v>1618</v>
      </c>
      <c r="L782" s="41">
        <v>44725</v>
      </c>
      <c r="M782" s="21" t="s">
        <v>1590</v>
      </c>
      <c r="N782" s="21" t="s">
        <v>1591</v>
      </c>
      <c r="O782" s="17"/>
      <c r="P782" s="85"/>
    </row>
    <row r="783" spans="1:16" x14ac:dyDescent="0.25">
      <c r="A783" s="61" t="s">
        <v>1476</v>
      </c>
      <c r="B783" s="56" t="str">
        <f>IF(H783="A","A - IMMATURE",IF(H783="B","B - EN DÉVELOPPEMENT",IF(H783="C","C - EN PONTE",IF(H783="D","D - RÉGRESSION/RÉGÉNÉRATION",IF(H783="E","E - OMISSION DE PONTE","F - ANORMAL")))))</f>
        <v>B - EN DÉVELOPPEMENT</v>
      </c>
      <c r="C783" s="9" t="s">
        <v>1859</v>
      </c>
      <c r="D783" s="17" t="s">
        <v>9</v>
      </c>
      <c r="E783" s="17" t="s">
        <v>1618</v>
      </c>
      <c r="F783" s="18" t="s">
        <v>1619</v>
      </c>
      <c r="G783" s="21" t="s">
        <v>64</v>
      </c>
      <c r="H783" s="21" t="s">
        <v>3</v>
      </c>
      <c r="I783" s="35" t="str">
        <f>HYPERLINK("C:\Users\alemeled\Desktop\RStudio Maturite\data\Photo_MATURITE\"&amp;J783&amp;"\"&amp;G783&amp;"\"&amp;H783&amp;"\"&amp;C783&amp;".JPG")</f>
        <v>C:\Users\alemeled\Desktop\RStudio Maturite\data\Photo_MATURITE\Priacanthus arenatus\M\B\P5280260.JPG</v>
      </c>
      <c r="J783" s="18" t="s">
        <v>1619</v>
      </c>
      <c r="K783" s="17" t="s">
        <v>1618</v>
      </c>
      <c r="L783" s="41">
        <v>44725</v>
      </c>
      <c r="M783" s="21" t="s">
        <v>1590</v>
      </c>
      <c r="N783" s="21" t="s">
        <v>1591</v>
      </c>
      <c r="O783" s="17"/>
      <c r="P783" s="85"/>
    </row>
    <row r="784" spans="1:16" x14ac:dyDescent="0.25">
      <c r="A784" s="61" t="s">
        <v>1477</v>
      </c>
      <c r="B784" s="56" t="str">
        <f>IF(H784="A","A - IMMATURE",IF(H784="B","B - EN DÉVELOPPEMENT",IF(H784="C","C - EN PONTE",IF(H784="D","D - RÉGRESSION/RÉGÉNÉRATION",IF(H784="E","E - OMISSION DE PONTE","F - ANORMAL")))))</f>
        <v>B - EN DÉVELOPPEMENT</v>
      </c>
      <c r="C784" s="9" t="s">
        <v>1860</v>
      </c>
      <c r="D784" s="17" t="s">
        <v>8</v>
      </c>
      <c r="E784" s="17" t="s">
        <v>1622</v>
      </c>
      <c r="F784" s="18" t="s">
        <v>1623</v>
      </c>
      <c r="G784" s="21" t="s">
        <v>2</v>
      </c>
      <c r="H784" s="21" t="s">
        <v>3</v>
      </c>
      <c r="I784" s="35" t="str">
        <f>HYPERLINK("C:\Users\alemeled\Desktop\RStudio Maturite\data\Photo_MATURITE\"&amp;J784&amp;"\"&amp;G784&amp;"\"&amp;H784&amp;"\"&amp;C784&amp;".JPG")</f>
        <v>C:\Users\alemeled\Desktop\RStudio Maturite\data\Photo_MATURITE\Pterois volitans\F\B\P5280269.JPG</v>
      </c>
      <c r="J784" s="18" t="s">
        <v>1623</v>
      </c>
      <c r="K784" s="17" t="s">
        <v>1622</v>
      </c>
      <c r="L784" s="41">
        <v>44725</v>
      </c>
      <c r="M784" s="21" t="s">
        <v>1590</v>
      </c>
      <c r="N784" s="21" t="s">
        <v>1591</v>
      </c>
      <c r="O784" s="17"/>
      <c r="P784" s="85"/>
    </row>
    <row r="785" spans="1:16" x14ac:dyDescent="0.25">
      <c r="A785" s="61" t="s">
        <v>1476</v>
      </c>
      <c r="B785" s="56" t="str">
        <f>IF(H785="A","A - IMMATURE",IF(H785="B","B - EN DÉVELOPPEMENT",IF(H785="C","C - EN PONTE",IF(H785="D","D - RÉGRESSION/RÉGÉNÉRATION",IF(H785="E","E - OMISSION DE PONTE","F - ANORMAL")))))</f>
        <v>B - EN DÉVELOPPEMENT</v>
      </c>
      <c r="C785" s="9" t="s">
        <v>1861</v>
      </c>
      <c r="D785" s="17" t="s">
        <v>9</v>
      </c>
      <c r="E785" s="17" t="s">
        <v>1622</v>
      </c>
      <c r="F785" s="18" t="s">
        <v>1623</v>
      </c>
      <c r="G785" s="21" t="s">
        <v>2</v>
      </c>
      <c r="H785" s="21" t="s">
        <v>3</v>
      </c>
      <c r="I785" s="35" t="str">
        <f>HYPERLINK("C:\Users\alemeled\Desktop\RStudio Maturite\data\Photo_MATURITE\"&amp;J785&amp;"\"&amp;G785&amp;"\"&amp;H785&amp;"\"&amp;C785&amp;".JPG")</f>
        <v>C:\Users\alemeled\Desktop\RStudio Maturite\data\Photo_MATURITE\Pterois volitans\F\B\P5280272.JPG</v>
      </c>
      <c r="J785" s="18" t="s">
        <v>1623</v>
      </c>
      <c r="K785" s="17" t="s">
        <v>1622</v>
      </c>
      <c r="L785" s="41">
        <v>44725</v>
      </c>
      <c r="M785" s="21" t="s">
        <v>1590</v>
      </c>
      <c r="N785" s="21" t="s">
        <v>1591</v>
      </c>
      <c r="O785" s="17"/>
      <c r="P785" s="85"/>
    </row>
    <row r="786" spans="1:16" x14ac:dyDescent="0.25">
      <c r="A786" s="61" t="s">
        <v>1476</v>
      </c>
      <c r="B786" s="56" t="str">
        <f>IF(H786="A","A - IMMATURE",IF(H786="B","B - EN DÉVELOPPEMENT",IF(H786="C","C - EN PONTE",IF(H786="D","D - RÉGRESSION/RÉGÉNÉRATION",IF(H786="E","E - OMISSION DE PONTE","F - ANORMAL")))))</f>
        <v>B - EN DÉVELOPPEMENT</v>
      </c>
      <c r="C786" s="9" t="s">
        <v>1862</v>
      </c>
      <c r="D786" s="17" t="s">
        <v>8</v>
      </c>
      <c r="E786" s="17" t="s">
        <v>1604</v>
      </c>
      <c r="F786" s="18" t="s">
        <v>1605</v>
      </c>
      <c r="G786" s="21" t="s">
        <v>2</v>
      </c>
      <c r="H786" s="21" t="s">
        <v>3</v>
      </c>
      <c r="I786" s="35" t="str">
        <f>HYPERLINK("C:\Users\alemeled\Desktop\RStudio Maturite\data\Photo_MATURITE\"&amp;J786&amp;"\"&amp;G786&amp;"\"&amp;H786&amp;"\"&amp;C786&amp;".JPG")</f>
        <v>C:\Users\alemeled\Desktop\RStudio Maturite\data\Photo_MATURITE\Canthidermis sufflamen\F\B\P5280283.JPG</v>
      </c>
      <c r="J786" s="18" t="s">
        <v>1605</v>
      </c>
      <c r="K786" s="17" t="s">
        <v>1604</v>
      </c>
      <c r="L786" s="41">
        <v>44725</v>
      </c>
      <c r="M786" s="21" t="s">
        <v>1590</v>
      </c>
      <c r="N786" s="21" t="s">
        <v>1591</v>
      </c>
      <c r="O786" s="17"/>
      <c r="P786" s="36"/>
    </row>
    <row r="787" spans="1:16" x14ac:dyDescent="0.25">
      <c r="A787" s="61" t="s">
        <v>1476</v>
      </c>
      <c r="B787" s="56" t="str">
        <f>IF(H787="A","A - IMMATURE",IF(H787="B","B - EN DÉVELOPPEMENT",IF(H787="C","C - EN PONTE",IF(H787="D","D - RÉGRESSION/RÉGÉNÉRATION",IF(H787="E","E - OMISSION DE PONTE","F - ANORMAL")))))</f>
        <v>B - EN DÉVELOPPEMENT</v>
      </c>
      <c r="C787" s="9" t="s">
        <v>1863</v>
      </c>
      <c r="D787" s="17" t="s">
        <v>9</v>
      </c>
      <c r="E787" s="17" t="s">
        <v>1604</v>
      </c>
      <c r="F787" s="18" t="s">
        <v>1605</v>
      </c>
      <c r="G787" s="21" t="s">
        <v>2</v>
      </c>
      <c r="H787" s="21" t="s">
        <v>3</v>
      </c>
      <c r="I787" s="35" t="str">
        <f>HYPERLINK("C:\Users\alemeled\Desktop\RStudio Maturite\data\Photo_MATURITE\"&amp;J787&amp;"\"&amp;G787&amp;"\"&amp;H787&amp;"\"&amp;C787&amp;".JPG")</f>
        <v>C:\Users\alemeled\Desktop\RStudio Maturite\data\Photo_MATURITE\Canthidermis sufflamen\F\B\P5280287.JPG</v>
      </c>
      <c r="J787" s="18" t="s">
        <v>1605</v>
      </c>
      <c r="K787" s="17" t="s">
        <v>1604</v>
      </c>
      <c r="L787" s="41">
        <v>44725</v>
      </c>
      <c r="M787" s="21" t="s">
        <v>1590</v>
      </c>
      <c r="N787" s="21" t="s">
        <v>1591</v>
      </c>
      <c r="O787" s="17"/>
      <c r="P787" s="36"/>
    </row>
    <row r="788" spans="1:16" x14ac:dyDescent="0.25">
      <c r="A788" s="61" t="s">
        <v>1476</v>
      </c>
      <c r="B788" s="56" t="str">
        <f>IF(H788="A","A - IMMATURE",IF(H788="B","B - EN DÉVELOPPEMENT",IF(H788="C","C - EN PONTE",IF(H788="D","D - RÉGRESSION/RÉGÉNÉRATION",IF(H788="E","E - OMISSION DE PONTE","F - ANORMAL")))))</f>
        <v>A - IMMATURE</v>
      </c>
      <c r="C788" s="9" t="s">
        <v>1864</v>
      </c>
      <c r="D788" s="17" t="s">
        <v>9</v>
      </c>
      <c r="E788" s="17" t="s">
        <v>1622</v>
      </c>
      <c r="F788" s="18" t="s">
        <v>1623</v>
      </c>
      <c r="G788" s="21" t="s">
        <v>64</v>
      </c>
      <c r="H788" s="21" t="s">
        <v>34</v>
      </c>
      <c r="I788" s="35" t="str">
        <f>HYPERLINK("C:\Users\alemeled\Desktop\RStudio Maturite\data\Photo_MATURITE\"&amp;J788&amp;"\"&amp;G788&amp;"\"&amp;H788&amp;"\"&amp;C788&amp;".JPG")</f>
        <v>C:\Users\alemeled\Desktop\RStudio Maturite\data\Photo_MATURITE\Pterois volitans\M\A\P5290308.JPG</v>
      </c>
      <c r="J788" s="18" t="s">
        <v>1623</v>
      </c>
      <c r="K788" s="17" t="s">
        <v>1622</v>
      </c>
      <c r="L788" s="41">
        <v>44725</v>
      </c>
      <c r="M788" s="21" t="s">
        <v>1590</v>
      </c>
      <c r="N788" s="21" t="s">
        <v>1591</v>
      </c>
      <c r="O788" s="17"/>
      <c r="P788" s="85"/>
    </row>
    <row r="789" spans="1:16" x14ac:dyDescent="0.25">
      <c r="A789" s="61" t="s">
        <v>1477</v>
      </c>
      <c r="B789" s="56" t="str">
        <f>IF(H789="A","A - IMMATURE",IF(H789="B","B - EN DÉVELOPPEMENT",IF(H789="C","C - EN PONTE",IF(H789="D","D - RÉGRESSION/RÉGÉNÉRATION",IF(H789="E","E - OMISSION DE PONTE","F - ANORMAL")))))</f>
        <v>B - EN DÉVELOPPEMENT</v>
      </c>
      <c r="C789" s="9" t="s">
        <v>1865</v>
      </c>
      <c r="D789" s="17" t="s">
        <v>8</v>
      </c>
      <c r="E789" s="17" t="s">
        <v>1622</v>
      </c>
      <c r="F789" s="18" t="s">
        <v>1623</v>
      </c>
      <c r="G789" s="21" t="s">
        <v>64</v>
      </c>
      <c r="H789" s="21" t="s">
        <v>3</v>
      </c>
      <c r="I789" s="35" t="str">
        <f>HYPERLINK("C:\Users\alemeled\Desktop\RStudio Maturite\data\Photo_MATURITE\"&amp;J789&amp;"\"&amp;G789&amp;"\"&amp;H789&amp;"\"&amp;C789&amp;".JPG")</f>
        <v>C:\Users\alemeled\Desktop\RStudio Maturite\data\Photo_MATURITE\Pterois volitans\M\B\P5290314.JPG</v>
      </c>
      <c r="J789" s="18" t="s">
        <v>1623</v>
      </c>
      <c r="K789" s="17" t="s">
        <v>1622</v>
      </c>
      <c r="L789" s="41">
        <v>44725</v>
      </c>
      <c r="M789" s="21" t="s">
        <v>1590</v>
      </c>
      <c r="N789" s="21" t="s">
        <v>1591</v>
      </c>
      <c r="O789" s="17"/>
      <c r="P789" s="85"/>
    </row>
    <row r="790" spans="1:16" x14ac:dyDescent="0.25">
      <c r="A790" s="61" t="s">
        <v>1477</v>
      </c>
      <c r="B790" s="56" t="str">
        <f>IF(H790="A","A - IMMATURE",IF(H790="B","B - EN DÉVELOPPEMENT",IF(H790="C","C - EN PONTE",IF(H790="D","D - RÉGRESSION/RÉGÉNÉRATION",IF(H790="E","E - OMISSION DE PONTE","F - ANORMAL")))))</f>
        <v>B - EN DÉVELOPPEMENT</v>
      </c>
      <c r="C790" s="9" t="s">
        <v>1866</v>
      </c>
      <c r="D790" s="17" t="s">
        <v>8</v>
      </c>
      <c r="E790" s="17" t="s">
        <v>1622</v>
      </c>
      <c r="F790" s="18" t="s">
        <v>1623</v>
      </c>
      <c r="G790" s="21" t="s">
        <v>64</v>
      </c>
      <c r="H790" s="21" t="s">
        <v>3</v>
      </c>
      <c r="I790" s="35" t="str">
        <f>HYPERLINK("C:\Users\alemeled\Desktop\RStudio Maturite\data\Photo_MATURITE\"&amp;J790&amp;"\"&amp;G790&amp;"\"&amp;H790&amp;"\"&amp;C790&amp;".JPG")</f>
        <v>C:\Users\alemeled\Desktop\RStudio Maturite\data\Photo_MATURITE\Pterois volitans\M\B\P5290330.JPG</v>
      </c>
      <c r="J790" s="18" t="s">
        <v>1623</v>
      </c>
      <c r="K790" s="17" t="s">
        <v>1622</v>
      </c>
      <c r="L790" s="41">
        <v>44725</v>
      </c>
      <c r="M790" s="21" t="s">
        <v>1590</v>
      </c>
      <c r="N790" s="21" t="s">
        <v>1591</v>
      </c>
      <c r="O790" s="17"/>
      <c r="P790" s="85"/>
    </row>
    <row r="791" spans="1:16" x14ac:dyDescent="0.25">
      <c r="A791" s="61" t="s">
        <v>1477</v>
      </c>
      <c r="B791" s="56" t="str">
        <f>IF(H791="A","A - IMMATURE",IF(H791="B","B - EN DÉVELOPPEMENT",IF(H791="C","C - EN PONTE",IF(H791="D","D - RÉGRESSION/RÉGÉNÉRATION",IF(H791="E","E - OMISSION DE PONTE","F - ANORMAL")))))</f>
        <v>B - EN DÉVELOPPEMENT</v>
      </c>
      <c r="C791" s="9" t="s">
        <v>1867</v>
      </c>
      <c r="D791" s="17" t="s">
        <v>9</v>
      </c>
      <c r="E791" s="17" t="s">
        <v>1622</v>
      </c>
      <c r="F791" s="18" t="s">
        <v>1623</v>
      </c>
      <c r="G791" s="21" t="s">
        <v>64</v>
      </c>
      <c r="H791" s="21" t="s">
        <v>3</v>
      </c>
      <c r="I791" s="35" t="str">
        <f>HYPERLINK("C:\Users\alemeled\Desktop\RStudio Maturite\data\Photo_MATURITE\"&amp;J791&amp;"\"&amp;G791&amp;"\"&amp;H791&amp;"\"&amp;C791&amp;".JPG")</f>
        <v>C:\Users\alemeled\Desktop\RStudio Maturite\data\Photo_MATURITE\Pterois volitans\M\B\P5290341.JPG</v>
      </c>
      <c r="J791" s="18" t="s">
        <v>1623</v>
      </c>
      <c r="K791" s="17" t="s">
        <v>1622</v>
      </c>
      <c r="L791" s="41">
        <v>44725</v>
      </c>
      <c r="M791" s="21" t="s">
        <v>1590</v>
      </c>
      <c r="N791" s="21" t="s">
        <v>1591</v>
      </c>
      <c r="O791" s="17"/>
      <c r="P791" s="85"/>
    </row>
    <row r="792" spans="1:16" x14ac:dyDescent="0.25">
      <c r="A792" s="61" t="s">
        <v>1477</v>
      </c>
      <c r="B792" s="56" t="str">
        <f>IF(H792="A","A - IMMATURE",IF(H792="B","B - EN DÉVELOPPEMENT",IF(H792="C","C - EN PONTE",IF(H792="D","D - RÉGRESSION/RÉGÉNÉRATION",IF(H792="E","E - OMISSION DE PONTE","F - ANORMAL")))))</f>
        <v>B - EN DÉVELOPPEMENT</v>
      </c>
      <c r="C792" s="9" t="s">
        <v>1868</v>
      </c>
      <c r="D792" s="17" t="s">
        <v>9</v>
      </c>
      <c r="E792" s="17" t="s">
        <v>1622</v>
      </c>
      <c r="F792" s="18" t="s">
        <v>1623</v>
      </c>
      <c r="G792" s="21" t="s">
        <v>64</v>
      </c>
      <c r="H792" s="21" t="s">
        <v>3</v>
      </c>
      <c r="I792" s="35" t="str">
        <f>HYPERLINK("C:\Users\alemeled\Desktop\RStudio Maturite\data\Photo_MATURITE\"&amp;J792&amp;"\"&amp;G792&amp;"\"&amp;H792&amp;"\"&amp;C792&amp;".JPG")</f>
        <v>C:\Users\alemeled\Desktop\RStudio Maturite\data\Photo_MATURITE\Pterois volitans\M\B\P5290350.JPG</v>
      </c>
      <c r="J792" s="18" t="s">
        <v>1623</v>
      </c>
      <c r="K792" s="17" t="s">
        <v>1622</v>
      </c>
      <c r="L792" s="41">
        <v>44725</v>
      </c>
      <c r="M792" s="21" t="s">
        <v>1590</v>
      </c>
      <c r="N792" s="21" t="s">
        <v>1591</v>
      </c>
      <c r="O792" s="17"/>
      <c r="P792" s="85"/>
    </row>
    <row r="793" spans="1:16" x14ac:dyDescent="0.25">
      <c r="A793" s="61" t="s">
        <v>1477</v>
      </c>
      <c r="B793" s="56" t="str">
        <f>IF(H793="A","A - IMMATURE",IF(H793="B","B - EN DÉVELOPPEMENT",IF(H793="C","C - EN PONTE",IF(H793="D","D - RÉGRESSION/RÉGÉNÉRATION",IF(H793="E","E - OMISSION DE PONTE","F - ANORMAL")))))</f>
        <v>B - EN DÉVELOPPEMENT</v>
      </c>
      <c r="C793" s="9" t="s">
        <v>1869</v>
      </c>
      <c r="D793" s="17" t="s">
        <v>8</v>
      </c>
      <c r="E793" s="17" t="s">
        <v>1622</v>
      </c>
      <c r="F793" s="18" t="s">
        <v>1623</v>
      </c>
      <c r="G793" s="21" t="s">
        <v>64</v>
      </c>
      <c r="H793" s="21" t="s">
        <v>3</v>
      </c>
      <c r="I793" s="35" t="str">
        <f>HYPERLINK("C:\Users\alemeled\Desktop\RStudio Maturite\data\Photo_MATURITE\"&amp;J793&amp;"\"&amp;G793&amp;"\"&amp;H793&amp;"\"&amp;C793&amp;".JPG")</f>
        <v>C:\Users\alemeled\Desktop\RStudio Maturite\data\Photo_MATURITE\Pterois volitans\M\B\P5290356.JPG</v>
      </c>
      <c r="J793" s="18" t="s">
        <v>1623</v>
      </c>
      <c r="K793" s="17" t="s">
        <v>1622</v>
      </c>
      <c r="L793" s="41">
        <v>44725</v>
      </c>
      <c r="M793" s="21" t="s">
        <v>1590</v>
      </c>
      <c r="N793" s="21" t="s">
        <v>1591</v>
      </c>
      <c r="O793" s="17"/>
      <c r="P793" s="85"/>
    </row>
    <row r="794" spans="1:16" x14ac:dyDescent="0.25">
      <c r="A794" s="61" t="s">
        <v>1477</v>
      </c>
      <c r="B794" s="56" t="str">
        <f>IF(H794="A","A - IMMATURE",IF(H794="B","B - EN DÉVELOPPEMENT",IF(H794="C","C - EN PONTE",IF(H794="D","D - RÉGRESSION/RÉGÉNÉRATION",IF(H794="E","E - OMISSION DE PONTE","F - ANORMAL")))))</f>
        <v>B - EN DÉVELOPPEMENT</v>
      </c>
      <c r="C794" s="9" t="s">
        <v>1870</v>
      </c>
      <c r="D794" s="17" t="s">
        <v>9</v>
      </c>
      <c r="E794" s="17" t="s">
        <v>1622</v>
      </c>
      <c r="F794" s="18" t="s">
        <v>1623</v>
      </c>
      <c r="G794" s="21" t="s">
        <v>64</v>
      </c>
      <c r="H794" s="21" t="s">
        <v>3</v>
      </c>
      <c r="I794" s="35" t="str">
        <f>HYPERLINK("C:\Users\alemeled\Desktop\RStudio Maturite\data\Photo_MATURITE\"&amp;J794&amp;"\"&amp;G794&amp;"\"&amp;H794&amp;"\"&amp;C794&amp;".JPG")</f>
        <v>C:\Users\alemeled\Desktop\RStudio Maturite\data\Photo_MATURITE\Pterois volitans\M\B\P5290366.JPG</v>
      </c>
      <c r="J794" s="18" t="s">
        <v>1623</v>
      </c>
      <c r="K794" s="17" t="s">
        <v>1622</v>
      </c>
      <c r="L794" s="41">
        <v>44725</v>
      </c>
      <c r="M794" s="21" t="s">
        <v>1590</v>
      </c>
      <c r="N794" s="21" t="s">
        <v>1591</v>
      </c>
      <c r="O794" s="17"/>
      <c r="P794" s="85"/>
    </row>
    <row r="795" spans="1:16" x14ac:dyDescent="0.25">
      <c r="A795" s="61" t="s">
        <v>1477</v>
      </c>
      <c r="B795" s="56" t="str">
        <f>IF(H795="A","A - IMMATURE",IF(H795="B","B - EN DÉVELOPPEMENT",IF(H795="C","C - EN PONTE",IF(H795="D","D - RÉGRESSION/RÉGÉNÉRATION",IF(H795="E","E - OMISSION DE PONTE","F - ANORMAL")))))</f>
        <v>C - EN PONTE</v>
      </c>
      <c r="C795" s="9" t="s">
        <v>1871</v>
      </c>
      <c r="D795" s="17" t="s">
        <v>8</v>
      </c>
      <c r="E795" s="17" t="s">
        <v>1596</v>
      </c>
      <c r="F795" s="18" t="s">
        <v>1597</v>
      </c>
      <c r="G795" s="21" t="s">
        <v>2</v>
      </c>
      <c r="H795" s="21" t="s">
        <v>10</v>
      </c>
      <c r="I795" s="35" t="str">
        <f>HYPERLINK("C:\Users\alemeled\Desktop\RStudio Maturite\data\Photo_MATURITE\"&amp;J795&amp;"\"&amp;G795&amp;"\"&amp;H795&amp;"\"&amp;C795&amp;".JPG")</f>
        <v>C:\Users\alemeled\Desktop\RStudio Maturite\data\Photo_MATURITE\Aluterus scriptus\F\C\P5290367.JPG</v>
      </c>
      <c r="J795" s="18" t="s">
        <v>1597</v>
      </c>
      <c r="K795" s="17" t="s">
        <v>1596</v>
      </c>
      <c r="L795" s="41">
        <v>44725</v>
      </c>
      <c r="M795" s="21" t="s">
        <v>1590</v>
      </c>
      <c r="N795" s="21" t="s">
        <v>1591</v>
      </c>
      <c r="O795" s="17"/>
      <c r="P795" s="36"/>
    </row>
    <row r="796" spans="1:16" x14ac:dyDescent="0.25">
      <c r="A796" s="61" t="s">
        <v>1476</v>
      </c>
      <c r="B796" s="56" t="str">
        <f>IF(H796="A","A - IMMATURE",IF(H796="B","B - EN DÉVELOPPEMENT",IF(H796="C","C - EN PONTE",IF(H796="D","D - RÉGRESSION/RÉGÉNÉRATION",IF(H796="E","E - OMISSION DE PONTE","F - ANORMAL")))))</f>
        <v>C - EN PONTE</v>
      </c>
      <c r="C796" s="9" t="s">
        <v>1872</v>
      </c>
      <c r="D796" s="17" t="s">
        <v>8</v>
      </c>
      <c r="E796" s="17" t="s">
        <v>1596</v>
      </c>
      <c r="F796" s="18" t="s">
        <v>1597</v>
      </c>
      <c r="G796" s="21" t="s">
        <v>2</v>
      </c>
      <c r="H796" s="21" t="s">
        <v>10</v>
      </c>
      <c r="I796" s="35" t="str">
        <f>HYPERLINK("C:\Users\alemeled\Desktop\RStudio Maturite\data\Photo_MATURITE\"&amp;J796&amp;"\"&amp;G796&amp;"\"&amp;H796&amp;"\"&amp;C796&amp;".JPG")</f>
        <v>C:\Users\alemeled\Desktop\RStudio Maturite\data\Photo_MATURITE\Aluterus scriptus\F\C\P5290371.JPG</v>
      </c>
      <c r="J796" s="18" t="s">
        <v>1597</v>
      </c>
      <c r="K796" s="17" t="s">
        <v>1596</v>
      </c>
      <c r="L796" s="41">
        <v>44725</v>
      </c>
      <c r="M796" s="21" t="s">
        <v>1590</v>
      </c>
      <c r="N796" s="21" t="s">
        <v>1591</v>
      </c>
      <c r="O796" s="17"/>
      <c r="P796" s="36"/>
    </row>
    <row r="797" spans="1:16" x14ac:dyDescent="0.25">
      <c r="A797" s="61" t="s">
        <v>1476</v>
      </c>
      <c r="B797" s="56" t="str">
        <f>IF(H797="A","A - IMMATURE",IF(H797="B","B - EN DÉVELOPPEMENT",IF(H797="C","C - EN PONTE",IF(H797="D","D - RÉGRESSION/RÉGÉNÉRATION",IF(H797="E","E - OMISSION DE PONTE","F - ANORMAL")))))</f>
        <v>C - EN PONTE</v>
      </c>
      <c r="C797" s="9" t="s">
        <v>1873</v>
      </c>
      <c r="D797" s="17" t="s">
        <v>9</v>
      </c>
      <c r="E797" s="17" t="s">
        <v>1596</v>
      </c>
      <c r="F797" s="18" t="s">
        <v>1597</v>
      </c>
      <c r="G797" s="21" t="s">
        <v>2</v>
      </c>
      <c r="H797" s="21" t="s">
        <v>10</v>
      </c>
      <c r="I797" s="35" t="str">
        <f>HYPERLINK("C:\Users\alemeled\Desktop\RStudio Maturite\data\Photo_MATURITE\"&amp;J797&amp;"\"&amp;G797&amp;"\"&amp;H797&amp;"\"&amp;C797&amp;".JPG")</f>
        <v>C:\Users\alemeled\Desktop\RStudio Maturite\data\Photo_MATURITE\Aluterus scriptus\F\C\P5290382.JPG</v>
      </c>
      <c r="J797" s="18" t="s">
        <v>1597</v>
      </c>
      <c r="K797" s="17" t="s">
        <v>1596</v>
      </c>
      <c r="L797" s="41">
        <v>44725</v>
      </c>
      <c r="M797" s="21" t="s">
        <v>1590</v>
      </c>
      <c r="N797" s="21" t="s">
        <v>1591</v>
      </c>
      <c r="O797" s="17"/>
      <c r="P797" s="36"/>
    </row>
    <row r="798" spans="1:16" x14ac:dyDescent="0.25">
      <c r="A798" s="61" t="s">
        <v>1477</v>
      </c>
      <c r="B798" s="56" t="str">
        <f>IF(H798="A","A - IMMATURE",IF(H798="B","B - EN DÉVELOPPEMENT",IF(H798="C","C - EN PONTE",IF(H798="D","D - RÉGRESSION/RÉGÉNÉRATION",IF(H798="E","E - OMISSION DE PONTE","F - ANORMAL")))))</f>
        <v>C - EN PONTE</v>
      </c>
      <c r="C798" s="9" t="s">
        <v>1874</v>
      </c>
      <c r="D798" s="17" t="s">
        <v>9</v>
      </c>
      <c r="E798" s="17" t="s">
        <v>1596</v>
      </c>
      <c r="F798" s="18" t="s">
        <v>1597</v>
      </c>
      <c r="G798" s="21" t="s">
        <v>2</v>
      </c>
      <c r="H798" s="21" t="s">
        <v>10</v>
      </c>
      <c r="I798" s="35" t="str">
        <f>HYPERLINK("C:\Users\alemeled\Desktop\RStudio Maturite\data\Photo_MATURITE\"&amp;J798&amp;"\"&amp;G798&amp;"\"&amp;H798&amp;"\"&amp;C798&amp;".JPG")</f>
        <v>C:\Users\alemeled\Desktop\RStudio Maturite\data\Photo_MATURITE\Aluterus scriptus\F\C\P5290388.JPG</v>
      </c>
      <c r="J798" s="18" t="s">
        <v>1597</v>
      </c>
      <c r="K798" s="17" t="s">
        <v>1596</v>
      </c>
      <c r="L798" s="41">
        <v>44725</v>
      </c>
      <c r="M798" s="21" t="s">
        <v>1590</v>
      </c>
      <c r="N798" s="21" t="s">
        <v>1591</v>
      </c>
      <c r="O798" s="17"/>
      <c r="P798" s="36"/>
    </row>
    <row r="799" spans="1:16" x14ac:dyDescent="0.25">
      <c r="A799" s="61" t="s">
        <v>1476</v>
      </c>
      <c r="B799" s="56" t="str">
        <f>IF(H799="A","A - IMMATURE",IF(H799="B","B - EN DÉVELOPPEMENT",IF(H799="C","C - EN PONTE",IF(H799="D","D - RÉGRESSION/RÉGÉNÉRATION",IF(H799="E","E - OMISSION DE PONTE","F - ANORMAL")))))</f>
        <v>B - EN DÉVELOPPEMENT</v>
      </c>
      <c r="C799" s="9" t="s">
        <v>1875</v>
      </c>
      <c r="D799" s="17" t="s">
        <v>9</v>
      </c>
      <c r="E799" s="17" t="s">
        <v>1596</v>
      </c>
      <c r="F799" s="18" t="s">
        <v>1597</v>
      </c>
      <c r="G799" s="21" t="s">
        <v>64</v>
      </c>
      <c r="H799" s="21" t="s">
        <v>3</v>
      </c>
      <c r="I799" s="35" t="str">
        <f>HYPERLINK("C:\Users\alemeled\Desktop\RStudio Maturite\data\Photo_MATURITE\"&amp;J799&amp;"\"&amp;G799&amp;"\"&amp;H799&amp;"\"&amp;C799&amp;".JPG")</f>
        <v>C:\Users\alemeled\Desktop\RStudio Maturite\data\Photo_MATURITE\Aluterus scriptus\M\B\P5290401.JPG</v>
      </c>
      <c r="J799" s="18" t="s">
        <v>1597</v>
      </c>
      <c r="K799" s="17" t="s">
        <v>1596</v>
      </c>
      <c r="L799" s="41">
        <v>44725</v>
      </c>
      <c r="M799" s="21" t="s">
        <v>1590</v>
      </c>
      <c r="N799" s="21" t="s">
        <v>1591</v>
      </c>
      <c r="O799" s="17"/>
      <c r="P799" s="36"/>
    </row>
    <row r="800" spans="1:16" x14ac:dyDescent="0.25">
      <c r="A800" s="61" t="s">
        <v>1476</v>
      </c>
      <c r="B800" s="56" t="str">
        <f>IF(H800="A","A - IMMATURE",IF(H800="B","B - EN DÉVELOPPEMENT",IF(H800="C","C - EN PONTE",IF(H800="D","D - RÉGRESSION/RÉGÉNÉRATION",IF(H800="E","E - OMISSION DE PONTE","F - ANORMAL")))))</f>
        <v>B - EN DÉVELOPPEMENT</v>
      </c>
      <c r="C800" s="9" t="s">
        <v>1876</v>
      </c>
      <c r="D800" s="17" t="s">
        <v>9</v>
      </c>
      <c r="E800" s="17" t="s">
        <v>1596</v>
      </c>
      <c r="F800" s="18" t="s">
        <v>1597</v>
      </c>
      <c r="G800" s="21" t="s">
        <v>64</v>
      </c>
      <c r="H800" s="21" t="s">
        <v>3</v>
      </c>
      <c r="I800" s="35" t="str">
        <f>HYPERLINK("C:\Users\alemeled\Desktop\RStudio Maturite\data\Photo_MATURITE\"&amp;J800&amp;"\"&amp;G800&amp;"\"&amp;H800&amp;"\"&amp;C800&amp;".JPG")</f>
        <v>C:\Users\alemeled\Desktop\RStudio Maturite\data\Photo_MATURITE\Aluterus scriptus\M\B\P5290402.JPG</v>
      </c>
      <c r="J800" s="18" t="s">
        <v>1597</v>
      </c>
      <c r="K800" s="17" t="s">
        <v>1596</v>
      </c>
      <c r="L800" s="41">
        <v>44725</v>
      </c>
      <c r="M800" s="21" t="s">
        <v>1590</v>
      </c>
      <c r="N800" s="21" t="s">
        <v>1591</v>
      </c>
      <c r="O800" s="17"/>
      <c r="P800" s="36"/>
    </row>
    <row r="801" spans="1:16" x14ac:dyDescent="0.25">
      <c r="A801" s="61" t="s">
        <v>1477</v>
      </c>
      <c r="B801" s="56" t="str">
        <f>IF(H801="A","A - IMMATURE",IF(H801="B","B - EN DÉVELOPPEMENT",IF(H801="C","C - EN PONTE",IF(H801="D","D - RÉGRESSION/RÉGÉNÉRATION",IF(H801="E","E - OMISSION DE PONTE","F - ANORMAL")))))</f>
        <v>A - IMMATURE</v>
      </c>
      <c r="C801" s="9" t="s">
        <v>1877</v>
      </c>
      <c r="D801" s="17" t="s">
        <v>8</v>
      </c>
      <c r="E801" s="17" t="s">
        <v>1608</v>
      </c>
      <c r="F801" s="18" t="s">
        <v>1609</v>
      </c>
      <c r="G801" s="21" t="s">
        <v>2</v>
      </c>
      <c r="H801" s="21" t="s">
        <v>34</v>
      </c>
      <c r="I801" s="40" t="str">
        <f>HYPERLINK("C:\Users\alemeled\Desktop\RStudio Maturite\data\Photo_MATURITE\"&amp;J801&amp;"\"&amp;G801&amp;"\"&amp;H801&amp;"\"&amp;C801&amp;".JPG")</f>
        <v>C:\Users\alemeled\Desktop\RStudio Maturite\data\Photo_MATURITE\Cephalopholis fulva\F\A\P5290428.JPG</v>
      </c>
      <c r="J801" s="18" t="s">
        <v>1803</v>
      </c>
      <c r="K801" s="17" t="s">
        <v>1804</v>
      </c>
      <c r="L801" s="41">
        <v>44725</v>
      </c>
      <c r="M801" s="21" t="s">
        <v>1590</v>
      </c>
      <c r="N801" s="21" t="s">
        <v>1591</v>
      </c>
      <c r="O801" s="17"/>
      <c r="P801" s="36"/>
    </row>
    <row r="802" spans="1:16" x14ac:dyDescent="0.25">
      <c r="A802" s="61" t="s">
        <v>1477</v>
      </c>
      <c r="B802" s="56" t="str">
        <f>IF(H802="A","A - IMMATURE",IF(H802="B","B - EN DÉVELOPPEMENT",IF(H802="C","C - EN PONTE",IF(H802="D","D - RÉGRESSION/RÉGÉNÉRATION",IF(H802="E","E - OMISSION DE PONTE","F - ANORMAL")))))</f>
        <v>A - IMMATURE</v>
      </c>
      <c r="C802" s="9" t="s">
        <v>1878</v>
      </c>
      <c r="D802" s="17" t="s">
        <v>9</v>
      </c>
      <c r="E802" s="17" t="s">
        <v>1608</v>
      </c>
      <c r="F802" s="18" t="s">
        <v>1609</v>
      </c>
      <c r="G802" s="21" t="s">
        <v>2</v>
      </c>
      <c r="H802" s="21" t="s">
        <v>34</v>
      </c>
      <c r="I802" s="35" t="str">
        <f>HYPERLINK("C:\Users\alemeled\Desktop\RStudio Maturite\data\Photo_MATURITE\"&amp;J802&amp;"\"&amp;G802&amp;"\"&amp;H802&amp;"\"&amp;C802&amp;".JPG")</f>
        <v>C:\Users\alemeled\Desktop\RStudio Maturite\data\Photo_MATURITE\Cephalopholis fulva\F\A\P5290430.JPG</v>
      </c>
      <c r="J802" s="18" t="s">
        <v>1803</v>
      </c>
      <c r="K802" s="17" t="s">
        <v>1804</v>
      </c>
      <c r="L802" s="41">
        <v>44725</v>
      </c>
      <c r="M802" s="21" t="s">
        <v>1590</v>
      </c>
      <c r="N802" s="21" t="s">
        <v>1591</v>
      </c>
      <c r="O802" s="17"/>
      <c r="P802" s="36"/>
    </row>
    <row r="803" spans="1:16" x14ac:dyDescent="0.25">
      <c r="A803" s="61" t="s">
        <v>1477</v>
      </c>
      <c r="B803" s="56" t="str">
        <f>IF(H803="A","A - IMMATURE",IF(H803="B","B - EN DÉVELOPPEMENT",IF(H803="C","C - EN PONTE",IF(H803="D","D - RÉGRESSION/RÉGÉNÉRATION",IF(H803="E","E - OMISSION DE PONTE","F - ANORMAL")))))</f>
        <v>A - IMMATURE</v>
      </c>
      <c r="C803" s="9" t="s">
        <v>1879</v>
      </c>
      <c r="D803" s="17" t="s">
        <v>9</v>
      </c>
      <c r="E803" s="17" t="s">
        <v>1608</v>
      </c>
      <c r="F803" s="18" t="s">
        <v>1609</v>
      </c>
      <c r="G803" s="21" t="s">
        <v>2</v>
      </c>
      <c r="H803" s="21" t="s">
        <v>34</v>
      </c>
      <c r="I803" s="35" t="str">
        <f>HYPERLINK("C:\Users\alemeled\Desktop\RStudio Maturite\data\Photo_MATURITE\"&amp;J803&amp;"\"&amp;G803&amp;"\"&amp;H803&amp;"\"&amp;C803&amp;".JPG")</f>
        <v>C:\Users\alemeled\Desktop\RStudio Maturite\data\Photo_MATURITE\Cephalopholis fulva\F\A\P5290456.JPG</v>
      </c>
      <c r="J803" s="18" t="s">
        <v>1803</v>
      </c>
      <c r="K803" s="17" t="s">
        <v>1804</v>
      </c>
      <c r="L803" s="41">
        <v>44725</v>
      </c>
      <c r="M803" s="21" t="s">
        <v>1590</v>
      </c>
      <c r="N803" s="21" t="s">
        <v>1591</v>
      </c>
      <c r="O803" s="17"/>
      <c r="P803" s="36"/>
    </row>
    <row r="804" spans="1:16" x14ac:dyDescent="0.25">
      <c r="A804" s="61" t="s">
        <v>1477</v>
      </c>
      <c r="B804" s="56" t="str">
        <f>IF(H804="A","A - IMMATURE",IF(H804="B","B - EN DÉVELOPPEMENT",IF(H804="C","C - EN PONTE",IF(H804="D","D - RÉGRESSION/RÉGÉNÉRATION",IF(H804="E","E - OMISSION DE PONTE","F - ANORMAL")))))</f>
        <v>A - IMMATURE</v>
      </c>
      <c r="C804" s="9" t="s">
        <v>1880</v>
      </c>
      <c r="D804" s="17" t="s">
        <v>8</v>
      </c>
      <c r="E804" s="17" t="s">
        <v>1608</v>
      </c>
      <c r="F804" s="18" t="s">
        <v>1609</v>
      </c>
      <c r="G804" s="21" t="s">
        <v>2</v>
      </c>
      <c r="H804" s="21" t="s">
        <v>34</v>
      </c>
      <c r="I804" s="40" t="str">
        <f>HYPERLINK("C:\Users\alemeled\Desktop\RStudio Maturite\data\Photo_MATURITE\"&amp;J804&amp;"\"&amp;G804&amp;"\"&amp;H804&amp;"\"&amp;C804&amp;".JPG")</f>
        <v>C:\Users\alemeled\Desktop\RStudio Maturite\data\Photo_MATURITE\Cephalopholis fulva\F\A\P5290460.JPG</v>
      </c>
      <c r="J804" s="18" t="s">
        <v>1803</v>
      </c>
      <c r="K804" s="17" t="s">
        <v>1804</v>
      </c>
      <c r="L804" s="41">
        <v>44725</v>
      </c>
      <c r="M804" s="21" t="s">
        <v>1590</v>
      </c>
      <c r="N804" s="21" t="s">
        <v>1591</v>
      </c>
      <c r="O804" s="17"/>
      <c r="P804" s="36"/>
    </row>
    <row r="805" spans="1:16" x14ac:dyDescent="0.25">
      <c r="A805" s="61" t="s">
        <v>1477</v>
      </c>
      <c r="B805" s="56" t="str">
        <f>IF(H805="A","A - IMMATURE",IF(H805="B","B - EN DÉVELOPPEMENT",IF(H805="C","C - EN PONTE",IF(H805="D","D - RÉGRESSION/RÉGÉNÉRATION",IF(H805="E","E - OMISSION DE PONTE","F - ANORMAL")))))</f>
        <v>A - IMMATURE</v>
      </c>
      <c r="C805" s="9" t="s">
        <v>1881</v>
      </c>
      <c r="D805" s="17" t="s">
        <v>9</v>
      </c>
      <c r="E805" s="17" t="s">
        <v>1608</v>
      </c>
      <c r="F805" s="18" t="s">
        <v>1609</v>
      </c>
      <c r="G805" s="21" t="s">
        <v>2</v>
      </c>
      <c r="H805" s="21" t="s">
        <v>34</v>
      </c>
      <c r="I805" s="35" t="str">
        <f>HYPERLINK("C:\Users\alemeled\Desktop\RStudio Maturite\data\Photo_MATURITE\"&amp;J805&amp;"\"&amp;G805&amp;"\"&amp;H805&amp;"\"&amp;C805&amp;".JPG")</f>
        <v>C:\Users\alemeled\Desktop\RStudio Maturite\data\Photo_MATURITE\Cephalopholis fulva\F\A\P5290470.JPG</v>
      </c>
      <c r="J805" s="18" t="s">
        <v>1803</v>
      </c>
      <c r="K805" s="17" t="s">
        <v>1804</v>
      </c>
      <c r="L805" s="41">
        <v>44725</v>
      </c>
      <c r="M805" s="21" t="s">
        <v>1590</v>
      </c>
      <c r="N805" s="21" t="s">
        <v>1591</v>
      </c>
      <c r="O805" s="17"/>
      <c r="P805" s="36"/>
    </row>
    <row r="806" spans="1:16" x14ac:dyDescent="0.25">
      <c r="A806" s="61" t="s">
        <v>1477</v>
      </c>
      <c r="B806" s="56" t="str">
        <f>IF(H806="A","A - IMMATURE",IF(H806="B","B - EN DÉVELOPPEMENT",IF(H806="C","C - EN PONTE",IF(H806="D","D - RÉGRESSION/RÉGÉNÉRATION",IF(H806="E","E - OMISSION DE PONTE","F - ANORMAL")))))</f>
        <v>B - EN DÉVELOPPEMENT</v>
      </c>
      <c r="C806" s="9" t="s">
        <v>1882</v>
      </c>
      <c r="D806" s="17" t="s">
        <v>8</v>
      </c>
      <c r="E806" s="17" t="s">
        <v>1620</v>
      </c>
      <c r="F806" s="18" t="s">
        <v>1621</v>
      </c>
      <c r="G806" s="21" t="s">
        <v>64</v>
      </c>
      <c r="H806" s="21" t="s">
        <v>3</v>
      </c>
      <c r="I806" s="35" t="str">
        <f>HYPERLINK("C:\Users\alemeled\Desktop\RStudio Maturite\data\Photo_MATURITE\"&amp;J806&amp;"\"&amp;G806&amp;"\"&amp;H806&amp;"\"&amp;C806&amp;".JPG")</f>
        <v>C:\Users\alemeled\Desktop\RStudio Maturite\data\Photo_MATURITE\Pseudupeneus maculatus\M\B\P5290476.JPG</v>
      </c>
      <c r="J806" s="18" t="s">
        <v>1621</v>
      </c>
      <c r="K806" s="17" t="s">
        <v>1620</v>
      </c>
      <c r="L806" s="41">
        <v>44725</v>
      </c>
      <c r="M806" s="21" t="s">
        <v>1590</v>
      </c>
      <c r="N806" s="21" t="s">
        <v>1591</v>
      </c>
      <c r="O806" s="17"/>
      <c r="P806" s="85"/>
    </row>
    <row r="807" spans="1:16" x14ac:dyDescent="0.25">
      <c r="A807" s="61" t="s">
        <v>1476</v>
      </c>
      <c r="B807" s="56" t="str">
        <f>IF(H807="A","A - IMMATURE",IF(H807="B","B - EN DÉVELOPPEMENT",IF(H807="C","C - EN PONTE",IF(H807="D","D - RÉGRESSION/RÉGÉNÉRATION",IF(H807="E","E - OMISSION DE PONTE","F - ANORMAL")))))</f>
        <v>B - EN DÉVELOPPEMENT</v>
      </c>
      <c r="C807" s="9" t="s">
        <v>1883</v>
      </c>
      <c r="D807" s="17" t="s">
        <v>8</v>
      </c>
      <c r="E807" s="17" t="s">
        <v>1620</v>
      </c>
      <c r="F807" s="18" t="s">
        <v>1621</v>
      </c>
      <c r="G807" s="21" t="s">
        <v>64</v>
      </c>
      <c r="H807" s="21" t="s">
        <v>3</v>
      </c>
      <c r="I807" s="35" t="str">
        <f>HYPERLINK("C:\Users\alemeled\Desktop\RStudio Maturite\data\Photo_MATURITE\"&amp;J807&amp;"\"&amp;G807&amp;"\"&amp;H807&amp;"\"&amp;C807&amp;".JPG")</f>
        <v>C:\Users\alemeled\Desktop\RStudio Maturite\data\Photo_MATURITE\Pseudupeneus maculatus\M\B\P5290483.JPG</v>
      </c>
      <c r="J807" s="18" t="s">
        <v>1621</v>
      </c>
      <c r="K807" s="17" t="s">
        <v>1620</v>
      </c>
      <c r="L807" s="41">
        <v>44725</v>
      </c>
      <c r="M807" s="21" t="s">
        <v>1590</v>
      </c>
      <c r="N807" s="21" t="s">
        <v>1591</v>
      </c>
      <c r="O807" s="17"/>
      <c r="P807" s="85"/>
    </row>
    <row r="808" spans="1:16" x14ac:dyDescent="0.25">
      <c r="A808" s="61" t="s">
        <v>1476</v>
      </c>
      <c r="B808" s="56" t="str">
        <f>IF(H808="A","A - IMMATURE",IF(H808="B","B - EN DÉVELOPPEMENT",IF(H808="C","C - EN PONTE",IF(H808="D","D - RÉGRESSION/RÉGÉNÉRATION",IF(H808="E","E - OMISSION DE PONTE","F - ANORMAL")))))</f>
        <v>B - EN DÉVELOPPEMENT</v>
      </c>
      <c r="C808" s="9" t="s">
        <v>1884</v>
      </c>
      <c r="D808" s="17" t="s">
        <v>9</v>
      </c>
      <c r="E808" s="17" t="s">
        <v>1620</v>
      </c>
      <c r="F808" s="18" t="s">
        <v>1621</v>
      </c>
      <c r="G808" s="21" t="s">
        <v>64</v>
      </c>
      <c r="H808" s="21" t="s">
        <v>3</v>
      </c>
      <c r="I808" s="40" t="str">
        <f>HYPERLINK("C:\Users\alemeled\Desktop\RStudio Maturite\data\Photo_MATURITE\"&amp;J808&amp;"\"&amp;G808&amp;"\"&amp;H808&amp;"\"&amp;C808&amp;".JPG")</f>
        <v>C:\Users\alemeled\Desktop\RStudio Maturite\data\Photo_MATURITE\Pseudupeneus maculatus\M\B\P5290485.JPG</v>
      </c>
      <c r="J808" s="18" t="s">
        <v>1621</v>
      </c>
      <c r="K808" s="17" t="s">
        <v>1620</v>
      </c>
      <c r="L808" s="41">
        <v>44725</v>
      </c>
      <c r="M808" s="21" t="s">
        <v>1590</v>
      </c>
      <c r="N808" s="21" t="s">
        <v>1591</v>
      </c>
      <c r="O808" s="17"/>
      <c r="P808" s="85"/>
    </row>
    <row r="809" spans="1:16" x14ac:dyDescent="0.25">
      <c r="A809" s="61" t="s">
        <v>1477</v>
      </c>
      <c r="B809" s="56" t="str">
        <f>IF(H809="A","A - IMMATURE",IF(H809="B","B - EN DÉVELOPPEMENT",IF(H809="C","C - EN PONTE",IF(H809="D","D - RÉGRESSION/RÉGÉNÉRATION",IF(H809="E","E - OMISSION DE PONTE","F - ANORMAL")))))</f>
        <v>B - EN DÉVELOPPEMENT</v>
      </c>
      <c r="C809" s="9" t="s">
        <v>1885</v>
      </c>
      <c r="D809" s="17" t="s">
        <v>8</v>
      </c>
      <c r="E809" s="17" t="s">
        <v>1620</v>
      </c>
      <c r="F809" s="18" t="s">
        <v>1621</v>
      </c>
      <c r="G809" s="21" t="s">
        <v>64</v>
      </c>
      <c r="H809" s="21" t="s">
        <v>3</v>
      </c>
      <c r="I809" s="35" t="str">
        <f>HYPERLINK("C:\Users\alemeled\Desktop\RStudio Maturite\data\Photo_MATURITE\"&amp;J809&amp;"\"&amp;G809&amp;"\"&amp;H809&amp;"\"&amp;C809&amp;".JPG")</f>
        <v>C:\Users\alemeled\Desktop\RStudio Maturite\data\Photo_MATURITE\Pseudupeneus maculatus\M\B\P5290497.JPG</v>
      </c>
      <c r="J809" s="18" t="s">
        <v>1621</v>
      </c>
      <c r="K809" s="17" t="s">
        <v>1620</v>
      </c>
      <c r="L809" s="41">
        <v>44725</v>
      </c>
      <c r="M809" s="21" t="s">
        <v>1590</v>
      </c>
      <c r="N809" s="21" t="s">
        <v>1591</v>
      </c>
      <c r="O809" s="17"/>
      <c r="P809" s="85"/>
    </row>
    <row r="810" spans="1:16" x14ac:dyDescent="0.25">
      <c r="A810" s="61" t="s">
        <v>1476</v>
      </c>
      <c r="B810" s="56" t="str">
        <f>IF(H810="A","A - IMMATURE",IF(H810="B","B - EN DÉVELOPPEMENT",IF(H810="C","C - EN PONTE",IF(H810="D","D - RÉGRESSION/RÉGÉNÉRATION",IF(H810="E","E - OMISSION DE PONTE","F - ANORMAL")))))</f>
        <v>B - EN DÉVELOPPEMENT</v>
      </c>
      <c r="C810" s="9" t="s">
        <v>1886</v>
      </c>
      <c r="D810" s="17" t="s">
        <v>9</v>
      </c>
      <c r="E810" s="17" t="s">
        <v>1620</v>
      </c>
      <c r="F810" s="18" t="s">
        <v>1621</v>
      </c>
      <c r="G810" s="21" t="s">
        <v>2</v>
      </c>
      <c r="H810" s="21" t="s">
        <v>3</v>
      </c>
      <c r="I810" s="35" t="str">
        <f>HYPERLINK("C:\Users\alemeled\Desktop\RStudio Maturite\data\Photo_MATURITE\"&amp;J810&amp;"\"&amp;G810&amp;"\"&amp;H810&amp;"\"&amp;C810&amp;".JPG")</f>
        <v>C:\Users\alemeled\Desktop\RStudio Maturite\data\Photo_MATURITE\Pseudupeneus maculatus\F\B\P5290510.JPG</v>
      </c>
      <c r="J810" s="18" t="s">
        <v>1621</v>
      </c>
      <c r="K810" s="17" t="s">
        <v>1620</v>
      </c>
      <c r="L810" s="41">
        <v>44725</v>
      </c>
      <c r="M810" s="21" t="s">
        <v>1590</v>
      </c>
      <c r="N810" s="21" t="s">
        <v>1591</v>
      </c>
      <c r="O810" s="17"/>
      <c r="P810" s="85"/>
    </row>
    <row r="811" spans="1:16" x14ac:dyDescent="0.25">
      <c r="A811" s="61" t="s">
        <v>1477</v>
      </c>
      <c r="B811" s="56" t="str">
        <f>IF(H811="A","A - IMMATURE",IF(H811="B","B - EN DÉVELOPPEMENT",IF(H811="C","C - EN PONTE",IF(H811="D","D - RÉGRESSION/RÉGÉNÉRATION",IF(H811="E","E - OMISSION DE PONTE","F - ANORMAL")))))</f>
        <v>B - EN DÉVELOPPEMENT</v>
      </c>
      <c r="C811" s="9" t="s">
        <v>1887</v>
      </c>
      <c r="D811" s="17" t="s">
        <v>8</v>
      </c>
      <c r="E811" s="17" t="s">
        <v>1620</v>
      </c>
      <c r="F811" s="18" t="s">
        <v>1621</v>
      </c>
      <c r="G811" s="21" t="s">
        <v>2</v>
      </c>
      <c r="H811" s="21" t="s">
        <v>3</v>
      </c>
      <c r="I811" s="35" t="str">
        <f>HYPERLINK("C:\Users\alemeled\Desktop\RStudio Maturite\data\Photo_MATURITE\"&amp;J811&amp;"\"&amp;G811&amp;"\"&amp;H811&amp;"\"&amp;C811&amp;".JPG")</f>
        <v>C:\Users\alemeled\Desktop\RStudio Maturite\data\Photo_MATURITE\Pseudupeneus maculatus\F\B\P5290522.JPG</v>
      </c>
      <c r="J811" s="18" t="s">
        <v>1621</v>
      </c>
      <c r="K811" s="17" t="s">
        <v>1620</v>
      </c>
      <c r="L811" s="41">
        <v>44725</v>
      </c>
      <c r="M811" s="21" t="s">
        <v>1590</v>
      </c>
      <c r="N811" s="21" t="s">
        <v>1591</v>
      </c>
      <c r="O811" s="17"/>
      <c r="P811" s="85"/>
    </row>
    <row r="812" spans="1:16" x14ac:dyDescent="0.25">
      <c r="A812" s="61" t="s">
        <v>1477</v>
      </c>
      <c r="B812" s="56" t="str">
        <f>IF(H812="A","A - IMMATURE",IF(H812="B","B - EN DÉVELOPPEMENT",IF(H812="C","C - EN PONTE",IF(H812="D","D - RÉGRESSION/RÉGÉNÉRATION",IF(H812="E","E - OMISSION DE PONTE","F - ANORMAL")))))</f>
        <v>B - EN DÉVELOPPEMENT</v>
      </c>
      <c r="C812" s="9" t="s">
        <v>1888</v>
      </c>
      <c r="D812" s="17" t="s">
        <v>8</v>
      </c>
      <c r="E812" s="17" t="s">
        <v>1586</v>
      </c>
      <c r="F812" s="18" t="s">
        <v>1587</v>
      </c>
      <c r="G812" s="21" t="s">
        <v>64</v>
      </c>
      <c r="H812" s="21" t="s">
        <v>3</v>
      </c>
      <c r="I812" s="35" t="str">
        <f>HYPERLINK("C:\Users\alemeled\Desktop\RStudio Maturite\data\Photo_MATURITE\"&amp;J812&amp;"\"&amp;G812&amp;"\"&amp;H812&amp;"\"&amp;C812&amp;".JPG")</f>
        <v>C:\Users\alemeled\Desktop\RStudio Maturite\data\Photo_MATURITE\Haemulon plumierii\M\B\P5300533.JPG</v>
      </c>
      <c r="J812" s="18" t="s">
        <v>1588</v>
      </c>
      <c r="K812" s="17" t="s">
        <v>1589</v>
      </c>
      <c r="L812" s="41">
        <v>44725</v>
      </c>
      <c r="M812" s="21" t="s">
        <v>1590</v>
      </c>
      <c r="N812" s="21" t="s">
        <v>1591</v>
      </c>
      <c r="O812" s="17"/>
      <c r="P812" s="36"/>
    </row>
    <row r="813" spans="1:16" x14ac:dyDescent="0.25">
      <c r="A813" s="61" t="s">
        <v>1477</v>
      </c>
      <c r="B813" s="56" t="str">
        <f>IF(H813="A","A - IMMATURE",IF(H813="B","B - EN DÉVELOPPEMENT",IF(H813="C","C - EN PONTE",IF(H813="D","D - RÉGRESSION/RÉGÉNÉRATION",IF(H813="E","E - OMISSION DE PONTE","F - ANORMAL")))))</f>
        <v>B - EN DÉVELOPPEMENT</v>
      </c>
      <c r="C813" s="9" t="s">
        <v>1889</v>
      </c>
      <c r="D813" s="17" t="s">
        <v>9</v>
      </c>
      <c r="E813" s="17" t="s">
        <v>1586</v>
      </c>
      <c r="F813" s="18" t="s">
        <v>1587</v>
      </c>
      <c r="G813" s="21" t="s">
        <v>64</v>
      </c>
      <c r="H813" s="21" t="s">
        <v>3</v>
      </c>
      <c r="I813" s="35" t="str">
        <f>HYPERLINK("C:\Users\alemeled\Desktop\RStudio Maturite\data\Photo_MATURITE\"&amp;J813&amp;"\"&amp;G813&amp;"\"&amp;H813&amp;"\"&amp;C813&amp;".JPG")</f>
        <v>C:\Users\alemeled\Desktop\RStudio Maturite\data\Photo_MATURITE\Haemulon plumierii\M\B\P5300554.JPG</v>
      </c>
      <c r="J813" s="18" t="s">
        <v>1588</v>
      </c>
      <c r="K813" s="17" t="s">
        <v>1589</v>
      </c>
      <c r="L813" s="41">
        <v>44725</v>
      </c>
      <c r="M813" s="21" t="s">
        <v>1590</v>
      </c>
      <c r="N813" s="21" t="s">
        <v>1591</v>
      </c>
      <c r="O813" s="17"/>
      <c r="P813" s="36"/>
    </row>
    <row r="814" spans="1:16" x14ac:dyDescent="0.25">
      <c r="A814" s="61" t="s">
        <v>1477</v>
      </c>
      <c r="B814" s="56" t="str">
        <f>IF(H814="A","A - IMMATURE",IF(H814="B","B - EN DÉVELOPPEMENT",IF(H814="C","C - EN PONTE",IF(H814="D","D - RÉGRESSION/RÉGÉNÉRATION",IF(H814="E","E - OMISSION DE PONTE","F - ANORMAL")))))</f>
        <v>B - EN DÉVELOPPEMENT</v>
      </c>
      <c r="C814" s="9" t="s">
        <v>1890</v>
      </c>
      <c r="D814" s="17" t="s">
        <v>8</v>
      </c>
      <c r="E814" s="17" t="s">
        <v>1586</v>
      </c>
      <c r="F814" s="18" t="s">
        <v>1587</v>
      </c>
      <c r="G814" s="21" t="s">
        <v>64</v>
      </c>
      <c r="H814" s="21" t="s">
        <v>3</v>
      </c>
      <c r="I814" s="35" t="str">
        <f>HYPERLINK("C:\Users\alemeled\Desktop\RStudio Maturite\data\Photo_MATURITE\"&amp;J814&amp;"\"&amp;G814&amp;"\"&amp;H814&amp;"\"&amp;C814&amp;".JPG")</f>
        <v>C:\Users\alemeled\Desktop\RStudio Maturite\data\Photo_MATURITE\Haemulon plumierii\M\B\P5300557.JPG</v>
      </c>
      <c r="J814" s="18" t="s">
        <v>1588</v>
      </c>
      <c r="K814" s="17" t="s">
        <v>1589</v>
      </c>
      <c r="L814" s="41">
        <v>44725</v>
      </c>
      <c r="M814" s="21" t="s">
        <v>1590</v>
      </c>
      <c r="N814" s="21" t="s">
        <v>1591</v>
      </c>
      <c r="O814" s="17"/>
      <c r="P814" s="36"/>
    </row>
    <row r="815" spans="1:16" x14ac:dyDescent="0.25">
      <c r="A815" s="61" t="s">
        <v>1477</v>
      </c>
      <c r="B815" s="56" t="str">
        <f>IF(H815="A","A - IMMATURE",IF(H815="B","B - EN DÉVELOPPEMENT",IF(H815="C","C - EN PONTE",IF(H815="D","D - RÉGRESSION/RÉGÉNÉRATION",IF(H815="E","E - OMISSION DE PONTE","F - ANORMAL")))))</f>
        <v>B - EN DÉVELOPPEMENT</v>
      </c>
      <c r="C815" s="9" t="s">
        <v>1891</v>
      </c>
      <c r="D815" s="17" t="s">
        <v>9</v>
      </c>
      <c r="E815" s="17" t="s">
        <v>1586</v>
      </c>
      <c r="F815" s="18" t="s">
        <v>1587</v>
      </c>
      <c r="G815" s="21" t="s">
        <v>2</v>
      </c>
      <c r="H815" s="21" t="s">
        <v>3</v>
      </c>
      <c r="I815" s="35" t="str">
        <f>HYPERLINK("C:\Users\alemeled\Desktop\RStudio Maturite\data\Photo_MATURITE\"&amp;J815&amp;"\"&amp;G815&amp;"\"&amp;H815&amp;"\"&amp;C815&amp;".JPG")</f>
        <v>C:\Users\alemeled\Desktop\RStudio Maturite\data\Photo_MATURITE\Haemulon plumierii\F\B\P5300567.JPG</v>
      </c>
      <c r="J815" s="18" t="s">
        <v>1588</v>
      </c>
      <c r="K815" s="17" t="s">
        <v>1589</v>
      </c>
      <c r="L815" s="41">
        <v>44725</v>
      </c>
      <c r="M815" s="21" t="s">
        <v>1590</v>
      </c>
      <c r="N815" s="21" t="s">
        <v>1591</v>
      </c>
      <c r="O815" s="17"/>
      <c r="P815" s="36"/>
    </row>
    <row r="816" spans="1:16" x14ac:dyDescent="0.25">
      <c r="A816" s="61" t="s">
        <v>1477</v>
      </c>
      <c r="B816" s="56" t="str">
        <f>IF(H816="A","A - IMMATURE",IF(H816="B","B - EN DÉVELOPPEMENT",IF(H816="C","C - EN PONTE",IF(H816="D","D - RÉGRESSION/RÉGÉNÉRATION",IF(H816="E","E - OMISSION DE PONTE","F - ANORMAL")))))</f>
        <v>B - EN DÉVELOPPEMENT</v>
      </c>
      <c r="C816" s="9" t="s">
        <v>1892</v>
      </c>
      <c r="D816" s="17" t="s">
        <v>8</v>
      </c>
      <c r="E816" s="17" t="s">
        <v>1624</v>
      </c>
      <c r="F816" s="18" t="s">
        <v>1625</v>
      </c>
      <c r="G816" s="21" t="s">
        <v>2</v>
      </c>
      <c r="H816" s="21" t="s">
        <v>3</v>
      </c>
      <c r="I816" s="35" t="str">
        <f>HYPERLINK("C:\Users\alemeled\Desktop\RStudio Maturite\data\Photo_MATURITE\"&amp;J816&amp;"\"&amp;G816&amp;"\"&amp;H816&amp;"\"&amp;C816&amp;".JPG")</f>
        <v>C:\Users\alemeled\Desktop\RStudio Maturite\data\Photo_MATURITE\Sparisoma chrysopterum\F\B\P5300577.JPG</v>
      </c>
      <c r="J816" s="18" t="s">
        <v>1659</v>
      </c>
      <c r="K816" s="17" t="s">
        <v>1660</v>
      </c>
      <c r="L816" s="41">
        <v>44725</v>
      </c>
      <c r="M816" s="21" t="s">
        <v>1590</v>
      </c>
      <c r="N816" s="21" t="s">
        <v>1591</v>
      </c>
      <c r="O816" s="17"/>
      <c r="P816" s="85"/>
    </row>
    <row r="817" spans="1:16" x14ac:dyDescent="0.25">
      <c r="A817" s="61" t="s">
        <v>1477</v>
      </c>
      <c r="B817" s="56" t="str">
        <f>IF(H817="A","A - IMMATURE",IF(H817="B","B - EN DÉVELOPPEMENT",IF(H817="C","C - EN PONTE",IF(H817="D","D - RÉGRESSION/RÉGÉNÉRATION",IF(H817="E","E - OMISSION DE PONTE","F - ANORMAL")))))</f>
        <v>B - EN DÉVELOPPEMENT</v>
      </c>
      <c r="C817" s="9" t="s">
        <v>1893</v>
      </c>
      <c r="D817" s="17" t="s">
        <v>8</v>
      </c>
      <c r="E817" s="17" t="s">
        <v>1624</v>
      </c>
      <c r="F817" s="18" t="s">
        <v>1625</v>
      </c>
      <c r="G817" s="21" t="s">
        <v>2</v>
      </c>
      <c r="H817" s="21" t="s">
        <v>3</v>
      </c>
      <c r="I817" s="35" t="str">
        <f>HYPERLINK("C:\Users\alemeled\Desktop\RStudio Maturite\data\Photo_MATURITE\"&amp;J817&amp;"\"&amp;G817&amp;"\"&amp;H817&amp;"\"&amp;C817&amp;".JPG")</f>
        <v>C:\Users\alemeled\Desktop\RStudio Maturite\data\Photo_MATURITE\Sparisoma chrysopterum\F\B\P5300581.JPG</v>
      </c>
      <c r="J817" s="18" t="s">
        <v>1659</v>
      </c>
      <c r="K817" s="17" t="s">
        <v>1660</v>
      </c>
      <c r="L817" s="41">
        <v>44725</v>
      </c>
      <c r="M817" s="21" t="s">
        <v>1590</v>
      </c>
      <c r="N817" s="21" t="s">
        <v>1591</v>
      </c>
      <c r="O817" s="17"/>
      <c r="P817" s="85"/>
    </row>
    <row r="818" spans="1:16" x14ac:dyDescent="0.25">
      <c r="A818" s="61" t="s">
        <v>1477</v>
      </c>
      <c r="B818" s="56" t="str">
        <f>IF(H818="A","A - IMMATURE",IF(H818="B","B - EN DÉVELOPPEMENT",IF(H818="C","C - EN PONTE",IF(H818="D","D - RÉGRESSION/RÉGÉNÉRATION",IF(H818="E","E - OMISSION DE PONTE","F - ANORMAL")))))</f>
        <v>B - EN DÉVELOPPEMENT</v>
      </c>
      <c r="C818" s="9" t="s">
        <v>1894</v>
      </c>
      <c r="D818" s="17" t="s">
        <v>9</v>
      </c>
      <c r="E818" s="17" t="s">
        <v>1624</v>
      </c>
      <c r="F818" s="18" t="s">
        <v>1625</v>
      </c>
      <c r="G818" s="21" t="s">
        <v>2</v>
      </c>
      <c r="H818" s="21" t="s">
        <v>3</v>
      </c>
      <c r="I818" s="35" t="str">
        <f>HYPERLINK("C:\Users\alemeled\Desktop\RStudio Maturite\data\Photo_MATURITE\"&amp;J818&amp;"\"&amp;G818&amp;"\"&amp;H818&amp;"\"&amp;C818&amp;".JPG")</f>
        <v>C:\Users\alemeled\Desktop\RStudio Maturite\data\Photo_MATURITE\Sparisoma chrysopterum\F\B\P5300583.JPG</v>
      </c>
      <c r="J818" s="18" t="s">
        <v>1659</v>
      </c>
      <c r="K818" s="17" t="s">
        <v>1660</v>
      </c>
      <c r="L818" s="41">
        <v>44725</v>
      </c>
      <c r="M818" s="21" t="s">
        <v>1590</v>
      </c>
      <c r="N818" s="21" t="s">
        <v>1591</v>
      </c>
      <c r="O818" s="17"/>
      <c r="P818" s="85"/>
    </row>
    <row r="819" spans="1:16" x14ac:dyDescent="0.25">
      <c r="A819" s="61" t="s">
        <v>1476</v>
      </c>
      <c r="B819" s="56" t="str">
        <f>IF(H819="A","A - IMMATURE",IF(H819="B","B - EN DÉVELOPPEMENT",IF(H819="C","C - EN PONTE",IF(H819="D","D - RÉGRESSION/RÉGÉNÉRATION",IF(H819="E","E - OMISSION DE PONTE","F - ANORMAL")))))</f>
        <v>A - IMMATURE</v>
      </c>
      <c r="C819" s="9" t="s">
        <v>1895</v>
      </c>
      <c r="D819" s="17" t="s">
        <v>8</v>
      </c>
      <c r="E819" s="17" t="s">
        <v>1612</v>
      </c>
      <c r="F819" s="18" t="s">
        <v>1613</v>
      </c>
      <c r="G819" s="21" t="s">
        <v>64</v>
      </c>
      <c r="H819" s="21" t="s">
        <v>34</v>
      </c>
      <c r="I819" s="35" t="str">
        <f>HYPERLINK("C:\Users\alemeled\Desktop\RStudio Maturite\data\Photo_MATURITE\"&amp;J819&amp;"\"&amp;G819&amp;"\"&amp;H819&amp;"\"&amp;C819&amp;".JPG")</f>
        <v>C:\Users\alemeled\Desktop\RStudio Maturite\data\Photo_MATURITE\Lutjanus analis\M\A\P5300601.JPG</v>
      </c>
      <c r="J819" s="18" t="s">
        <v>1673</v>
      </c>
      <c r="K819" s="17" t="s">
        <v>1674</v>
      </c>
      <c r="L819" s="41">
        <v>44725</v>
      </c>
      <c r="M819" s="21" t="s">
        <v>1590</v>
      </c>
      <c r="N819" s="21" t="s">
        <v>1591</v>
      </c>
      <c r="O819" s="17"/>
      <c r="P819" s="85"/>
    </row>
    <row r="820" spans="1:16" x14ac:dyDescent="0.25">
      <c r="A820" s="61" t="s">
        <v>1476</v>
      </c>
      <c r="B820" s="56" t="str">
        <f>IF(H820="A","A - IMMATURE",IF(H820="B","B - EN DÉVELOPPEMENT",IF(H820="C","C - EN PONTE",IF(H820="D","D - RÉGRESSION/RÉGÉNÉRATION",IF(H820="E","E - OMISSION DE PONTE","F - ANORMAL")))))</f>
        <v>A - IMMATURE</v>
      </c>
      <c r="C820" s="9" t="s">
        <v>1896</v>
      </c>
      <c r="D820" s="17" t="s">
        <v>9</v>
      </c>
      <c r="E820" s="17" t="s">
        <v>1612</v>
      </c>
      <c r="F820" s="18" t="s">
        <v>1613</v>
      </c>
      <c r="G820" s="21" t="s">
        <v>64</v>
      </c>
      <c r="H820" s="21" t="s">
        <v>34</v>
      </c>
      <c r="I820" s="35" t="str">
        <f>HYPERLINK("C:\Users\alemeled\Desktop\RStudio Maturite\data\Photo_MATURITE\"&amp;J820&amp;"\"&amp;G820&amp;"\"&amp;H820&amp;"\"&amp;C820&amp;".JPG")</f>
        <v>C:\Users\alemeled\Desktop\RStudio Maturite\data\Photo_MATURITE\Lutjanus analis\M\A\P5300608.JPG</v>
      </c>
      <c r="J820" s="18" t="s">
        <v>1673</v>
      </c>
      <c r="K820" s="17" t="s">
        <v>1674</v>
      </c>
      <c r="L820" s="41">
        <v>44725</v>
      </c>
      <c r="M820" s="21" t="s">
        <v>1590</v>
      </c>
      <c r="N820" s="21" t="s">
        <v>1591</v>
      </c>
      <c r="O820" s="17"/>
      <c r="P820" s="85"/>
    </row>
    <row r="821" spans="1:16" x14ac:dyDescent="0.25">
      <c r="A821" s="61" t="s">
        <v>1477</v>
      </c>
      <c r="B821" s="56" t="str">
        <f>IF(H821="A","A - IMMATURE",IF(H821="B","B - EN DÉVELOPPEMENT",IF(H821="C","C - EN PONTE",IF(H821="D","D - RÉGRESSION/RÉGÉNÉRATION",IF(H821="E","E - OMISSION DE PONTE","F - ANORMAL")))))</f>
        <v>C - EN PONTE</v>
      </c>
      <c r="C821" s="9" t="s">
        <v>1897</v>
      </c>
      <c r="D821" s="17" t="s">
        <v>531</v>
      </c>
      <c r="E821" s="17" t="s">
        <v>1612</v>
      </c>
      <c r="F821" s="18" t="s">
        <v>1613</v>
      </c>
      <c r="G821" s="21" t="s">
        <v>64</v>
      </c>
      <c r="H821" s="21" t="s">
        <v>10</v>
      </c>
      <c r="I821" s="35" t="str">
        <f>HYPERLINK("C:\Users\alemeled\Desktop\RStudio Maturite\data\Photo_MATURITE\"&amp;J821&amp;"\"&amp;G821&amp;"\"&amp;H821&amp;"\"&amp;C821&amp;".JPG")</f>
        <v>C:\Users\alemeled\Desktop\RStudio Maturite\data\Photo_MATURITE\Lutjanus analis\M\C\P5300611.JPG</v>
      </c>
      <c r="J821" s="18" t="s">
        <v>1673</v>
      </c>
      <c r="K821" s="17" t="s">
        <v>1674</v>
      </c>
      <c r="L821" s="41">
        <v>44725</v>
      </c>
      <c r="M821" s="21" t="s">
        <v>1590</v>
      </c>
      <c r="N821" s="21" t="s">
        <v>1591</v>
      </c>
      <c r="O821" s="17"/>
      <c r="P821" s="85"/>
    </row>
    <row r="822" spans="1:16" x14ac:dyDescent="0.25">
      <c r="A822" s="61" t="s">
        <v>1476</v>
      </c>
      <c r="B822" s="56" t="str">
        <f>IF(H822="A","A - IMMATURE",IF(H822="B","B - EN DÉVELOPPEMENT",IF(H822="C","C - EN PONTE",IF(H822="D","D - RÉGRESSION/RÉGÉNÉRATION",IF(H822="E","E - OMISSION DE PONTE","F - ANORMAL")))))</f>
        <v>C - EN PONTE</v>
      </c>
      <c r="C822" s="9" t="s">
        <v>1898</v>
      </c>
      <c r="D822" s="17" t="s">
        <v>8</v>
      </c>
      <c r="E822" s="17" t="s">
        <v>1612</v>
      </c>
      <c r="F822" s="18" t="s">
        <v>1613</v>
      </c>
      <c r="G822" s="21" t="s">
        <v>64</v>
      </c>
      <c r="H822" s="21" t="s">
        <v>10</v>
      </c>
      <c r="I822" s="35" t="str">
        <f>HYPERLINK("C:\Users\alemeled\Desktop\RStudio Maturite\data\Photo_MATURITE\"&amp;J822&amp;"\"&amp;G822&amp;"\"&amp;H822&amp;"\"&amp;C822&amp;".JPG")</f>
        <v>C:\Users\alemeled\Desktop\RStudio Maturite\data\Photo_MATURITE\Lutjanus analis\M\C\P5300613.JPG</v>
      </c>
      <c r="J822" s="18" t="s">
        <v>1673</v>
      </c>
      <c r="K822" s="17" t="s">
        <v>1674</v>
      </c>
      <c r="L822" s="41">
        <v>44725</v>
      </c>
      <c r="M822" s="21" t="s">
        <v>1590</v>
      </c>
      <c r="N822" s="21" t="s">
        <v>1591</v>
      </c>
      <c r="O822" s="17"/>
      <c r="P822" s="85"/>
    </row>
    <row r="823" spans="1:16" x14ac:dyDescent="0.25">
      <c r="A823" s="61" t="s">
        <v>1477</v>
      </c>
      <c r="B823" s="56" t="str">
        <f>IF(H823="A","A - IMMATURE",IF(H823="B","B - EN DÉVELOPPEMENT",IF(H823="C","C - EN PONTE",IF(H823="D","D - RÉGRESSION/RÉGÉNÉRATION",IF(H823="E","E - OMISSION DE PONTE","F - ANORMAL")))))</f>
        <v>C - EN PONTE</v>
      </c>
      <c r="C823" s="9" t="s">
        <v>1899</v>
      </c>
      <c r="D823" s="17" t="s">
        <v>8</v>
      </c>
      <c r="E823" s="17" t="s">
        <v>1612</v>
      </c>
      <c r="F823" s="18" t="s">
        <v>1613</v>
      </c>
      <c r="G823" s="21" t="s">
        <v>64</v>
      </c>
      <c r="H823" s="21" t="s">
        <v>10</v>
      </c>
      <c r="I823" s="35" t="str">
        <f>HYPERLINK("C:\Users\alemeled\Desktop\RStudio Maturite\data\Photo_MATURITE\"&amp;J823&amp;"\"&amp;G823&amp;"\"&amp;H823&amp;"\"&amp;C823&amp;".JPG")</f>
        <v>C:\Users\alemeled\Desktop\RStudio Maturite\data\Photo_MATURITE\Lutjanus analis\M\C\P5300619.JPG</v>
      </c>
      <c r="J823" s="18" t="s">
        <v>1673</v>
      </c>
      <c r="K823" s="17" t="s">
        <v>1674</v>
      </c>
      <c r="L823" s="41">
        <v>44725</v>
      </c>
      <c r="M823" s="21" t="s">
        <v>1590</v>
      </c>
      <c r="N823" s="21" t="s">
        <v>1591</v>
      </c>
      <c r="O823" s="17"/>
      <c r="P823" s="85"/>
    </row>
    <row r="824" spans="1:16" x14ac:dyDescent="0.25">
      <c r="A824" s="61" t="s">
        <v>1477</v>
      </c>
      <c r="B824" s="56" t="str">
        <f>IF(H824="A","A - IMMATURE",IF(H824="B","B - EN DÉVELOPPEMENT",IF(H824="C","C - EN PONTE",IF(H824="D","D - RÉGRESSION/RÉGÉNÉRATION",IF(H824="E","E - OMISSION DE PONTE","F - ANORMAL")))))</f>
        <v>C - EN PONTE</v>
      </c>
      <c r="C824" s="9" t="s">
        <v>1900</v>
      </c>
      <c r="D824" s="17" t="s">
        <v>9</v>
      </c>
      <c r="E824" s="17" t="s">
        <v>1612</v>
      </c>
      <c r="F824" s="18" t="s">
        <v>1613</v>
      </c>
      <c r="G824" s="21" t="s">
        <v>64</v>
      </c>
      <c r="H824" s="21" t="s">
        <v>10</v>
      </c>
      <c r="I824" s="35" t="str">
        <f>HYPERLINK("C:\Users\alemeled\Desktop\RStudio Maturite\data\Photo_MATURITE\"&amp;J824&amp;"\"&amp;G824&amp;"\"&amp;H824&amp;"\"&amp;C824&amp;".JPG")</f>
        <v>C:\Users\alemeled\Desktop\RStudio Maturite\data\Photo_MATURITE\Lutjanus analis\M\C\P5300625.JPG</v>
      </c>
      <c r="J824" s="18" t="s">
        <v>1673</v>
      </c>
      <c r="K824" s="17" t="s">
        <v>1674</v>
      </c>
      <c r="L824" s="41">
        <v>44725</v>
      </c>
      <c r="M824" s="21" t="s">
        <v>1590</v>
      </c>
      <c r="N824" s="21" t="s">
        <v>1591</v>
      </c>
      <c r="O824" s="17"/>
      <c r="P824" s="85"/>
    </row>
    <row r="825" spans="1:16" x14ac:dyDescent="0.25">
      <c r="A825" s="61" t="s">
        <v>1476</v>
      </c>
      <c r="B825" s="56" t="str">
        <f>IF(H825="A","A - IMMATURE",IF(H825="B","B - EN DÉVELOPPEMENT",IF(H825="C","C - EN PONTE",IF(H825="D","D - RÉGRESSION/RÉGÉNÉRATION",IF(H825="E","E - OMISSION DE PONTE","F - ANORMAL")))))</f>
        <v>C - EN PONTE</v>
      </c>
      <c r="C825" s="9" t="s">
        <v>1901</v>
      </c>
      <c r="D825" s="17" t="s">
        <v>9</v>
      </c>
      <c r="E825" s="17" t="s">
        <v>1612</v>
      </c>
      <c r="F825" s="18" t="s">
        <v>1613</v>
      </c>
      <c r="G825" s="21" t="s">
        <v>64</v>
      </c>
      <c r="H825" s="21" t="s">
        <v>10</v>
      </c>
      <c r="I825" s="35" t="str">
        <f>HYPERLINK("C:\Users\alemeled\Desktop\RStudio Maturite\data\Photo_MATURITE\"&amp;J825&amp;"\"&amp;G825&amp;"\"&amp;H825&amp;"\"&amp;C825&amp;".JPG")</f>
        <v>C:\Users\alemeled\Desktop\RStudio Maturite\data\Photo_MATURITE\Lutjanus analis\M\C\P5300630.JPG</v>
      </c>
      <c r="J825" s="18" t="s">
        <v>1673</v>
      </c>
      <c r="K825" s="17" t="s">
        <v>1674</v>
      </c>
      <c r="L825" s="41">
        <v>44725</v>
      </c>
      <c r="M825" s="21" t="s">
        <v>1590</v>
      </c>
      <c r="N825" s="21" t="s">
        <v>1591</v>
      </c>
      <c r="O825" s="17"/>
      <c r="P825" s="85"/>
    </row>
    <row r="826" spans="1:16" x14ac:dyDescent="0.25">
      <c r="A826" s="61" t="s">
        <v>1476</v>
      </c>
      <c r="B826" s="56" t="str">
        <f>IF(H826="A","A - IMMATURE",IF(H826="B","B - EN DÉVELOPPEMENT",IF(H826="C","C - EN PONTE",IF(H826="D","D - RÉGRESSION/RÉGÉNÉRATION",IF(H826="E","E - OMISSION DE PONTE","F - ANORMAL")))))</f>
        <v>C - EN PONTE</v>
      </c>
      <c r="C826" s="9" t="s">
        <v>1902</v>
      </c>
      <c r="D826" s="17" t="s">
        <v>8</v>
      </c>
      <c r="E826" s="17" t="s">
        <v>1612</v>
      </c>
      <c r="F826" s="18" t="s">
        <v>1613</v>
      </c>
      <c r="G826" s="21" t="s">
        <v>2</v>
      </c>
      <c r="H826" s="21" t="s">
        <v>10</v>
      </c>
      <c r="I826" s="35" t="str">
        <f>HYPERLINK("C:\Users\alemeled\Desktop\RStudio Maturite\data\Photo_MATURITE\"&amp;J826&amp;"\"&amp;G826&amp;"\"&amp;H826&amp;"\"&amp;C826&amp;".JPG")</f>
        <v>C:\Users\alemeled\Desktop\RStudio Maturite\data\Photo_MATURITE\Lutjanus analis\F\C\P5300637.JPG</v>
      </c>
      <c r="J826" s="18" t="s">
        <v>1673</v>
      </c>
      <c r="K826" s="17" t="s">
        <v>1674</v>
      </c>
      <c r="L826" s="41">
        <v>44725</v>
      </c>
      <c r="M826" s="21" t="s">
        <v>1590</v>
      </c>
      <c r="N826" s="21" t="s">
        <v>1591</v>
      </c>
      <c r="O826" s="17"/>
      <c r="P826" s="85"/>
    </row>
    <row r="827" spans="1:16" x14ac:dyDescent="0.25">
      <c r="A827" s="61" t="s">
        <v>1477</v>
      </c>
      <c r="B827" s="56" t="str">
        <f>IF(H827="A","A - IMMATURE",IF(H827="B","B - EN DÉVELOPPEMENT",IF(H827="C","C - EN PONTE",IF(H827="D","D - RÉGRESSION/RÉGÉNÉRATION",IF(H827="E","E - OMISSION DE PONTE","F - ANORMAL")))))</f>
        <v>C - EN PONTE</v>
      </c>
      <c r="C827" s="9" t="s">
        <v>1903</v>
      </c>
      <c r="D827" s="17" t="s">
        <v>8</v>
      </c>
      <c r="E827" s="17" t="s">
        <v>1612</v>
      </c>
      <c r="F827" s="18" t="s">
        <v>1613</v>
      </c>
      <c r="G827" s="21" t="s">
        <v>2</v>
      </c>
      <c r="H827" s="21" t="s">
        <v>10</v>
      </c>
      <c r="I827" s="35" t="str">
        <f>HYPERLINK("C:\Users\alemeled\Desktop\RStudio Maturite\data\Photo_MATURITE\"&amp;J827&amp;"\"&amp;G827&amp;"\"&amp;H827&amp;"\"&amp;C827&amp;".JPG")</f>
        <v>C:\Users\alemeled\Desktop\RStudio Maturite\data\Photo_MATURITE\Lutjanus analis\F\C\P5300643.JPG</v>
      </c>
      <c r="J827" s="18" t="s">
        <v>1673</v>
      </c>
      <c r="K827" s="17" t="s">
        <v>1674</v>
      </c>
      <c r="L827" s="41">
        <v>44725</v>
      </c>
      <c r="M827" s="21" t="s">
        <v>1590</v>
      </c>
      <c r="N827" s="21" t="s">
        <v>1591</v>
      </c>
      <c r="O827" s="17"/>
      <c r="P827" s="85"/>
    </row>
    <row r="828" spans="1:16" x14ac:dyDescent="0.25">
      <c r="A828" s="61" t="s">
        <v>1476</v>
      </c>
      <c r="B828" s="56" t="str">
        <f>IF(H828="A","A - IMMATURE",IF(H828="B","B - EN DÉVELOPPEMENT",IF(H828="C","C - EN PONTE",IF(H828="D","D - RÉGRESSION/RÉGÉNÉRATION",IF(H828="E","E - OMISSION DE PONTE","F - ANORMAL")))))</f>
        <v>C - EN PONTE</v>
      </c>
      <c r="C828" s="9" t="s">
        <v>1904</v>
      </c>
      <c r="D828" s="17" t="s">
        <v>8</v>
      </c>
      <c r="E828" s="17" t="s">
        <v>1612</v>
      </c>
      <c r="F828" s="18" t="s">
        <v>1613</v>
      </c>
      <c r="G828" s="21" t="s">
        <v>2</v>
      </c>
      <c r="H828" s="21" t="s">
        <v>10</v>
      </c>
      <c r="I828" s="35" t="str">
        <f>HYPERLINK("C:\Users\alemeled\Desktop\RStudio Maturite\data\Photo_MATURITE\"&amp;J828&amp;"\"&amp;G828&amp;"\"&amp;H828&amp;"\"&amp;C828&amp;".JPG")</f>
        <v>C:\Users\alemeled\Desktop\RStudio Maturite\data\Photo_MATURITE\Lutjanus analis\F\C\P5300648.JPG</v>
      </c>
      <c r="J828" s="18" t="s">
        <v>1673</v>
      </c>
      <c r="K828" s="17" t="s">
        <v>1674</v>
      </c>
      <c r="L828" s="41">
        <v>44725</v>
      </c>
      <c r="M828" s="21" t="s">
        <v>1590</v>
      </c>
      <c r="N828" s="21" t="s">
        <v>1591</v>
      </c>
      <c r="O828" s="17"/>
      <c r="P828" s="85"/>
    </row>
    <row r="829" spans="1:16" x14ac:dyDescent="0.25">
      <c r="A829" s="61" t="s">
        <v>1477</v>
      </c>
      <c r="B829" s="56" t="str">
        <f>IF(H829="A","A - IMMATURE",IF(H829="B","B - EN DÉVELOPPEMENT",IF(H829="C","C - EN PONTE",IF(H829="D","D - RÉGRESSION/RÉGÉNÉRATION",IF(H829="E","E - OMISSION DE PONTE","F - ANORMAL")))))</f>
        <v>C - EN PONTE</v>
      </c>
      <c r="C829" s="9" t="s">
        <v>1905</v>
      </c>
      <c r="D829" s="17" t="s">
        <v>8</v>
      </c>
      <c r="E829" s="17" t="s">
        <v>1618</v>
      </c>
      <c r="F829" s="18" t="s">
        <v>1619</v>
      </c>
      <c r="G829" s="21" t="s">
        <v>64</v>
      </c>
      <c r="H829" s="21" t="s">
        <v>10</v>
      </c>
      <c r="I829" s="35" t="str">
        <f>HYPERLINK("C:\Users\alemeled\Desktop\RStudio Maturite\data\Photo_MATURITE\"&amp;J829&amp;"\"&amp;G829&amp;"\"&amp;H829&amp;"\"&amp;C829&amp;".JPG")</f>
        <v>C:\Users\alemeled\Desktop\RStudio Maturite\data\Photo_MATURITE\Priacanthus arenatus\M\C\P5300654.JPG</v>
      </c>
      <c r="J829" s="18" t="s">
        <v>1619</v>
      </c>
      <c r="K829" s="17" t="s">
        <v>1618</v>
      </c>
      <c r="L829" s="41">
        <v>44725</v>
      </c>
      <c r="M829" s="21" t="s">
        <v>1590</v>
      </c>
      <c r="N829" s="21" t="s">
        <v>1591</v>
      </c>
      <c r="O829" s="17"/>
      <c r="P829" s="85"/>
    </row>
    <row r="830" spans="1:16" x14ac:dyDescent="0.25">
      <c r="A830" s="61" t="s">
        <v>1477</v>
      </c>
      <c r="B830" s="56" t="str">
        <f>IF(H830="A","A - IMMATURE",IF(H830="B","B - EN DÉVELOPPEMENT",IF(H830="C","C - EN PONTE",IF(H830="D","D - RÉGRESSION/RÉGÉNÉRATION",IF(H830="E","E - OMISSION DE PONTE","F - ANORMAL")))))</f>
        <v>C - EN PONTE</v>
      </c>
      <c r="C830" s="9" t="s">
        <v>1906</v>
      </c>
      <c r="D830" s="17" t="s">
        <v>531</v>
      </c>
      <c r="E830" s="17" t="s">
        <v>1618</v>
      </c>
      <c r="F830" s="18" t="s">
        <v>1619</v>
      </c>
      <c r="G830" s="21" t="s">
        <v>64</v>
      </c>
      <c r="H830" s="21" t="s">
        <v>10</v>
      </c>
      <c r="I830" s="40" t="str">
        <f>HYPERLINK("C:\Users\alemeled\Desktop\RStudio Maturite\data\Photo_MATURITE\"&amp;J830&amp;"\"&amp;G830&amp;"\"&amp;H830&amp;"\"&amp;C830&amp;".JPG")</f>
        <v>C:\Users\alemeled\Desktop\RStudio Maturite\data\Photo_MATURITE\Priacanthus arenatus\M\C\P5300656.JPG</v>
      </c>
      <c r="J830" s="18" t="s">
        <v>1619</v>
      </c>
      <c r="K830" s="17" t="s">
        <v>1618</v>
      </c>
      <c r="L830" s="41">
        <v>44725</v>
      </c>
      <c r="M830" s="21" t="s">
        <v>1590</v>
      </c>
      <c r="N830" s="21" t="s">
        <v>1591</v>
      </c>
      <c r="O830" s="17"/>
      <c r="P830" s="85"/>
    </row>
    <row r="831" spans="1:16" x14ac:dyDescent="0.25">
      <c r="A831" s="61" t="s">
        <v>1476</v>
      </c>
      <c r="B831" s="56" t="str">
        <f>IF(H831="A","A - IMMATURE",IF(H831="B","B - EN DÉVELOPPEMENT",IF(H831="C","C - EN PONTE",IF(H831="D","D - RÉGRESSION/RÉGÉNÉRATION",IF(H831="E","E - OMISSION DE PONTE","F - ANORMAL")))))</f>
        <v>C - EN PONTE</v>
      </c>
      <c r="C831" s="9" t="s">
        <v>1907</v>
      </c>
      <c r="D831" s="17" t="s">
        <v>531</v>
      </c>
      <c r="E831" s="17" t="s">
        <v>1618</v>
      </c>
      <c r="F831" s="18" t="s">
        <v>1619</v>
      </c>
      <c r="G831" s="21" t="s">
        <v>64</v>
      </c>
      <c r="H831" s="21" t="s">
        <v>10</v>
      </c>
      <c r="I831" s="35" t="str">
        <f>HYPERLINK("C:\Users\alemeled\Desktop\RStudio Maturite\data\Photo_MATURITE\"&amp;J831&amp;"\"&amp;G831&amp;"\"&amp;H831&amp;"\"&amp;C831&amp;".JPG")</f>
        <v>C:\Users\alemeled\Desktop\RStudio Maturite\data\Photo_MATURITE\Priacanthus arenatus\M\C\P5300657.JPG</v>
      </c>
      <c r="J831" s="18" t="s">
        <v>1619</v>
      </c>
      <c r="K831" s="17" t="s">
        <v>1618</v>
      </c>
      <c r="L831" s="41">
        <v>44725</v>
      </c>
      <c r="M831" s="21" t="s">
        <v>1590</v>
      </c>
      <c r="N831" s="21" t="s">
        <v>1591</v>
      </c>
      <c r="O831" s="17"/>
      <c r="P831" s="85"/>
    </row>
    <row r="832" spans="1:16" x14ac:dyDescent="0.25">
      <c r="A832" s="61" t="s">
        <v>1476</v>
      </c>
      <c r="B832" s="56" t="str">
        <f>IF(H832="A","A - IMMATURE",IF(H832="B","B - EN DÉVELOPPEMENT",IF(H832="C","C - EN PONTE",IF(H832="D","D - RÉGRESSION/RÉGÉNÉRATION",IF(H832="E","E - OMISSION DE PONTE","F - ANORMAL")))))</f>
        <v>C - EN PONTE</v>
      </c>
      <c r="C832" s="9" t="s">
        <v>1908</v>
      </c>
      <c r="D832" s="17" t="s">
        <v>9</v>
      </c>
      <c r="E832" s="17" t="s">
        <v>1618</v>
      </c>
      <c r="F832" s="18" t="s">
        <v>1619</v>
      </c>
      <c r="G832" s="21" t="s">
        <v>64</v>
      </c>
      <c r="H832" s="21" t="s">
        <v>10</v>
      </c>
      <c r="I832" s="35" t="str">
        <f>HYPERLINK("C:\Users\alemeled\Desktop\RStudio Maturite\data\Photo_MATURITE\"&amp;J832&amp;"\"&amp;G832&amp;"\"&amp;H832&amp;"\"&amp;C832&amp;".JPG")</f>
        <v>C:\Users\alemeled\Desktop\RStudio Maturite\data\Photo_MATURITE\Priacanthus arenatus\M\C\P5300661.JPG</v>
      </c>
      <c r="J832" s="18" t="s">
        <v>1619</v>
      </c>
      <c r="K832" s="17" t="s">
        <v>1618</v>
      </c>
      <c r="L832" s="41">
        <v>44725</v>
      </c>
      <c r="M832" s="21" t="s">
        <v>1590</v>
      </c>
      <c r="N832" s="21" t="s">
        <v>1591</v>
      </c>
      <c r="O832" s="17"/>
      <c r="P832" s="85"/>
    </row>
    <row r="833" spans="1:16" x14ac:dyDescent="0.25">
      <c r="A833" s="61" t="s">
        <v>1476</v>
      </c>
      <c r="B833" s="56" t="str">
        <f>IF(H833="A","A - IMMATURE",IF(H833="B","B - EN DÉVELOPPEMENT",IF(H833="C","C - EN PONTE",IF(H833="D","D - RÉGRESSION/RÉGÉNÉRATION",IF(H833="E","E - OMISSION DE PONTE","F - ANORMAL")))))</f>
        <v>B - EN DÉVELOPPEMENT</v>
      </c>
      <c r="C833" s="9" t="s">
        <v>1909</v>
      </c>
      <c r="D833" s="17" t="s">
        <v>8</v>
      </c>
      <c r="E833" s="17" t="s">
        <v>1618</v>
      </c>
      <c r="F833" s="18" t="s">
        <v>1619</v>
      </c>
      <c r="G833" s="21" t="s">
        <v>2</v>
      </c>
      <c r="H833" s="21" t="s">
        <v>3</v>
      </c>
      <c r="I833" s="35" t="str">
        <f>HYPERLINK("C:\Users\alemeled\Desktop\RStudio Maturite\data\Photo_MATURITE\"&amp;J833&amp;"\"&amp;G833&amp;"\"&amp;H833&amp;"\"&amp;C833&amp;".JPG")</f>
        <v>C:\Users\alemeled\Desktop\RStudio Maturite\data\Photo_MATURITE\Priacanthus arenatus\F\B\P5300670.JPG</v>
      </c>
      <c r="J833" s="18" t="s">
        <v>1619</v>
      </c>
      <c r="K833" s="17" t="s">
        <v>1618</v>
      </c>
      <c r="L833" s="41">
        <v>44725</v>
      </c>
      <c r="M833" s="21" t="s">
        <v>1590</v>
      </c>
      <c r="N833" s="21" t="s">
        <v>1591</v>
      </c>
      <c r="O833" s="17"/>
      <c r="P833" s="85"/>
    </row>
    <row r="834" spans="1:16" x14ac:dyDescent="0.25">
      <c r="A834" s="61" t="s">
        <v>1477</v>
      </c>
      <c r="B834" s="56" t="str">
        <f>IF(H834="A","A - IMMATURE",IF(H834="B","B - EN DÉVELOPPEMENT",IF(H834="C","C - EN PONTE",IF(H834="D","D - RÉGRESSION/RÉGÉNÉRATION",IF(H834="E","E - OMISSION DE PONTE","F - ANORMAL")))))</f>
        <v>B - EN DÉVELOPPEMENT</v>
      </c>
      <c r="C834" s="9" t="s">
        <v>1910</v>
      </c>
      <c r="D834" s="17" t="s">
        <v>9</v>
      </c>
      <c r="E834" s="17" t="s">
        <v>1618</v>
      </c>
      <c r="F834" s="18" t="s">
        <v>1619</v>
      </c>
      <c r="G834" s="21" t="s">
        <v>2</v>
      </c>
      <c r="H834" s="21" t="s">
        <v>3</v>
      </c>
      <c r="I834" s="35" t="str">
        <f>HYPERLINK("C:\Users\alemeled\Desktop\RStudio Maturite\data\Photo_MATURITE\"&amp;J834&amp;"\"&amp;G834&amp;"\"&amp;H834&amp;"\"&amp;C834&amp;".JPG")</f>
        <v>C:\Users\alemeled\Desktop\RStudio Maturite\data\Photo_MATURITE\Priacanthus arenatus\F\B\P5300676.JPG</v>
      </c>
      <c r="J834" s="18" t="s">
        <v>1619</v>
      </c>
      <c r="K834" s="17" t="s">
        <v>1618</v>
      </c>
      <c r="L834" s="41">
        <v>44725</v>
      </c>
      <c r="M834" s="21" t="s">
        <v>1590</v>
      </c>
      <c r="N834" s="21" t="s">
        <v>1591</v>
      </c>
      <c r="O834" s="17"/>
      <c r="P834" s="85"/>
    </row>
    <row r="835" spans="1:16" x14ac:dyDescent="0.25">
      <c r="A835" s="61" t="s">
        <v>1476</v>
      </c>
      <c r="B835" s="56" t="str">
        <f>IF(H835="A","A - IMMATURE",IF(H835="B","B - EN DÉVELOPPEMENT",IF(H835="C","C - EN PONTE",IF(H835="D","D - RÉGRESSION/RÉGÉNÉRATION",IF(H835="E","E - OMISSION DE PONTE","F - ANORMAL")))))</f>
        <v>C - EN PONTE</v>
      </c>
      <c r="C835" s="9" t="s">
        <v>1911</v>
      </c>
      <c r="D835" s="17" t="s">
        <v>8</v>
      </c>
      <c r="E835" s="17" t="s">
        <v>1618</v>
      </c>
      <c r="F835" s="18" t="s">
        <v>1619</v>
      </c>
      <c r="G835" s="21" t="s">
        <v>2</v>
      </c>
      <c r="H835" s="21" t="s">
        <v>10</v>
      </c>
      <c r="I835" s="35" t="str">
        <f>HYPERLINK("C:\Users\alemeled\Desktop\RStudio Maturite\data\Photo_MATURITE\"&amp;J835&amp;"\"&amp;G835&amp;"\"&amp;H835&amp;"\"&amp;C835&amp;".JPG")</f>
        <v>C:\Users\alemeled\Desktop\RStudio Maturite\data\Photo_MATURITE\Priacanthus arenatus\F\C\P5300686.JPG</v>
      </c>
      <c r="J835" s="18" t="s">
        <v>1619</v>
      </c>
      <c r="K835" s="17" t="s">
        <v>1618</v>
      </c>
      <c r="L835" s="41">
        <v>44725</v>
      </c>
      <c r="M835" s="21" t="s">
        <v>1590</v>
      </c>
      <c r="N835" s="21" t="s">
        <v>1591</v>
      </c>
      <c r="O835" s="17"/>
      <c r="P835" s="85"/>
    </row>
    <row r="836" spans="1:16" x14ac:dyDescent="0.25">
      <c r="A836" s="61" t="s">
        <v>1477</v>
      </c>
      <c r="B836" s="56" t="str">
        <f>IF(H836="A","A - IMMATURE",IF(H836="B","B - EN DÉVELOPPEMENT",IF(H836="C","C - EN PONTE",IF(H836="D","D - RÉGRESSION/RÉGÉNÉRATION",IF(H836="E","E - OMISSION DE PONTE","F - ANORMAL")))))</f>
        <v>C - EN PONTE</v>
      </c>
      <c r="C836" s="9" t="s">
        <v>1912</v>
      </c>
      <c r="D836" s="17" t="s">
        <v>9</v>
      </c>
      <c r="E836" s="17" t="s">
        <v>1618</v>
      </c>
      <c r="F836" s="18" t="s">
        <v>1619</v>
      </c>
      <c r="G836" s="21" t="s">
        <v>2</v>
      </c>
      <c r="H836" s="21" t="s">
        <v>10</v>
      </c>
      <c r="I836" s="35" t="str">
        <f>HYPERLINK("C:\Users\alemeled\Desktop\RStudio Maturite\data\Photo_MATURITE\"&amp;J836&amp;"\"&amp;G836&amp;"\"&amp;H836&amp;"\"&amp;C836&amp;".JPG")</f>
        <v>C:\Users\alemeled\Desktop\RStudio Maturite\data\Photo_MATURITE\Priacanthus arenatus\F\C\P5300706.JPG</v>
      </c>
      <c r="J836" s="18" t="s">
        <v>1619</v>
      </c>
      <c r="K836" s="17" t="s">
        <v>1618</v>
      </c>
      <c r="L836" s="41">
        <v>44725</v>
      </c>
      <c r="M836" s="21" t="s">
        <v>1590</v>
      </c>
      <c r="N836" s="21" t="s">
        <v>1591</v>
      </c>
      <c r="O836" s="17"/>
      <c r="P836" s="85"/>
    </row>
    <row r="837" spans="1:16" x14ac:dyDescent="0.25">
      <c r="A837" s="61" t="s">
        <v>1476</v>
      </c>
      <c r="B837" s="56" t="str">
        <f>IF(H837="A","A - IMMATURE",IF(H837="B","B - EN DÉVELOPPEMENT",IF(H837="C","C - EN PONTE",IF(H837="D","D - RÉGRESSION/RÉGÉNÉRATION",IF(H837="E","E - OMISSION DE PONTE","F - ANORMAL")))))</f>
        <v>C - EN PONTE</v>
      </c>
      <c r="C837" s="9" t="s">
        <v>1913</v>
      </c>
      <c r="D837" s="17" t="s">
        <v>126</v>
      </c>
      <c r="E837" s="17" t="s">
        <v>1618</v>
      </c>
      <c r="F837" s="18" t="s">
        <v>1619</v>
      </c>
      <c r="G837" s="21" t="s">
        <v>2</v>
      </c>
      <c r="H837" s="21" t="s">
        <v>10</v>
      </c>
      <c r="I837" s="35" t="str">
        <f>HYPERLINK("C:\Users\alemeled\Desktop\RStudio Maturite\data\Photo_MATURITE\"&amp;J837&amp;"\"&amp;G837&amp;"\"&amp;H837&amp;"\"&amp;C837&amp;".JPG")</f>
        <v>C:\Users\alemeled\Desktop\RStudio Maturite\data\Photo_MATURITE\Priacanthus arenatus\F\C\P5300711.JPG</v>
      </c>
      <c r="J837" s="18" t="s">
        <v>1619</v>
      </c>
      <c r="K837" s="17" t="s">
        <v>1618</v>
      </c>
      <c r="L837" s="41">
        <v>44725</v>
      </c>
      <c r="M837" s="21" t="s">
        <v>1590</v>
      </c>
      <c r="N837" s="21" t="s">
        <v>1591</v>
      </c>
      <c r="O837" s="17"/>
      <c r="P837" s="85"/>
    </row>
    <row r="838" spans="1:16" x14ac:dyDescent="0.25">
      <c r="A838" s="61" t="s">
        <v>1476</v>
      </c>
      <c r="B838" s="56" t="str">
        <f>IF(H838="A","A - IMMATURE",IF(H838="B","B - EN DÉVELOPPEMENT",IF(H838="C","C - EN PONTE",IF(H838="D","D - RÉGRESSION/RÉGÉNÉRATION",IF(H838="E","E - OMISSION DE PONTE","F - ANORMAL")))))</f>
        <v>B - EN DÉVELOPPEMENT</v>
      </c>
      <c r="C838" s="9" t="s">
        <v>1914</v>
      </c>
      <c r="D838" s="17" t="s">
        <v>8</v>
      </c>
      <c r="E838" s="17" t="s">
        <v>1618</v>
      </c>
      <c r="F838" s="18" t="s">
        <v>1619</v>
      </c>
      <c r="G838" s="21" t="s">
        <v>2</v>
      </c>
      <c r="H838" s="21" t="s">
        <v>3</v>
      </c>
      <c r="I838" s="35" t="str">
        <f>HYPERLINK("C:\Users\alemeled\Desktop\RStudio Maturite\data\Photo_MATURITE\"&amp;J838&amp;"\"&amp;G838&amp;"\"&amp;H838&amp;"\"&amp;C838&amp;".JPG")</f>
        <v>C:\Users\alemeled\Desktop\RStudio Maturite\data\Photo_MATURITE\Priacanthus arenatus\F\B\P5300713.JPG</v>
      </c>
      <c r="J838" s="18" t="s">
        <v>1619</v>
      </c>
      <c r="K838" s="17" t="s">
        <v>1618</v>
      </c>
      <c r="L838" s="41">
        <v>44725</v>
      </c>
      <c r="M838" s="21" t="s">
        <v>1590</v>
      </c>
      <c r="N838" s="21" t="s">
        <v>1591</v>
      </c>
      <c r="O838" s="17"/>
      <c r="P838" s="85"/>
    </row>
    <row r="839" spans="1:16" x14ac:dyDescent="0.25">
      <c r="A839" s="61" t="s">
        <v>1477</v>
      </c>
      <c r="B839" s="56" t="str">
        <f>IF(H839="A","A - IMMATURE",IF(H839="B","B - EN DÉVELOPPEMENT",IF(H839="C","C - EN PONTE",IF(H839="D","D - RÉGRESSION/RÉGÉNÉRATION",IF(H839="E","E - OMISSION DE PONTE","F - ANORMAL")))))</f>
        <v>B - EN DÉVELOPPEMENT</v>
      </c>
      <c r="C839" s="9" t="s">
        <v>1915</v>
      </c>
      <c r="D839" s="17" t="s">
        <v>8</v>
      </c>
      <c r="E839" s="17" t="s">
        <v>1618</v>
      </c>
      <c r="F839" s="18" t="s">
        <v>1619</v>
      </c>
      <c r="G839" s="21" t="s">
        <v>2</v>
      </c>
      <c r="H839" s="21" t="s">
        <v>3</v>
      </c>
      <c r="I839" s="35" t="str">
        <f>HYPERLINK("C:\Users\alemeled\Desktop\RStudio Maturite\data\Photo_MATURITE\"&amp;J839&amp;"\"&amp;G839&amp;"\"&amp;H839&amp;"\"&amp;C839&amp;".JPG")</f>
        <v>C:\Users\alemeled\Desktop\RStudio Maturite\data\Photo_MATURITE\Priacanthus arenatus\F\B\P5300716.JPG</v>
      </c>
      <c r="J839" s="18" t="s">
        <v>1619</v>
      </c>
      <c r="K839" s="17" t="s">
        <v>1618</v>
      </c>
      <c r="L839" s="41">
        <v>44725</v>
      </c>
      <c r="M839" s="21" t="s">
        <v>1590</v>
      </c>
      <c r="N839" s="21" t="s">
        <v>1591</v>
      </c>
      <c r="O839" s="17"/>
      <c r="P839" s="85"/>
    </row>
    <row r="840" spans="1:16" x14ac:dyDescent="0.25">
      <c r="A840" s="61" t="s">
        <v>1477</v>
      </c>
      <c r="B840" s="56" t="str">
        <f>IF(H840="A","A - IMMATURE",IF(H840="B","B - EN DÉVELOPPEMENT",IF(H840="C","C - EN PONTE",IF(H840="D","D - RÉGRESSION/RÉGÉNÉRATION",IF(H840="E","E - OMISSION DE PONTE","F - ANORMAL")))))</f>
        <v>B - EN DÉVELOPPEMENT</v>
      </c>
      <c r="C840" s="9" t="s">
        <v>1916</v>
      </c>
      <c r="D840" s="17" t="s">
        <v>9</v>
      </c>
      <c r="E840" s="17" t="s">
        <v>1618</v>
      </c>
      <c r="F840" s="18" t="s">
        <v>1619</v>
      </c>
      <c r="G840" s="21" t="s">
        <v>2</v>
      </c>
      <c r="H840" s="21" t="s">
        <v>3</v>
      </c>
      <c r="I840" s="35" t="str">
        <f>HYPERLINK("C:\Users\alemeled\Desktop\RStudio Maturite\data\Photo_MATURITE\"&amp;J840&amp;"\"&amp;G840&amp;"\"&amp;H840&amp;"\"&amp;C840&amp;".JPG")</f>
        <v>C:\Users\alemeled\Desktop\RStudio Maturite\data\Photo_MATURITE\Priacanthus arenatus\F\B\P5300719.JPG</v>
      </c>
      <c r="J840" s="18" t="s">
        <v>1619</v>
      </c>
      <c r="K840" s="17" t="s">
        <v>1618</v>
      </c>
      <c r="L840" s="41">
        <v>44725</v>
      </c>
      <c r="M840" s="21" t="s">
        <v>1590</v>
      </c>
      <c r="N840" s="21" t="s">
        <v>1591</v>
      </c>
      <c r="O840" s="17"/>
      <c r="P840" s="85"/>
    </row>
    <row r="841" spans="1:16" x14ac:dyDescent="0.25">
      <c r="A841" s="61" t="s">
        <v>1477</v>
      </c>
      <c r="B841" s="56" t="str">
        <f>IF(H841="A","A - IMMATURE",IF(H841="B","B - EN DÉVELOPPEMENT",IF(H841="C","C - EN PONTE",IF(H841="D","D - RÉGRESSION/RÉGÉNÉRATION",IF(H841="E","E - OMISSION DE PONTE","F - ANORMAL")))))</f>
        <v>B - EN DÉVELOPPEMENT</v>
      </c>
      <c r="C841" s="9" t="s">
        <v>1917</v>
      </c>
      <c r="D841" s="17" t="s">
        <v>9</v>
      </c>
      <c r="E841" s="17" t="s">
        <v>1622</v>
      </c>
      <c r="F841" s="18" t="s">
        <v>1623</v>
      </c>
      <c r="G841" s="21" t="s">
        <v>64</v>
      </c>
      <c r="H841" s="21" t="s">
        <v>3</v>
      </c>
      <c r="I841" s="35" t="str">
        <f>HYPERLINK("C:\Users\alemeled\Desktop\RStudio Maturite\data\Photo_MATURITE\"&amp;J841&amp;"\"&amp;G841&amp;"\"&amp;H841&amp;"\"&amp;C841&amp;".JPG")</f>
        <v>C:\Users\alemeled\Desktop\RStudio Maturite\data\Photo_MATURITE\Pterois volitans\M\B\P5300729.JPG</v>
      </c>
      <c r="J841" s="18" t="s">
        <v>1623</v>
      </c>
      <c r="K841" s="17" t="s">
        <v>1622</v>
      </c>
      <c r="L841" s="41">
        <v>44725</v>
      </c>
      <c r="M841" s="21" t="s">
        <v>1590</v>
      </c>
      <c r="N841" s="21" t="s">
        <v>1591</v>
      </c>
      <c r="O841" s="17"/>
      <c r="P841" s="85"/>
    </row>
    <row r="842" spans="1:16" x14ac:dyDescent="0.25">
      <c r="A842" s="61" t="s">
        <v>1476</v>
      </c>
      <c r="B842" s="56" t="str">
        <f>IF(H842="A","A - IMMATURE",IF(H842="B","B - EN DÉVELOPPEMENT",IF(H842="C","C - EN PONTE",IF(H842="D","D - RÉGRESSION/RÉGÉNÉRATION",IF(H842="E","E - OMISSION DE PONTE","F - ANORMAL")))))</f>
        <v>B - EN DÉVELOPPEMENT</v>
      </c>
      <c r="C842" s="9" t="s">
        <v>1918</v>
      </c>
      <c r="D842" s="17" t="s">
        <v>8</v>
      </c>
      <c r="E842" s="17" t="s">
        <v>1616</v>
      </c>
      <c r="F842" s="18" t="s">
        <v>1617</v>
      </c>
      <c r="G842" s="21" t="s">
        <v>64</v>
      </c>
      <c r="H842" s="21" t="s">
        <v>3</v>
      </c>
      <c r="I842" s="35" t="str">
        <f>HYPERLINK("C:\Users\alemeled\Desktop\RStudio Maturite\data\Photo_MATURITE\"&amp;J842&amp;"\"&amp;G842&amp;"\"&amp;H842&amp;"\"&amp;C842&amp;".JPG")</f>
        <v>C:\Users\alemeled\Desktop\RStudio Maturite\data\Photo_MATURITE\Ocyurus chrysurus\M\B\P5300745.JPG</v>
      </c>
      <c r="J842" s="18" t="s">
        <v>1617</v>
      </c>
      <c r="K842" s="17" t="s">
        <v>1616</v>
      </c>
      <c r="L842" s="41">
        <v>44725</v>
      </c>
      <c r="M842" s="21" t="s">
        <v>1590</v>
      </c>
      <c r="N842" s="21" t="s">
        <v>1591</v>
      </c>
      <c r="O842" s="17"/>
      <c r="P842" s="85"/>
    </row>
    <row r="843" spans="1:16" x14ac:dyDescent="0.25">
      <c r="A843" s="61" t="s">
        <v>1477</v>
      </c>
      <c r="B843" s="56" t="str">
        <f>IF(H843="A","A - IMMATURE",IF(H843="B","B - EN DÉVELOPPEMENT",IF(H843="C","C - EN PONTE",IF(H843="D","D - RÉGRESSION/RÉGÉNÉRATION",IF(H843="E","E - OMISSION DE PONTE","F - ANORMAL")))))</f>
        <v>B - EN DÉVELOPPEMENT</v>
      </c>
      <c r="C843" s="9" t="s">
        <v>1919</v>
      </c>
      <c r="D843" s="17" t="s">
        <v>9</v>
      </c>
      <c r="E843" s="17" t="s">
        <v>1616</v>
      </c>
      <c r="F843" s="18" t="s">
        <v>1617</v>
      </c>
      <c r="G843" s="21" t="s">
        <v>64</v>
      </c>
      <c r="H843" s="21" t="s">
        <v>3</v>
      </c>
      <c r="I843" s="35" t="str">
        <f>HYPERLINK("C:\Users\alemeled\Desktop\RStudio Maturite\data\Photo_MATURITE\"&amp;J843&amp;"\"&amp;G843&amp;"\"&amp;H843&amp;"\"&amp;C843&amp;".JPG")</f>
        <v>C:\Users\alemeled\Desktop\RStudio Maturite\data\Photo_MATURITE\Ocyurus chrysurus\M\B\P5300751.JPG</v>
      </c>
      <c r="J843" s="18" t="s">
        <v>1617</v>
      </c>
      <c r="K843" s="17" t="s">
        <v>1616</v>
      </c>
      <c r="L843" s="41">
        <v>44725</v>
      </c>
      <c r="M843" s="21" t="s">
        <v>1590</v>
      </c>
      <c r="N843" s="21" t="s">
        <v>1591</v>
      </c>
      <c r="O843" s="17"/>
      <c r="P843" s="85"/>
    </row>
    <row r="844" spans="1:16" x14ac:dyDescent="0.25">
      <c r="A844" s="62" t="s">
        <v>1476</v>
      </c>
      <c r="B844" s="56" t="str">
        <f>IF(H844="A","A - IMMATURE",IF(H844="B","B - EN DÉVELOPPEMENT",IF(H844="C","C - EN PONTE",IF(H844="D","D - RÉGRESSION/RÉGÉNÉRATION",IF(H844="E","E - OMISSION DE PONTE","F - ANORMAL")))))</f>
        <v>C - EN PONTE</v>
      </c>
      <c r="C844" s="9" t="s">
        <v>1920</v>
      </c>
      <c r="D844" s="17" t="s">
        <v>8</v>
      </c>
      <c r="E844" s="17" t="s">
        <v>1592</v>
      </c>
      <c r="F844" s="18" t="s">
        <v>1593</v>
      </c>
      <c r="G844" s="21" t="s">
        <v>2</v>
      </c>
      <c r="H844" s="21" t="s">
        <v>10</v>
      </c>
      <c r="I844" s="35" t="str">
        <f>HYPERLINK("C:\Users\alemeled\Desktop\RStudio Maturite\data\Photo_MATURITE\"&amp;J844&amp;"\"&amp;G844&amp;"\"&amp;H844&amp;"\"&amp;C844&amp;".JPG")</f>
        <v>C:\Users\alemeled\Desktop\RStudio Maturite\data\Photo_MATURITE\Acanthostracion polygonius\F\C\P5300754.JPG</v>
      </c>
      <c r="J844" s="18" t="s">
        <v>1593</v>
      </c>
      <c r="K844" s="17" t="s">
        <v>1592</v>
      </c>
      <c r="L844" s="41">
        <v>44725</v>
      </c>
      <c r="M844" s="21" t="s">
        <v>1590</v>
      </c>
      <c r="N844" s="21" t="s">
        <v>1591</v>
      </c>
      <c r="O844" s="17"/>
      <c r="P844" s="36"/>
    </row>
    <row r="845" spans="1:16" x14ac:dyDescent="0.25">
      <c r="A845" s="62" t="s">
        <v>1477</v>
      </c>
      <c r="B845" s="56" t="str">
        <f>IF(H845="A","A - IMMATURE",IF(H845="B","B - EN DÉVELOPPEMENT",IF(H845="C","C - EN PONTE",IF(H845="D","D - RÉGRESSION/RÉGÉNÉRATION",IF(H845="E","E - OMISSION DE PONTE","F - ANORMAL")))))</f>
        <v>C - EN PONTE</v>
      </c>
      <c r="C845" s="9" t="s">
        <v>1921</v>
      </c>
      <c r="D845" s="17" t="s">
        <v>9</v>
      </c>
      <c r="E845" s="17" t="s">
        <v>1592</v>
      </c>
      <c r="F845" s="18" t="s">
        <v>1593</v>
      </c>
      <c r="G845" s="21" t="s">
        <v>2</v>
      </c>
      <c r="H845" s="21" t="s">
        <v>10</v>
      </c>
      <c r="I845" s="35" t="str">
        <f>HYPERLINK("C:\Users\alemeled\Desktop\RStudio Maturite\data\Photo_MATURITE\"&amp;J845&amp;"\"&amp;G845&amp;"\"&amp;H845&amp;"\"&amp;C845&amp;".JPG")</f>
        <v>C:\Users\alemeled\Desktop\RStudio Maturite\data\Photo_MATURITE\Acanthostracion polygonius\F\C\P5300763.JPG</v>
      </c>
      <c r="J845" s="18" t="s">
        <v>1593</v>
      </c>
      <c r="K845" s="17" t="s">
        <v>1592</v>
      </c>
      <c r="L845" s="41">
        <v>44725</v>
      </c>
      <c r="M845" s="21" t="s">
        <v>1590</v>
      </c>
      <c r="N845" s="21" t="s">
        <v>1591</v>
      </c>
      <c r="O845" s="17"/>
      <c r="P845" s="36"/>
    </row>
    <row r="846" spans="1:16" x14ac:dyDescent="0.25">
      <c r="A846" s="62" t="s">
        <v>1476</v>
      </c>
      <c r="B846" s="56" t="str">
        <f>IF(H846="A","A - IMMATURE",IF(H846="B","B - EN DÉVELOPPEMENT",IF(H846="C","C - EN PONTE",IF(H846="D","D - RÉGRESSION/RÉGÉNÉRATION",IF(H846="E","E - OMISSION DE PONTE","F - ANORMAL")))))</f>
        <v>C - EN PONTE</v>
      </c>
      <c r="C846" s="9" t="s">
        <v>1922</v>
      </c>
      <c r="D846" s="17" t="s">
        <v>9</v>
      </c>
      <c r="E846" s="17" t="s">
        <v>1592</v>
      </c>
      <c r="F846" s="18" t="s">
        <v>1593</v>
      </c>
      <c r="G846" s="21" t="s">
        <v>2</v>
      </c>
      <c r="H846" s="21" t="s">
        <v>10</v>
      </c>
      <c r="I846" s="35" t="str">
        <f>HYPERLINK("C:\Users\alemeled\Desktop\RStudio Maturite\data\Photo_MATURITE\"&amp;J846&amp;"\"&amp;G846&amp;"\"&amp;H846&amp;"\"&amp;C846&amp;".JPG")</f>
        <v>C:\Users\alemeled\Desktop\RStudio Maturite\data\Photo_MATURITE\Acanthostracion polygonius\F\C\P5300766.JPG</v>
      </c>
      <c r="J846" s="18" t="s">
        <v>1593</v>
      </c>
      <c r="K846" s="17" t="s">
        <v>1592</v>
      </c>
      <c r="L846" s="41">
        <v>44725</v>
      </c>
      <c r="M846" s="21" t="s">
        <v>1590</v>
      </c>
      <c r="N846" s="21" t="s">
        <v>1591</v>
      </c>
      <c r="O846" s="17"/>
      <c r="P846" s="36"/>
    </row>
    <row r="847" spans="1:16" x14ac:dyDescent="0.25">
      <c r="A847" s="62" t="s">
        <v>1477</v>
      </c>
      <c r="B847" s="56" t="str">
        <f>IF(H847="A","A - IMMATURE",IF(H847="B","B - EN DÉVELOPPEMENT",IF(H847="C","C - EN PONTE",IF(H847="D","D - RÉGRESSION/RÉGÉNÉRATION",IF(H847="E","E - OMISSION DE PONTE","F - ANORMAL")))))</f>
        <v>C - EN PONTE</v>
      </c>
      <c r="C847" s="9" t="s">
        <v>1923</v>
      </c>
      <c r="D847" s="17" t="s">
        <v>9</v>
      </c>
      <c r="E847" s="17" t="s">
        <v>1592</v>
      </c>
      <c r="F847" s="18" t="s">
        <v>1593</v>
      </c>
      <c r="G847" s="21" t="s">
        <v>2</v>
      </c>
      <c r="H847" s="21" t="s">
        <v>10</v>
      </c>
      <c r="I847" s="35" t="str">
        <f>HYPERLINK("C:\Users\alemeled\Desktop\RStudio Maturite\data\Photo_MATURITE\"&amp;J847&amp;"\"&amp;G847&amp;"\"&amp;H847&amp;"\"&amp;C847&amp;".JPG")</f>
        <v>C:\Users\alemeled\Desktop\RStudio Maturite\data\Photo_MATURITE\Acanthostracion polygonius\F\C\P5300778.JPG</v>
      </c>
      <c r="J847" s="18" t="s">
        <v>1593</v>
      </c>
      <c r="K847" s="17" t="s">
        <v>1592</v>
      </c>
      <c r="L847" s="41">
        <v>44725</v>
      </c>
      <c r="M847" s="21" t="s">
        <v>1590</v>
      </c>
      <c r="N847" s="21" t="s">
        <v>1591</v>
      </c>
      <c r="O847" s="17"/>
      <c r="P847" s="36"/>
    </row>
    <row r="848" spans="1:16" x14ac:dyDescent="0.25">
      <c r="A848" s="61" t="s">
        <v>1476</v>
      </c>
      <c r="B848" s="56" t="str">
        <f>IF(H848="A","A - IMMATURE",IF(H848="B","B - EN DÉVELOPPEMENT",IF(H848="C","C - EN PONTE",IF(H848="D","D - RÉGRESSION/RÉGÉNÉRATION",IF(H848="E","E - OMISSION DE PONTE","F - ANORMAL")))))</f>
        <v>C - EN PONTE</v>
      </c>
      <c r="C848" s="9" t="s">
        <v>1924</v>
      </c>
      <c r="D848" s="17" t="s">
        <v>8</v>
      </c>
      <c r="E848" s="17" t="s">
        <v>1586</v>
      </c>
      <c r="F848" s="18" t="s">
        <v>1587</v>
      </c>
      <c r="G848" s="21" t="s">
        <v>64</v>
      </c>
      <c r="H848" s="21" t="s">
        <v>10</v>
      </c>
      <c r="I848" s="35" t="str">
        <f>HYPERLINK("C:\Users\alemeled\Desktop\RStudio Maturite\data\Photo_MATURITE\"&amp;J848&amp;"\"&amp;G848&amp;"\"&amp;H848&amp;"\"&amp;C848&amp;".JPG")</f>
        <v>C:\Users\alemeled\Desktop\RStudio Maturite\data\Photo_MATURITE\Haemulon flavolineatum\M\C\P5300783.JPG</v>
      </c>
      <c r="J848" s="18" t="s">
        <v>1786</v>
      </c>
      <c r="K848" s="17" t="s">
        <v>1787</v>
      </c>
      <c r="L848" s="41">
        <v>44725</v>
      </c>
      <c r="M848" s="21" t="s">
        <v>1590</v>
      </c>
      <c r="N848" s="21" t="s">
        <v>1591</v>
      </c>
      <c r="O848" s="17"/>
      <c r="P848" s="36"/>
    </row>
    <row r="849" spans="1:16" x14ac:dyDescent="0.25">
      <c r="A849" s="61" t="s">
        <v>1476</v>
      </c>
      <c r="B849" s="56" t="str">
        <f>IF(H849="A","A - IMMATURE",IF(H849="B","B - EN DÉVELOPPEMENT",IF(H849="C","C - EN PONTE",IF(H849="D","D - RÉGRESSION/RÉGÉNÉRATION",IF(H849="E","E - OMISSION DE PONTE","F - ANORMAL")))))</f>
        <v>C - EN PONTE</v>
      </c>
      <c r="C849" s="9" t="s">
        <v>1925</v>
      </c>
      <c r="D849" s="17" t="s">
        <v>9</v>
      </c>
      <c r="E849" s="17" t="s">
        <v>1586</v>
      </c>
      <c r="F849" s="18" t="s">
        <v>1587</v>
      </c>
      <c r="G849" s="21" t="s">
        <v>64</v>
      </c>
      <c r="H849" s="21" t="s">
        <v>10</v>
      </c>
      <c r="I849" s="35" t="str">
        <f>HYPERLINK("C:\Users\alemeled\Desktop\RStudio Maturite\data\Photo_MATURITE\"&amp;J849&amp;"\"&amp;G849&amp;"\"&amp;H849&amp;"\"&amp;C849&amp;".JPG")</f>
        <v>C:\Users\alemeled\Desktop\RStudio Maturite\data\Photo_MATURITE\Haemulon flavolineatum\M\C\P5300792.JPG</v>
      </c>
      <c r="J849" s="18" t="s">
        <v>1786</v>
      </c>
      <c r="K849" s="17" t="s">
        <v>1787</v>
      </c>
      <c r="L849" s="41">
        <v>44725</v>
      </c>
      <c r="M849" s="21" t="s">
        <v>1590</v>
      </c>
      <c r="N849" s="21" t="s">
        <v>1591</v>
      </c>
      <c r="O849" s="17"/>
      <c r="P849" s="36"/>
    </row>
    <row r="850" spans="1:16" x14ac:dyDescent="0.25">
      <c r="A850" s="61" t="s">
        <v>1477</v>
      </c>
      <c r="B850" s="56" t="str">
        <f>IF(H850="A","A - IMMATURE",IF(H850="B","B - EN DÉVELOPPEMENT",IF(H850="C","C - EN PONTE",IF(H850="D","D - RÉGRESSION/RÉGÉNÉRATION",IF(H850="E","E - OMISSION DE PONTE","F - ANORMAL")))))</f>
        <v>A - IMMATURE</v>
      </c>
      <c r="C850" s="9" t="s">
        <v>1926</v>
      </c>
      <c r="D850" s="17" t="s">
        <v>8</v>
      </c>
      <c r="E850" s="17" t="s">
        <v>1616</v>
      </c>
      <c r="F850" s="18" t="s">
        <v>1617</v>
      </c>
      <c r="G850" s="21" t="s">
        <v>64</v>
      </c>
      <c r="H850" s="21" t="s">
        <v>34</v>
      </c>
      <c r="I850" s="35" t="str">
        <f>HYPERLINK("C:\Users\alemeled\Desktop\RStudio Maturite\data\Photo_MATURITE\"&amp;J850&amp;"\"&amp;G850&amp;"\"&amp;H850&amp;"\"&amp;C850&amp;".JPG")</f>
        <v>C:\Users\alemeled\Desktop\RStudio Maturite\data\Photo_MATURITE\Ocyurus chrysurus\M\A\P5300799.JPG</v>
      </c>
      <c r="J850" s="18" t="s">
        <v>1617</v>
      </c>
      <c r="K850" s="17" t="s">
        <v>1616</v>
      </c>
      <c r="L850" s="41">
        <v>44725</v>
      </c>
      <c r="M850" s="21" t="s">
        <v>1590</v>
      </c>
      <c r="N850" s="21" t="s">
        <v>1591</v>
      </c>
      <c r="O850" s="17"/>
      <c r="P850" s="85"/>
    </row>
    <row r="851" spans="1:16" x14ac:dyDescent="0.25">
      <c r="A851" s="61" t="s">
        <v>1477</v>
      </c>
      <c r="B851" s="56" t="str">
        <f>IF(H851="A","A - IMMATURE",IF(H851="B","B - EN DÉVELOPPEMENT",IF(H851="C","C - EN PONTE",IF(H851="D","D - RÉGRESSION/RÉGÉNÉRATION",IF(H851="E","E - OMISSION DE PONTE","F - ANORMAL")))))</f>
        <v>A - IMMATURE</v>
      </c>
      <c r="C851" s="9" t="s">
        <v>1927</v>
      </c>
      <c r="D851" s="17" t="s">
        <v>9</v>
      </c>
      <c r="E851" s="17" t="s">
        <v>1616</v>
      </c>
      <c r="F851" s="18" t="s">
        <v>1617</v>
      </c>
      <c r="G851" s="21" t="s">
        <v>64</v>
      </c>
      <c r="H851" s="21" t="s">
        <v>34</v>
      </c>
      <c r="I851" s="35" t="str">
        <f>HYPERLINK("C:\Users\alemeled\Desktop\RStudio Maturite\data\Photo_MATURITE\"&amp;J851&amp;"\"&amp;G851&amp;"\"&amp;H851&amp;"\"&amp;C851&amp;".JPG")</f>
        <v>C:\Users\alemeled\Desktop\RStudio Maturite\data\Photo_MATURITE\Ocyurus chrysurus\M\A\P5300809.JPG</v>
      </c>
      <c r="J851" s="18" t="s">
        <v>1617</v>
      </c>
      <c r="K851" s="17" t="s">
        <v>1616</v>
      </c>
      <c r="L851" s="41">
        <v>44725</v>
      </c>
      <c r="M851" s="21" t="s">
        <v>1590</v>
      </c>
      <c r="N851" s="21" t="s">
        <v>1591</v>
      </c>
      <c r="O851" s="17"/>
      <c r="P851" s="85"/>
    </row>
    <row r="852" spans="1:16" x14ac:dyDescent="0.25">
      <c r="A852" s="61" t="s">
        <v>1477</v>
      </c>
      <c r="B852" s="56" t="str">
        <f>IF(H852="A","A - IMMATURE",IF(H852="B","B - EN DÉVELOPPEMENT",IF(H852="C","C - EN PONTE",IF(H852="D","D - RÉGRESSION/RÉGÉNÉRATION",IF(H852="E","E - OMISSION DE PONTE","F - ANORMAL")))))</f>
        <v>A - IMMATURE</v>
      </c>
      <c r="C852" s="9" t="s">
        <v>1928</v>
      </c>
      <c r="D852" s="17" t="s">
        <v>8</v>
      </c>
      <c r="E852" s="17" t="s">
        <v>1608</v>
      </c>
      <c r="F852" s="18" t="s">
        <v>1609</v>
      </c>
      <c r="G852" s="21" t="s">
        <v>2</v>
      </c>
      <c r="H852" s="21" t="s">
        <v>34</v>
      </c>
      <c r="I852" s="35" t="str">
        <f>HYPERLINK("C:\Users\alemeled\Desktop\RStudio Maturite\data\Photo_MATURITE\"&amp;J852&amp;"\"&amp;G852&amp;"\"&amp;H852&amp;"\"&amp;C852&amp;".JPG")</f>
        <v>C:\Users\alemeled\Desktop\RStudio Maturite\data\Photo_MATURITE\Epinephelus striatus\F\A\P5300822.JPG</v>
      </c>
      <c r="J852" s="18" t="s">
        <v>1779</v>
      </c>
      <c r="K852" s="17" t="s">
        <v>1780</v>
      </c>
      <c r="L852" s="41">
        <v>44725</v>
      </c>
      <c r="M852" s="21" t="s">
        <v>1590</v>
      </c>
      <c r="N852" s="21" t="s">
        <v>1591</v>
      </c>
      <c r="O852" s="17"/>
      <c r="P852" s="36"/>
    </row>
    <row r="853" spans="1:16" x14ac:dyDescent="0.25">
      <c r="A853" s="61" t="s">
        <v>1477</v>
      </c>
      <c r="B853" s="56" t="str">
        <f>IF(H853="A","A - IMMATURE",IF(H853="B","B - EN DÉVELOPPEMENT",IF(H853="C","C - EN PONTE",IF(H853="D","D - RÉGRESSION/RÉGÉNÉRATION",IF(H853="E","E - OMISSION DE PONTE","F - ANORMAL")))))</f>
        <v>A - IMMATURE</v>
      </c>
      <c r="C853" s="9" t="s">
        <v>1929</v>
      </c>
      <c r="D853" s="17" t="s">
        <v>9</v>
      </c>
      <c r="E853" s="17" t="s">
        <v>1608</v>
      </c>
      <c r="F853" s="18" t="s">
        <v>1609</v>
      </c>
      <c r="G853" s="21" t="s">
        <v>2</v>
      </c>
      <c r="H853" s="21" t="s">
        <v>34</v>
      </c>
      <c r="I853" s="35" t="str">
        <f>HYPERLINK("C:\Users\alemeled\Desktop\RStudio Maturite\data\Photo_MATURITE\"&amp;J853&amp;"\"&amp;G853&amp;"\"&amp;H853&amp;"\"&amp;C853&amp;".JPG")</f>
        <v>C:\Users\alemeled\Desktop\RStudio Maturite\data\Photo_MATURITE\Epinephelus striatus\F\A\P5300828.JPG</v>
      </c>
      <c r="J853" s="18" t="s">
        <v>1779</v>
      </c>
      <c r="K853" s="17" t="s">
        <v>1780</v>
      </c>
      <c r="L853" s="41">
        <v>44725</v>
      </c>
      <c r="M853" s="21" t="s">
        <v>1590</v>
      </c>
      <c r="N853" s="21" t="s">
        <v>1591</v>
      </c>
      <c r="O853" s="17"/>
      <c r="P853" s="36"/>
    </row>
    <row r="854" spans="1:16" x14ac:dyDescent="0.25">
      <c r="A854" s="61" t="s">
        <v>1477</v>
      </c>
      <c r="B854" s="56" t="str">
        <f>IF(H854="A","A - IMMATURE",IF(H854="B","B - EN DÉVELOPPEMENT",IF(H854="C","C - EN PONTE",IF(H854="D","D - RÉGRESSION/RÉGÉNÉRATION",IF(H854="E","E - OMISSION DE PONTE","F - ANORMAL")))))</f>
        <v>A - IMMATURE</v>
      </c>
      <c r="C854" s="9" t="s">
        <v>1930</v>
      </c>
      <c r="D854" s="17" t="s">
        <v>9</v>
      </c>
      <c r="E854" s="17" t="s">
        <v>1608</v>
      </c>
      <c r="F854" s="18" t="s">
        <v>1609</v>
      </c>
      <c r="G854" s="21" t="s">
        <v>2</v>
      </c>
      <c r="H854" s="21" t="s">
        <v>34</v>
      </c>
      <c r="I854" s="35" t="str">
        <f>HYPERLINK("C:\Users\alemeled\Desktop\RStudio Maturite\data\Photo_MATURITE\"&amp;J854&amp;"\"&amp;G854&amp;"\"&amp;H854&amp;"\"&amp;C854&amp;".JPG")</f>
        <v>C:\Users\alemeled\Desktop\RStudio Maturite\data\Photo_MATURITE\Epinephelus striatus\F\A\P5300832.JPG</v>
      </c>
      <c r="J854" s="18" t="s">
        <v>1779</v>
      </c>
      <c r="K854" s="17" t="s">
        <v>1780</v>
      </c>
      <c r="L854" s="41">
        <v>44725</v>
      </c>
      <c r="M854" s="21" t="s">
        <v>1590</v>
      </c>
      <c r="N854" s="21" t="s">
        <v>1591</v>
      </c>
      <c r="O854" s="17"/>
      <c r="P854" s="36"/>
    </row>
    <row r="855" spans="1:16" x14ac:dyDescent="0.25">
      <c r="A855" s="61" t="s">
        <v>1476</v>
      </c>
      <c r="B855" s="56" t="str">
        <f>IF(H855="A","A - IMMATURE",IF(H855="B","B - EN DÉVELOPPEMENT",IF(H855="C","C - EN PONTE",IF(H855="D","D - RÉGRESSION/RÉGÉNÉRATION",IF(H855="E","E - OMISSION DE PONTE","F - ANORMAL")))))</f>
        <v>A - IMMATURE</v>
      </c>
      <c r="C855" s="9" t="s">
        <v>1931</v>
      </c>
      <c r="D855" s="17" t="s">
        <v>8</v>
      </c>
      <c r="E855" s="17" t="s">
        <v>1624</v>
      </c>
      <c r="F855" s="18" t="s">
        <v>1625</v>
      </c>
      <c r="G855" s="21" t="s">
        <v>2</v>
      </c>
      <c r="H855" s="21" t="s">
        <v>34</v>
      </c>
      <c r="I855" s="40" t="str">
        <f>HYPERLINK("C:\Users\alemeled\Desktop\RStudio Maturite\data\Photo_MATURITE\"&amp;J855&amp;"\"&amp;G855&amp;"\"&amp;H855&amp;"\"&amp;C855&amp;".JPG")</f>
        <v>C:\Users\alemeled\Desktop\RStudio Maturite\data\Photo_MATURITE\Sparisoma viride\F\A\P5310020.JPG</v>
      </c>
      <c r="J855" s="18" t="s">
        <v>1656</v>
      </c>
      <c r="K855" s="17" t="s">
        <v>1657</v>
      </c>
      <c r="L855" s="41">
        <v>44725</v>
      </c>
      <c r="M855" s="21" t="s">
        <v>1590</v>
      </c>
      <c r="N855" s="21" t="s">
        <v>1591</v>
      </c>
      <c r="O855" s="17"/>
      <c r="P855" s="85"/>
    </row>
    <row r="856" spans="1:16" x14ac:dyDescent="0.25">
      <c r="A856" s="61" t="s">
        <v>1477</v>
      </c>
      <c r="B856" s="56" t="str">
        <f>IF(H856="A","A - IMMATURE",IF(H856="B","B - EN DÉVELOPPEMENT",IF(H856="C","C - EN PONTE",IF(H856="D","D - RÉGRESSION/RÉGÉNÉRATION",IF(H856="E","E - OMISSION DE PONTE","F - ANORMAL")))))</f>
        <v>A - IMMATURE</v>
      </c>
      <c r="C856" s="9" t="s">
        <v>1932</v>
      </c>
      <c r="D856" s="17" t="s">
        <v>9</v>
      </c>
      <c r="E856" s="17" t="s">
        <v>1624</v>
      </c>
      <c r="F856" s="18" t="s">
        <v>1625</v>
      </c>
      <c r="G856" s="21" t="s">
        <v>2</v>
      </c>
      <c r="H856" s="21" t="s">
        <v>34</v>
      </c>
      <c r="I856" s="35" t="str">
        <f>HYPERLINK("C:\Users\alemeled\Desktop\RStudio Maturite\data\Photo_MATURITE\"&amp;J856&amp;"\"&amp;G856&amp;"\"&amp;H856&amp;"\"&amp;C856&amp;".JPG")</f>
        <v>C:\Users\alemeled\Desktop\RStudio Maturite\data\Photo_MATURITE\Sparisoma viride\F\A\P5310030.JPG</v>
      </c>
      <c r="J856" s="18" t="s">
        <v>1656</v>
      </c>
      <c r="K856" s="17" t="s">
        <v>1657</v>
      </c>
      <c r="L856" s="41">
        <v>44725</v>
      </c>
      <c r="M856" s="21" t="s">
        <v>1590</v>
      </c>
      <c r="N856" s="21" t="s">
        <v>1591</v>
      </c>
      <c r="O856" s="17"/>
      <c r="P856" s="85"/>
    </row>
    <row r="857" spans="1:16" x14ac:dyDescent="0.25">
      <c r="A857" s="61" t="s">
        <v>1477</v>
      </c>
      <c r="B857" s="56" t="str">
        <f>IF(H857="A","A - IMMATURE",IF(H857="B","B - EN DÉVELOPPEMENT",IF(H857="C","C - EN PONTE",IF(H857="D","D - RÉGRESSION/RÉGÉNÉRATION",IF(H857="E","E - OMISSION DE PONTE","F - ANORMAL")))))</f>
        <v>A - IMMATURE</v>
      </c>
      <c r="C857" s="9" t="s">
        <v>1933</v>
      </c>
      <c r="D857" s="17" t="s">
        <v>8</v>
      </c>
      <c r="E857" s="17" t="s">
        <v>1624</v>
      </c>
      <c r="F857" s="18" t="s">
        <v>1625</v>
      </c>
      <c r="G857" s="21" t="s">
        <v>2</v>
      </c>
      <c r="H857" s="21" t="s">
        <v>34</v>
      </c>
      <c r="I857" s="35" t="str">
        <f>HYPERLINK("C:\Users\alemeled\Desktop\RStudio Maturite\data\Photo_MATURITE\"&amp;J857&amp;"\"&amp;G857&amp;"\"&amp;H857&amp;"\"&amp;C857&amp;".JPG")</f>
        <v>C:\Users\alemeled\Desktop\RStudio Maturite\data\Photo_MATURITE\Sparisoma viride\F\A\P5310048.JPG</v>
      </c>
      <c r="J857" s="18" t="s">
        <v>1656</v>
      </c>
      <c r="K857" s="17" t="s">
        <v>1657</v>
      </c>
      <c r="L857" s="41">
        <v>44725</v>
      </c>
      <c r="M857" s="21" t="s">
        <v>1590</v>
      </c>
      <c r="N857" s="21" t="s">
        <v>1591</v>
      </c>
      <c r="O857" s="17"/>
      <c r="P857" s="85"/>
    </row>
    <row r="858" spans="1:16" x14ac:dyDescent="0.25">
      <c r="A858" s="61" t="s">
        <v>1477</v>
      </c>
      <c r="B858" s="56" t="str">
        <f>IF(H858="A","A - IMMATURE",IF(H858="B","B - EN DÉVELOPPEMENT",IF(H858="C","C - EN PONTE",IF(H858="D","D - RÉGRESSION/RÉGÉNÉRATION",IF(H858="E","E - OMISSION DE PONTE","F - ANORMAL")))))</f>
        <v>A - IMMATURE</v>
      </c>
      <c r="C858" s="9" t="s">
        <v>1934</v>
      </c>
      <c r="D858" s="17" t="s">
        <v>9</v>
      </c>
      <c r="E858" s="17" t="s">
        <v>1624</v>
      </c>
      <c r="F858" s="18" t="s">
        <v>1625</v>
      </c>
      <c r="G858" s="21" t="s">
        <v>2</v>
      </c>
      <c r="H858" s="21" t="s">
        <v>34</v>
      </c>
      <c r="I858" s="35" t="str">
        <f>HYPERLINK("C:\Users\alemeled\Desktop\RStudio Maturite\data\Photo_MATURITE\"&amp;J858&amp;"\"&amp;G858&amp;"\"&amp;H858&amp;"\"&amp;C858&amp;".JPG")</f>
        <v>C:\Users\alemeled\Desktop\RStudio Maturite\data\Photo_MATURITE\Sparisoma viride\F\A\P5310059.JPG</v>
      </c>
      <c r="J858" s="18" t="s">
        <v>1656</v>
      </c>
      <c r="K858" s="17" t="s">
        <v>1657</v>
      </c>
      <c r="L858" s="41">
        <v>44725</v>
      </c>
      <c r="M858" s="21" t="s">
        <v>1590</v>
      </c>
      <c r="N858" s="21" t="s">
        <v>1591</v>
      </c>
      <c r="O858" s="17"/>
      <c r="P858" s="85"/>
    </row>
    <row r="859" spans="1:16" x14ac:dyDescent="0.25">
      <c r="A859" s="61" t="s">
        <v>1477</v>
      </c>
      <c r="B859" s="56" t="str">
        <f>IF(H859="A","A - IMMATURE",IF(H859="B","B - EN DÉVELOPPEMENT",IF(H859="C","C - EN PONTE",IF(H859="D","D - RÉGRESSION/RÉGÉNÉRATION",IF(H859="E","E - OMISSION DE PONTE","F - ANORMAL")))))</f>
        <v>A - IMMATURE</v>
      </c>
      <c r="C859" s="9" t="s">
        <v>1935</v>
      </c>
      <c r="D859" s="17" t="s">
        <v>8</v>
      </c>
      <c r="E859" s="17" t="s">
        <v>1624</v>
      </c>
      <c r="F859" s="18" t="s">
        <v>1625</v>
      </c>
      <c r="G859" s="21" t="s">
        <v>64</v>
      </c>
      <c r="H859" s="21" t="s">
        <v>34</v>
      </c>
      <c r="I859" s="35" t="str">
        <f>HYPERLINK("C:\Users\alemeled\Desktop\RStudio Maturite\data\Photo_MATURITE\"&amp;J859&amp;"\"&amp;G859&amp;"\"&amp;H859&amp;"\"&amp;C859&amp;".JPG")</f>
        <v>C:\Users\alemeled\Desktop\RStudio Maturite\data\Photo_MATURITE\Sparisoma chrysopterum\M\A\P5310062.JPG</v>
      </c>
      <c r="J859" s="18" t="s">
        <v>1659</v>
      </c>
      <c r="K859" s="17" t="s">
        <v>1660</v>
      </c>
      <c r="L859" s="41">
        <v>44725</v>
      </c>
      <c r="M859" s="21" t="s">
        <v>1590</v>
      </c>
      <c r="N859" s="21" t="s">
        <v>1591</v>
      </c>
      <c r="O859" s="17"/>
      <c r="P859" s="85"/>
    </row>
    <row r="860" spans="1:16" x14ac:dyDescent="0.25">
      <c r="A860" s="61" t="s">
        <v>1476</v>
      </c>
      <c r="B860" s="56" t="str">
        <f>IF(H860="A","A - IMMATURE",IF(H860="B","B - EN DÉVELOPPEMENT",IF(H860="C","C - EN PONTE",IF(H860="D","D - RÉGRESSION/RÉGÉNÉRATION",IF(H860="E","E - OMISSION DE PONTE","F - ANORMAL")))))</f>
        <v>A - IMMATURE</v>
      </c>
      <c r="C860" s="9" t="s">
        <v>1936</v>
      </c>
      <c r="D860" s="17" t="s">
        <v>9</v>
      </c>
      <c r="E860" s="17" t="s">
        <v>1624</v>
      </c>
      <c r="F860" s="18" t="s">
        <v>1625</v>
      </c>
      <c r="G860" s="21" t="s">
        <v>64</v>
      </c>
      <c r="H860" s="21" t="s">
        <v>34</v>
      </c>
      <c r="I860" s="35" t="str">
        <f>HYPERLINK("C:\Users\alemeled\Desktop\RStudio Maturite\data\Photo_MATURITE\"&amp;J860&amp;"\"&amp;G860&amp;"\"&amp;H860&amp;"\"&amp;C860&amp;".JPG")</f>
        <v>C:\Users\alemeled\Desktop\RStudio Maturite\data\Photo_MATURITE\Sparisoma chrysopterum\M\A\P5310076.JPG</v>
      </c>
      <c r="J860" s="18" t="s">
        <v>1659</v>
      </c>
      <c r="K860" s="17" t="s">
        <v>1660</v>
      </c>
      <c r="L860" s="41">
        <v>44725</v>
      </c>
      <c r="M860" s="21" t="s">
        <v>1590</v>
      </c>
      <c r="N860" s="21" t="s">
        <v>1591</v>
      </c>
      <c r="O860" s="17"/>
      <c r="P860" s="85"/>
    </row>
    <row r="861" spans="1:16" x14ac:dyDescent="0.25">
      <c r="A861" s="61" t="s">
        <v>1476</v>
      </c>
      <c r="B861" s="56" t="str">
        <f>IF(H861="A","A - IMMATURE",IF(H861="B","B - EN DÉVELOPPEMENT",IF(H861="C","C - EN PONTE",IF(H861="D","D - RÉGRESSION/RÉGÉNÉRATION",IF(H861="E","E - OMISSION DE PONTE","F - ANORMAL")))))</f>
        <v>C - EN PONTE</v>
      </c>
      <c r="C861" s="9" t="s">
        <v>1937</v>
      </c>
      <c r="D861" s="17" t="s">
        <v>531</v>
      </c>
      <c r="E861" s="17" t="s">
        <v>1614</v>
      </c>
      <c r="F861" s="18" t="s">
        <v>1615</v>
      </c>
      <c r="G861" s="21" t="s">
        <v>64</v>
      </c>
      <c r="H861" s="21" t="s">
        <v>10</v>
      </c>
      <c r="I861" s="35" t="str">
        <f>HYPERLINK("C:\Users\alemeled\Desktop\RStudio Maturite\data\Photo_MATURITE\"&amp;J861&amp;"\"&amp;G861&amp;"\"&amp;H861&amp;"\"&amp;C861&amp;".JPG")</f>
        <v>C:\Users\alemeled\Desktop\RStudio Maturite\data\Photo_MATURITE\Mulloidichthys martinicus\M\C\P5310088.JPG</v>
      </c>
      <c r="J861" s="18" t="s">
        <v>1615</v>
      </c>
      <c r="K861" s="17" t="s">
        <v>1614</v>
      </c>
      <c r="L861" s="41">
        <v>44725</v>
      </c>
      <c r="M861" s="21" t="s">
        <v>1590</v>
      </c>
      <c r="N861" s="21" t="s">
        <v>1591</v>
      </c>
      <c r="O861" s="17"/>
      <c r="P861" s="85"/>
    </row>
    <row r="862" spans="1:16" x14ac:dyDescent="0.25">
      <c r="A862" s="61" t="s">
        <v>1476</v>
      </c>
      <c r="B862" s="56" t="str">
        <f>IF(H862="A","A - IMMATURE",IF(H862="B","B - EN DÉVELOPPEMENT",IF(H862="C","C - EN PONTE",IF(H862="D","D - RÉGRESSION/RÉGÉNÉRATION",IF(H862="E","E - OMISSION DE PONTE","F - ANORMAL")))))</f>
        <v>B - EN DÉVELOPPEMENT</v>
      </c>
      <c r="C862" s="9" t="s">
        <v>1938</v>
      </c>
      <c r="D862" s="17" t="s">
        <v>8</v>
      </c>
      <c r="E862" s="17" t="s">
        <v>1586</v>
      </c>
      <c r="F862" s="18" t="s">
        <v>1587</v>
      </c>
      <c r="G862" s="21" t="s">
        <v>2</v>
      </c>
      <c r="H862" s="21" t="s">
        <v>3</v>
      </c>
      <c r="I862" s="40" t="str">
        <f>HYPERLINK("C:\Users\alemeled\Desktop\RStudio Maturite\data\Photo_MATURITE\"&amp;J862&amp;"\"&amp;G862&amp;"\"&amp;H862&amp;"\"&amp;C862&amp;".JPG")</f>
        <v>C:\Users\alemeled\Desktop\RStudio Maturite\data\Photo_MATURITE\Haemulon plumierii\F\B\P5310109.JPG</v>
      </c>
      <c r="J862" s="18" t="s">
        <v>1588</v>
      </c>
      <c r="K862" s="17" t="s">
        <v>1589</v>
      </c>
      <c r="L862" s="41">
        <v>44725</v>
      </c>
      <c r="M862" s="21" t="s">
        <v>1590</v>
      </c>
      <c r="N862" s="21" t="s">
        <v>1591</v>
      </c>
      <c r="O862" s="17"/>
      <c r="P862" s="36"/>
    </row>
    <row r="863" spans="1:16" x14ac:dyDescent="0.25">
      <c r="A863" s="61" t="s">
        <v>1476</v>
      </c>
      <c r="B863" s="56" t="str">
        <f>IF(H863="A","A - IMMATURE",IF(H863="B","B - EN DÉVELOPPEMENT",IF(H863="C","C - EN PONTE",IF(H863="D","D - RÉGRESSION/RÉGÉNÉRATION",IF(H863="E","E - OMISSION DE PONTE","F - ANORMAL")))))</f>
        <v>D - RÉGRESSION/RÉGÉNÉRATION</v>
      </c>
      <c r="C863" s="9" t="s">
        <v>1939</v>
      </c>
      <c r="D863" s="17" t="s">
        <v>8</v>
      </c>
      <c r="E863" s="17" t="s">
        <v>1586</v>
      </c>
      <c r="F863" s="18" t="s">
        <v>1587</v>
      </c>
      <c r="G863" s="21" t="s">
        <v>2</v>
      </c>
      <c r="H863" s="21" t="s">
        <v>33</v>
      </c>
      <c r="I863" s="35" t="str">
        <f>HYPERLINK("C:\Users\alemeled\Desktop\RStudio Maturite\data\Photo_MATURITE\"&amp;J863&amp;"\"&amp;G863&amp;"\"&amp;H863&amp;"\"&amp;C863&amp;".JPG")</f>
        <v>C:\Users\alemeled\Desktop\RStudio Maturite\data\Photo_MATURITE\Haemulon plumierii\F\D\P5310128.JPG</v>
      </c>
      <c r="J863" s="18" t="s">
        <v>1588</v>
      </c>
      <c r="K863" s="17" t="s">
        <v>1589</v>
      </c>
      <c r="L863" s="41">
        <v>44725</v>
      </c>
      <c r="M863" s="21" t="s">
        <v>1590</v>
      </c>
      <c r="N863" s="21" t="s">
        <v>1591</v>
      </c>
      <c r="O863" s="17"/>
      <c r="P863" s="36"/>
    </row>
    <row r="864" spans="1:16" x14ac:dyDescent="0.25">
      <c r="A864" s="61" t="s">
        <v>1477</v>
      </c>
      <c r="B864" s="56" t="str">
        <f>IF(H864="A","A - IMMATURE",IF(H864="B","B - EN DÉVELOPPEMENT",IF(H864="C","C - EN PONTE",IF(H864="D","D - RÉGRESSION/RÉGÉNÉRATION",IF(H864="E","E - OMISSION DE PONTE","F - ANORMAL")))))</f>
        <v>D - RÉGRESSION/RÉGÉNÉRATION</v>
      </c>
      <c r="C864" s="9" t="s">
        <v>1940</v>
      </c>
      <c r="D864" s="17" t="s">
        <v>9</v>
      </c>
      <c r="E864" s="17" t="s">
        <v>1586</v>
      </c>
      <c r="F864" s="18" t="s">
        <v>1587</v>
      </c>
      <c r="G864" s="21" t="s">
        <v>2</v>
      </c>
      <c r="H864" s="21" t="s">
        <v>33</v>
      </c>
      <c r="I864" s="35" t="str">
        <f>HYPERLINK("C:\Users\alemeled\Desktop\RStudio Maturite\data\Photo_MATURITE\"&amp;J864&amp;"\"&amp;G864&amp;"\"&amp;H864&amp;"\"&amp;C864&amp;".JPG")</f>
        <v>C:\Users\alemeled\Desktop\RStudio Maturite\data\Photo_MATURITE\Haemulon plumierii\F\D\P5310132.JPG</v>
      </c>
      <c r="J864" s="18" t="s">
        <v>1588</v>
      </c>
      <c r="K864" s="17" t="s">
        <v>1589</v>
      </c>
      <c r="L864" s="41">
        <v>44725</v>
      </c>
      <c r="M864" s="21" t="s">
        <v>1590</v>
      </c>
      <c r="N864" s="21" t="s">
        <v>1591</v>
      </c>
      <c r="O864" s="17"/>
      <c r="P864" s="36"/>
    </row>
    <row r="865" spans="1:16" x14ac:dyDescent="0.25">
      <c r="A865" s="61" t="s">
        <v>1476</v>
      </c>
      <c r="B865" s="56" t="str">
        <f>IF(H865="A","A - IMMATURE",IF(H865="B","B - EN DÉVELOPPEMENT",IF(H865="C","C - EN PONTE",IF(H865="D","D - RÉGRESSION/RÉGÉNÉRATION",IF(H865="E","E - OMISSION DE PONTE","F - ANORMAL")))))</f>
        <v>D - RÉGRESSION/RÉGÉNÉRATION</v>
      </c>
      <c r="C865" s="9" t="s">
        <v>1941</v>
      </c>
      <c r="D865" s="17" t="s">
        <v>9</v>
      </c>
      <c r="E865" s="17" t="s">
        <v>1586</v>
      </c>
      <c r="F865" s="18" t="s">
        <v>1587</v>
      </c>
      <c r="G865" s="21" t="s">
        <v>2</v>
      </c>
      <c r="H865" s="21" t="s">
        <v>33</v>
      </c>
      <c r="I865" s="35" t="str">
        <f>HYPERLINK("C:\Users\alemeled\Desktop\RStudio Maturite\data\Photo_MATURITE\"&amp;J865&amp;"\"&amp;G865&amp;"\"&amp;H865&amp;"\"&amp;C865&amp;".JPG")</f>
        <v>C:\Users\alemeled\Desktop\RStudio Maturite\data\Photo_MATURITE\Haemulon plumierii\F\D\P5310143.JPG</v>
      </c>
      <c r="J865" s="18" t="s">
        <v>1588</v>
      </c>
      <c r="K865" s="17" t="s">
        <v>1589</v>
      </c>
      <c r="L865" s="41">
        <v>44725</v>
      </c>
      <c r="M865" s="21" t="s">
        <v>1590</v>
      </c>
      <c r="N865" s="21" t="s">
        <v>1591</v>
      </c>
      <c r="O865" s="17"/>
      <c r="P865" s="36"/>
    </row>
    <row r="866" spans="1:16" x14ac:dyDescent="0.25">
      <c r="A866" s="61" t="s">
        <v>1476</v>
      </c>
      <c r="B866" s="56" t="str">
        <f>IF(H866="A","A - IMMATURE",IF(H866="B","B - EN DÉVELOPPEMENT",IF(H866="C","C - EN PONTE",IF(H866="D","D - RÉGRESSION/RÉGÉNÉRATION",IF(H866="E","E - OMISSION DE PONTE","F - ANORMAL")))))</f>
        <v>A - IMMATURE</v>
      </c>
      <c r="C866" s="9" t="s">
        <v>1942</v>
      </c>
      <c r="D866" s="17" t="s">
        <v>9</v>
      </c>
      <c r="E866" s="17" t="s">
        <v>1608</v>
      </c>
      <c r="F866" s="18" t="s">
        <v>1609</v>
      </c>
      <c r="G866" s="21" t="s">
        <v>2</v>
      </c>
      <c r="H866" s="21" t="s">
        <v>34</v>
      </c>
      <c r="I866" s="35" t="str">
        <f>HYPERLINK("C:\Users\alemeled\Desktop\RStudio Maturite\data\Photo_MATURITE\"&amp;J866&amp;"\"&amp;G866&amp;"\"&amp;H866&amp;"\"&amp;C866&amp;".JPG")</f>
        <v>C:\Users\alemeled\Desktop\RStudio Maturite\data\Photo_MATURITE\Cephalopholis fulva\F\A\P5310154.JPG</v>
      </c>
      <c r="J866" s="18" t="s">
        <v>1803</v>
      </c>
      <c r="K866" s="17" t="s">
        <v>1804</v>
      </c>
      <c r="L866" s="41">
        <v>44725</v>
      </c>
      <c r="M866" s="21" t="s">
        <v>1590</v>
      </c>
      <c r="N866" s="21" t="s">
        <v>1591</v>
      </c>
      <c r="O866" s="17"/>
      <c r="P866" s="36"/>
    </row>
    <row r="867" spans="1:16" x14ac:dyDescent="0.25">
      <c r="A867" s="61" t="s">
        <v>1477</v>
      </c>
      <c r="B867" s="56" t="str">
        <f>IF(H867="A","A - IMMATURE",IF(H867="B","B - EN DÉVELOPPEMENT",IF(H867="C","C - EN PONTE",IF(H867="D","D - RÉGRESSION/RÉGÉNÉRATION",IF(H867="E","E - OMISSION DE PONTE","F - ANORMAL")))))</f>
        <v>B - EN DÉVELOPPEMENT</v>
      </c>
      <c r="C867" s="9" t="s">
        <v>1943</v>
      </c>
      <c r="D867" s="17" t="s">
        <v>9</v>
      </c>
      <c r="E867" s="17" t="s">
        <v>1620</v>
      </c>
      <c r="F867" s="18" t="s">
        <v>1621</v>
      </c>
      <c r="G867" s="21" t="s">
        <v>64</v>
      </c>
      <c r="H867" s="21" t="s">
        <v>3</v>
      </c>
      <c r="I867" s="35" t="str">
        <f>HYPERLINK("C:\Users\alemeled\Desktop\RStudio Maturite\data\Photo_MATURITE\"&amp;J867&amp;"\"&amp;G867&amp;"\"&amp;H867&amp;"\"&amp;C867&amp;".JPG")</f>
        <v>C:\Users\alemeled\Desktop\RStudio Maturite\data\Photo_MATURITE\Pseudupeneus maculatus\M\B\P5310176.JPG</v>
      </c>
      <c r="J867" s="18" t="s">
        <v>1621</v>
      </c>
      <c r="K867" s="17" t="s">
        <v>1620</v>
      </c>
      <c r="L867" s="41">
        <v>44725</v>
      </c>
      <c r="M867" s="21" t="s">
        <v>1590</v>
      </c>
      <c r="N867" s="21" t="s">
        <v>1591</v>
      </c>
      <c r="O867" s="17"/>
      <c r="P867" s="85"/>
    </row>
    <row r="868" spans="1:16" x14ac:dyDescent="0.25">
      <c r="A868" s="61" t="s">
        <v>1476</v>
      </c>
      <c r="B868" s="56" t="str">
        <f>IF(H868="A","A - IMMATURE",IF(H868="B","B - EN DÉVELOPPEMENT",IF(H868="C","C - EN PONTE",IF(H868="D","D - RÉGRESSION/RÉGÉNÉRATION",IF(H868="E","E - OMISSION DE PONTE","F - ANORMAL")))))</f>
        <v>A - IMMATURE</v>
      </c>
      <c r="C868" s="9" t="s">
        <v>1944</v>
      </c>
      <c r="D868" s="17" t="s">
        <v>8</v>
      </c>
      <c r="E868" s="17" t="s">
        <v>1610</v>
      </c>
      <c r="F868" s="18" t="s">
        <v>1611</v>
      </c>
      <c r="G868" s="21" t="s">
        <v>64</v>
      </c>
      <c r="H868" s="21" t="s">
        <v>34</v>
      </c>
      <c r="I868" s="35" t="str">
        <f>HYPERLINK("C:\Users\alemeled\Desktop\RStudio Maturite\data\Photo_MATURITE\"&amp;J868&amp;"\"&amp;G868&amp;"\"&amp;H868&amp;"\"&amp;C868&amp;".JPG")</f>
        <v>C:\Users\alemeled\Desktop\RStudio Maturite\data\Photo_MATURITE\Etelis oculatus\M\A\P6020187.JPG</v>
      </c>
      <c r="J868" s="18" t="s">
        <v>1611</v>
      </c>
      <c r="K868" s="17" t="s">
        <v>1610</v>
      </c>
      <c r="L868" s="41">
        <v>44725</v>
      </c>
      <c r="M868" s="21" t="s">
        <v>1590</v>
      </c>
      <c r="N868" s="21" t="s">
        <v>1591</v>
      </c>
      <c r="O868" s="17"/>
      <c r="P868" s="36"/>
    </row>
    <row r="869" spans="1:16" x14ac:dyDescent="0.25">
      <c r="A869" s="61" t="s">
        <v>1476</v>
      </c>
      <c r="B869" s="56" t="str">
        <f>IF(H869="A","A - IMMATURE",IF(H869="B","B - EN DÉVELOPPEMENT",IF(H869="C","C - EN PONTE",IF(H869="D","D - RÉGRESSION/RÉGÉNÉRATION",IF(H869="E","E - OMISSION DE PONTE","F - ANORMAL")))))</f>
        <v>A - IMMATURE</v>
      </c>
      <c r="C869" s="9" t="s">
        <v>1945</v>
      </c>
      <c r="D869" s="17" t="s">
        <v>9</v>
      </c>
      <c r="E869" s="17" t="s">
        <v>1610</v>
      </c>
      <c r="F869" s="18" t="s">
        <v>1611</v>
      </c>
      <c r="G869" s="21" t="s">
        <v>64</v>
      </c>
      <c r="H869" s="21" t="s">
        <v>34</v>
      </c>
      <c r="I869" s="35" t="str">
        <f>HYPERLINK("C:\Users\alemeled\Desktop\RStudio Maturite\data\Photo_MATURITE\"&amp;J869&amp;"\"&amp;G869&amp;"\"&amp;H869&amp;"\"&amp;C869&amp;".JPG")</f>
        <v>C:\Users\alemeled\Desktop\RStudio Maturite\data\Photo_MATURITE\Etelis oculatus\M\A\P6020198.JPG</v>
      </c>
      <c r="J869" s="18" t="s">
        <v>1611</v>
      </c>
      <c r="K869" s="17" t="s">
        <v>1610</v>
      </c>
      <c r="L869" s="41">
        <v>44725</v>
      </c>
      <c r="M869" s="21" t="s">
        <v>1590</v>
      </c>
      <c r="N869" s="21" t="s">
        <v>1591</v>
      </c>
      <c r="O869" s="17"/>
      <c r="P869" s="36"/>
    </row>
    <row r="870" spans="1:16" x14ac:dyDescent="0.25">
      <c r="A870" s="61" t="s">
        <v>1476</v>
      </c>
      <c r="B870" s="56" t="str">
        <f>IF(H870="A","A - IMMATURE",IF(H870="B","B - EN DÉVELOPPEMENT",IF(H870="C","C - EN PONTE",IF(H870="D","D - RÉGRESSION/RÉGÉNÉRATION",IF(H870="E","E - OMISSION DE PONTE","F - ANORMAL")))))</f>
        <v>D - RÉGRESSION/RÉGÉNÉRATION</v>
      </c>
      <c r="C870" s="9" t="s">
        <v>1946</v>
      </c>
      <c r="D870" s="17" t="s">
        <v>8</v>
      </c>
      <c r="E870" s="17" t="s">
        <v>1610</v>
      </c>
      <c r="F870" s="18" t="s">
        <v>1611</v>
      </c>
      <c r="G870" s="21" t="s">
        <v>2</v>
      </c>
      <c r="H870" s="21" t="s">
        <v>33</v>
      </c>
      <c r="I870" s="40" t="str">
        <f>HYPERLINK("C:\Users\alemeled\Desktop\RStudio Maturite\data\Photo_MATURITE\"&amp;J870&amp;"\"&amp;G870&amp;"\"&amp;H870&amp;"\"&amp;C870&amp;".JPG")</f>
        <v>C:\Users\alemeled\Desktop\RStudio Maturite\data\Photo_MATURITE\Etelis oculatus\F\D\P6020208.JPG</v>
      </c>
      <c r="J870" s="18" t="s">
        <v>1611</v>
      </c>
      <c r="K870" s="17" t="s">
        <v>1610</v>
      </c>
      <c r="L870" s="41">
        <v>44725</v>
      </c>
      <c r="M870" s="21" t="s">
        <v>1590</v>
      </c>
      <c r="N870" s="21" t="s">
        <v>1591</v>
      </c>
      <c r="O870" s="17"/>
      <c r="P870" s="36"/>
    </row>
    <row r="871" spans="1:16" x14ac:dyDescent="0.25">
      <c r="A871" s="61" t="s">
        <v>1477</v>
      </c>
      <c r="B871" s="56" t="str">
        <f>IF(H871="A","A - IMMATURE",IF(H871="B","B - EN DÉVELOPPEMENT",IF(H871="C","C - EN PONTE",IF(H871="D","D - RÉGRESSION/RÉGÉNÉRATION",IF(H871="E","E - OMISSION DE PONTE","F - ANORMAL")))))</f>
        <v>D - RÉGRESSION/RÉGÉNÉRATION</v>
      </c>
      <c r="C871" s="9" t="s">
        <v>1947</v>
      </c>
      <c r="D871" s="17" t="s">
        <v>9</v>
      </c>
      <c r="E871" s="17" t="s">
        <v>1610</v>
      </c>
      <c r="F871" s="18" t="s">
        <v>1611</v>
      </c>
      <c r="G871" s="21" t="s">
        <v>2</v>
      </c>
      <c r="H871" s="21" t="s">
        <v>33</v>
      </c>
      <c r="I871" s="35" t="str">
        <f>HYPERLINK("C:\Users\alemeled\Desktop\RStudio Maturite\data\Photo_MATURITE\"&amp;J871&amp;"\"&amp;G871&amp;"\"&amp;H871&amp;"\"&amp;C871&amp;".JPG")</f>
        <v>C:\Users\alemeled\Desktop\RStudio Maturite\data\Photo_MATURITE\Etelis oculatus\F\D\P6020215.JPG</v>
      </c>
      <c r="J871" s="18" t="s">
        <v>1611</v>
      </c>
      <c r="K871" s="17" t="s">
        <v>1610</v>
      </c>
      <c r="L871" s="41">
        <v>44725</v>
      </c>
      <c r="M871" s="21" t="s">
        <v>1590</v>
      </c>
      <c r="N871" s="21" t="s">
        <v>1591</v>
      </c>
      <c r="O871" s="17"/>
      <c r="P871" s="36"/>
    </row>
    <row r="872" spans="1:16" x14ac:dyDescent="0.25">
      <c r="A872" s="61" t="s">
        <v>1477</v>
      </c>
      <c r="B872" s="56" t="str">
        <f>IF(H872="A","A - IMMATURE",IF(H872="B","B - EN DÉVELOPPEMENT",IF(H872="C","C - EN PONTE",IF(H872="D","D - RÉGRESSION/RÉGÉNÉRATION",IF(H872="E","E - OMISSION DE PONTE","F - ANORMAL")))))</f>
        <v>D - RÉGRESSION/RÉGÉNÉRATION</v>
      </c>
      <c r="C872" s="9" t="s">
        <v>1948</v>
      </c>
      <c r="D872" s="17" t="s">
        <v>9</v>
      </c>
      <c r="E872" s="17" t="s">
        <v>1610</v>
      </c>
      <c r="F872" s="18" t="s">
        <v>1611</v>
      </c>
      <c r="G872" s="21" t="s">
        <v>2</v>
      </c>
      <c r="H872" s="21" t="s">
        <v>33</v>
      </c>
      <c r="I872" s="35" t="str">
        <f>HYPERLINK("C:\Users\alemeled\Desktop\RStudio Maturite\data\Photo_MATURITE\"&amp;J872&amp;"\"&amp;G872&amp;"\"&amp;H872&amp;"\"&amp;C872&amp;".JPG")</f>
        <v>C:\Users\alemeled\Desktop\RStudio Maturite\data\Photo_MATURITE\Etelis oculatus\F\D\P6020219.JPG</v>
      </c>
      <c r="J872" s="18" t="s">
        <v>1611</v>
      </c>
      <c r="K872" s="17" t="s">
        <v>1610</v>
      </c>
      <c r="L872" s="41">
        <v>44725</v>
      </c>
      <c r="M872" s="21" t="s">
        <v>1590</v>
      </c>
      <c r="N872" s="21" t="s">
        <v>1591</v>
      </c>
      <c r="O872" s="17"/>
      <c r="P872" s="36"/>
    </row>
    <row r="873" spans="1:16" x14ac:dyDescent="0.25">
      <c r="A873" s="61" t="s">
        <v>1476</v>
      </c>
      <c r="B873" s="56" t="str">
        <f>IF(H873="A","A - IMMATURE",IF(H873="B","B - EN DÉVELOPPEMENT",IF(H873="C","C - EN PONTE",IF(H873="D","D - RÉGRESSION/RÉGÉNÉRATION",IF(H873="E","E - OMISSION DE PONTE","F - ANORMAL")))))</f>
        <v>D - RÉGRESSION/RÉGÉNÉRATION</v>
      </c>
      <c r="C873" s="9" t="s">
        <v>1949</v>
      </c>
      <c r="D873" s="17" t="s">
        <v>126</v>
      </c>
      <c r="E873" s="17" t="s">
        <v>1610</v>
      </c>
      <c r="F873" s="18" t="s">
        <v>1611</v>
      </c>
      <c r="G873" s="21" t="s">
        <v>2</v>
      </c>
      <c r="H873" s="21" t="s">
        <v>33</v>
      </c>
      <c r="I873" s="35" t="str">
        <f>HYPERLINK("C:\Users\alemeled\Desktop\RStudio Maturite\data\Photo_MATURITE\"&amp;J873&amp;"\"&amp;G873&amp;"\"&amp;H873&amp;"\"&amp;C873&amp;".JPG")</f>
        <v>C:\Users\alemeled\Desktop\RStudio Maturite\data\Photo_MATURITE\Etelis oculatus\F\D\P6020223.JPG</v>
      </c>
      <c r="J873" s="18" t="s">
        <v>1611</v>
      </c>
      <c r="K873" s="17" t="s">
        <v>1610</v>
      </c>
      <c r="L873" s="41">
        <v>44725</v>
      </c>
      <c r="M873" s="21" t="s">
        <v>1590</v>
      </c>
      <c r="N873" s="21" t="s">
        <v>1591</v>
      </c>
      <c r="O873" s="17"/>
      <c r="P873" s="36"/>
    </row>
    <row r="874" spans="1:16" x14ac:dyDescent="0.25">
      <c r="A874" s="61" t="s">
        <v>1476</v>
      </c>
      <c r="B874" s="56" t="str">
        <f>IF(H874="A","A - IMMATURE",IF(H874="B","B - EN DÉVELOPPEMENT",IF(H874="C","C - EN PONTE",IF(H874="D","D - RÉGRESSION/RÉGÉNÉRATION",IF(H874="E","E - OMISSION DE PONTE","F - ANORMAL")))))</f>
        <v>A - IMMATURE</v>
      </c>
      <c r="C874" s="9" t="s">
        <v>1950</v>
      </c>
      <c r="D874" s="17" t="s">
        <v>8</v>
      </c>
      <c r="E874" s="17" t="s">
        <v>1610</v>
      </c>
      <c r="F874" s="18" t="s">
        <v>1611</v>
      </c>
      <c r="G874" s="21" t="s">
        <v>2</v>
      </c>
      <c r="H874" s="21" t="s">
        <v>34</v>
      </c>
      <c r="I874" s="35" t="str">
        <f>HYPERLINK("C:\Users\alemeled\Desktop\RStudio Maturite\data\Photo_MATURITE\"&amp;J874&amp;"\"&amp;G874&amp;"\"&amp;H874&amp;"\"&amp;C874&amp;".JPG")</f>
        <v>C:\Users\alemeled\Desktop\RStudio Maturite\data\Photo_MATURITE\Etelis oculatus\F\A\P6020247.JPG</v>
      </c>
      <c r="J874" s="18" t="s">
        <v>1611</v>
      </c>
      <c r="K874" s="17" t="s">
        <v>1610</v>
      </c>
      <c r="L874" s="41">
        <v>44725</v>
      </c>
      <c r="M874" s="21" t="s">
        <v>1590</v>
      </c>
      <c r="N874" s="21" t="s">
        <v>1591</v>
      </c>
      <c r="O874" s="17"/>
      <c r="P874" s="36"/>
    </row>
    <row r="875" spans="1:16" x14ac:dyDescent="0.25">
      <c r="A875" s="61" t="s">
        <v>1476</v>
      </c>
      <c r="B875" s="56" t="str">
        <f>IF(H875="A","A - IMMATURE",IF(H875="B","B - EN DÉVELOPPEMENT",IF(H875="C","C - EN PONTE",IF(H875="D","D - RÉGRESSION/RÉGÉNÉRATION",IF(H875="E","E - OMISSION DE PONTE","F - ANORMAL")))))</f>
        <v>A - IMMATURE</v>
      </c>
      <c r="C875" s="9" t="s">
        <v>1951</v>
      </c>
      <c r="D875" s="17" t="s">
        <v>9</v>
      </c>
      <c r="E875" s="17" t="s">
        <v>1610</v>
      </c>
      <c r="F875" s="18" t="s">
        <v>1611</v>
      </c>
      <c r="G875" s="21" t="s">
        <v>2</v>
      </c>
      <c r="H875" s="21" t="s">
        <v>34</v>
      </c>
      <c r="I875" s="35" t="str">
        <f>HYPERLINK("C:\Users\alemeled\Desktop\RStudio Maturite\data\Photo_MATURITE\"&amp;J875&amp;"\"&amp;G875&amp;"\"&amp;H875&amp;"\"&amp;C875&amp;".JPG")</f>
        <v>C:\Users\alemeled\Desktop\RStudio Maturite\data\Photo_MATURITE\Etelis oculatus\F\A\P6020265.JPG</v>
      </c>
      <c r="J875" s="18" t="s">
        <v>1611</v>
      </c>
      <c r="K875" s="17" t="s">
        <v>1610</v>
      </c>
      <c r="L875" s="41">
        <v>44725</v>
      </c>
      <c r="M875" s="21" t="s">
        <v>1590</v>
      </c>
      <c r="N875" s="21" t="s">
        <v>1591</v>
      </c>
      <c r="O875" s="17"/>
      <c r="P875" s="36"/>
    </row>
    <row r="876" spans="1:16" x14ac:dyDescent="0.25">
      <c r="A876" s="61" t="s">
        <v>1477</v>
      </c>
      <c r="B876" s="56" t="str">
        <f>IF(H876="A","A - IMMATURE",IF(H876="B","B - EN DÉVELOPPEMENT",IF(H876="C","C - EN PONTE",IF(H876="D","D - RÉGRESSION/RÉGÉNÉRATION",IF(H876="E","E - OMISSION DE PONTE","F - ANORMAL")))))</f>
        <v>B - EN DÉVELOPPEMENT</v>
      </c>
      <c r="C876" s="9" t="s">
        <v>1952</v>
      </c>
      <c r="D876" s="17" t="s">
        <v>8</v>
      </c>
      <c r="E876" s="17" t="s">
        <v>1610</v>
      </c>
      <c r="F876" s="18" t="s">
        <v>1611</v>
      </c>
      <c r="G876" s="21" t="s">
        <v>64</v>
      </c>
      <c r="H876" s="21" t="s">
        <v>3</v>
      </c>
      <c r="I876" s="35" t="str">
        <f>HYPERLINK("C:\Users\alemeled\Desktop\RStudio Maturite\data\Photo_MATURITE\"&amp;J876&amp;"\"&amp;G876&amp;"\"&amp;H876&amp;"\"&amp;C876&amp;".JPG")</f>
        <v>C:\Users\alemeled\Desktop\RStudio Maturite\data\Photo_MATURITE\Etelis oculatus\M\B\P6020267.JPG</v>
      </c>
      <c r="J876" s="18" t="s">
        <v>1611</v>
      </c>
      <c r="K876" s="17" t="s">
        <v>1610</v>
      </c>
      <c r="L876" s="41">
        <v>44725</v>
      </c>
      <c r="M876" s="21" t="s">
        <v>1590</v>
      </c>
      <c r="N876" s="21" t="s">
        <v>1591</v>
      </c>
      <c r="O876" s="17"/>
      <c r="P876" s="36"/>
    </row>
    <row r="877" spans="1:16" x14ac:dyDescent="0.25">
      <c r="A877" s="61" t="s">
        <v>1477</v>
      </c>
      <c r="B877" s="56" t="str">
        <f>IF(H877="A","A - IMMATURE",IF(H877="B","B - EN DÉVELOPPEMENT",IF(H877="C","C - EN PONTE",IF(H877="D","D - RÉGRESSION/RÉGÉNÉRATION",IF(H877="E","E - OMISSION DE PONTE","F - ANORMAL")))))</f>
        <v>B - EN DÉVELOPPEMENT</v>
      </c>
      <c r="C877" s="9" t="s">
        <v>1953</v>
      </c>
      <c r="D877" s="17" t="s">
        <v>9</v>
      </c>
      <c r="E877" s="17" t="s">
        <v>1610</v>
      </c>
      <c r="F877" s="18" t="s">
        <v>1611</v>
      </c>
      <c r="G877" s="21" t="s">
        <v>64</v>
      </c>
      <c r="H877" s="21" t="s">
        <v>3</v>
      </c>
      <c r="I877" s="35" t="str">
        <f>HYPERLINK("C:\Users\alemeled\Desktop\RStudio Maturite\data\Photo_MATURITE\"&amp;J877&amp;"\"&amp;G877&amp;"\"&amp;H877&amp;"\"&amp;C877&amp;".JPG")</f>
        <v>C:\Users\alemeled\Desktop\RStudio Maturite\data\Photo_MATURITE\Etelis oculatus\M\B\P6020278.JPG</v>
      </c>
      <c r="J877" s="18" t="s">
        <v>1611</v>
      </c>
      <c r="K877" s="17" t="s">
        <v>1610</v>
      </c>
      <c r="L877" s="41">
        <v>44725</v>
      </c>
      <c r="M877" s="21" t="s">
        <v>1590</v>
      </c>
      <c r="N877" s="21" t="s">
        <v>1591</v>
      </c>
      <c r="O877" s="17"/>
      <c r="P877" s="36"/>
    </row>
    <row r="878" spans="1:16" x14ac:dyDescent="0.25">
      <c r="A878" s="61" t="s">
        <v>1476</v>
      </c>
      <c r="B878" s="56" t="str">
        <f>IF(H878="A","A - IMMATURE",IF(H878="B","B - EN DÉVELOPPEMENT",IF(H878="C","C - EN PONTE",IF(H878="D","D - RÉGRESSION/RÉGÉNÉRATION",IF(H878="E","E - OMISSION DE PONTE","F - ANORMAL")))))</f>
        <v>B - EN DÉVELOPPEMENT</v>
      </c>
      <c r="C878" s="9" t="s">
        <v>1954</v>
      </c>
      <c r="D878" s="17" t="s">
        <v>8</v>
      </c>
      <c r="E878" s="17" t="s">
        <v>1610</v>
      </c>
      <c r="F878" s="18" t="s">
        <v>1611</v>
      </c>
      <c r="G878" s="21" t="s">
        <v>64</v>
      </c>
      <c r="H878" s="21" t="s">
        <v>3</v>
      </c>
      <c r="I878" s="35" t="str">
        <f>HYPERLINK("C:\Users\alemeled\Desktop\RStudio Maturite\data\Photo_MATURITE\"&amp;J878&amp;"\"&amp;G878&amp;"\"&amp;H878&amp;"\"&amp;C878&amp;".JPG")</f>
        <v>C:\Users\alemeled\Desktop\RStudio Maturite\data\Photo_MATURITE\Etelis oculatus\M\B\P6020285.JPG</v>
      </c>
      <c r="J878" s="18" t="s">
        <v>1611</v>
      </c>
      <c r="K878" s="17" t="s">
        <v>1610</v>
      </c>
      <c r="L878" s="41">
        <v>44725</v>
      </c>
      <c r="M878" s="21" t="s">
        <v>1590</v>
      </c>
      <c r="N878" s="21" t="s">
        <v>1591</v>
      </c>
      <c r="O878" s="17"/>
      <c r="P878" s="36"/>
    </row>
    <row r="879" spans="1:16" x14ac:dyDescent="0.25">
      <c r="A879" s="61" t="s">
        <v>1476</v>
      </c>
      <c r="B879" s="56" t="str">
        <f>IF(H879="A","A - IMMATURE",IF(H879="B","B - EN DÉVELOPPEMENT",IF(H879="C","C - EN PONTE",IF(H879="D","D - RÉGRESSION/RÉGÉNÉRATION",IF(H879="E","E - OMISSION DE PONTE","F - ANORMAL")))))</f>
        <v>B - EN DÉVELOPPEMENT</v>
      </c>
      <c r="C879" s="9" t="s">
        <v>1955</v>
      </c>
      <c r="D879" s="17" t="s">
        <v>9</v>
      </c>
      <c r="E879" s="17" t="s">
        <v>1610</v>
      </c>
      <c r="F879" s="18" t="s">
        <v>1611</v>
      </c>
      <c r="G879" s="21" t="s">
        <v>64</v>
      </c>
      <c r="H879" s="21" t="s">
        <v>3</v>
      </c>
      <c r="I879" s="35" t="str">
        <f>HYPERLINK("C:\Users\alemeled\Desktop\RStudio Maturite\data\Photo_MATURITE\"&amp;J879&amp;"\"&amp;G879&amp;"\"&amp;H879&amp;"\"&amp;C879&amp;".JPG")</f>
        <v>C:\Users\alemeled\Desktop\RStudio Maturite\data\Photo_MATURITE\Etelis oculatus\M\B\P6020291.JPG</v>
      </c>
      <c r="J879" s="18" t="s">
        <v>1611</v>
      </c>
      <c r="K879" s="17" t="s">
        <v>1610</v>
      </c>
      <c r="L879" s="41">
        <v>44725</v>
      </c>
      <c r="M879" s="21" t="s">
        <v>1590</v>
      </c>
      <c r="N879" s="21" t="s">
        <v>1591</v>
      </c>
      <c r="O879" s="17"/>
      <c r="P879" s="36"/>
    </row>
    <row r="880" spans="1:16" x14ac:dyDescent="0.25">
      <c r="A880" s="61" t="s">
        <v>1477</v>
      </c>
      <c r="B880" s="56" t="str">
        <f>IF(H880="A","A - IMMATURE",IF(H880="B","B - EN DÉVELOPPEMENT",IF(H880="C","C - EN PONTE",IF(H880="D","D - RÉGRESSION/RÉGÉNÉRATION",IF(H880="E","E - OMISSION DE PONTE","F - ANORMAL")))))</f>
        <v>B - EN DÉVELOPPEMENT</v>
      </c>
      <c r="C880" s="9" t="s">
        <v>1956</v>
      </c>
      <c r="D880" s="17" t="s">
        <v>8</v>
      </c>
      <c r="E880" s="17" t="s">
        <v>1616</v>
      </c>
      <c r="F880" s="18" t="s">
        <v>1617</v>
      </c>
      <c r="G880" s="21" t="s">
        <v>64</v>
      </c>
      <c r="H880" s="21" t="s">
        <v>3</v>
      </c>
      <c r="I880" s="40" t="str">
        <f>HYPERLINK("C:\Users\alemeled\Desktop\RStudio Maturite\data\Photo_MATURITE\"&amp;J880&amp;"\"&amp;G880&amp;"\"&amp;H880&amp;"\"&amp;C880&amp;".JPG")</f>
        <v>C:\Users\alemeled\Desktop\RStudio Maturite\data\Photo_MATURITE\Ocyurus chrysurus\M\B\P6020313.JPG</v>
      </c>
      <c r="J880" s="18" t="s">
        <v>1617</v>
      </c>
      <c r="K880" s="17" t="s">
        <v>1616</v>
      </c>
      <c r="L880" s="41">
        <v>44725</v>
      </c>
      <c r="M880" s="21" t="s">
        <v>1590</v>
      </c>
      <c r="N880" s="21" t="s">
        <v>1591</v>
      </c>
      <c r="O880" s="17"/>
      <c r="P880" s="85"/>
    </row>
    <row r="881" spans="1:16" x14ac:dyDescent="0.25">
      <c r="A881" s="61" t="s">
        <v>1476</v>
      </c>
      <c r="B881" s="56" t="str">
        <f>IF(H881="A","A - IMMATURE",IF(H881="B","B - EN DÉVELOPPEMENT",IF(H881="C","C - EN PONTE",IF(H881="D","D - RÉGRESSION/RÉGÉNÉRATION",IF(H881="E","E - OMISSION DE PONTE","F - ANORMAL")))))</f>
        <v>B - EN DÉVELOPPEMENT</v>
      </c>
      <c r="C881" s="9" t="s">
        <v>1957</v>
      </c>
      <c r="D881" s="17" t="s">
        <v>9</v>
      </c>
      <c r="E881" s="17" t="s">
        <v>1616</v>
      </c>
      <c r="F881" s="18" t="s">
        <v>1617</v>
      </c>
      <c r="G881" s="21" t="s">
        <v>64</v>
      </c>
      <c r="H881" s="21" t="s">
        <v>3</v>
      </c>
      <c r="I881" s="35" t="str">
        <f>HYPERLINK("C:\Users\alemeled\Desktop\RStudio Maturite\data\Photo_MATURITE\"&amp;J881&amp;"\"&amp;G881&amp;"\"&amp;H881&amp;"\"&amp;C881&amp;".JPG")</f>
        <v>C:\Users\alemeled\Desktop\RStudio Maturite\data\Photo_MATURITE\Ocyurus chrysurus\M\B\P6020322.JPG</v>
      </c>
      <c r="J881" s="18" t="s">
        <v>1617</v>
      </c>
      <c r="K881" s="17" t="s">
        <v>1616</v>
      </c>
      <c r="L881" s="41">
        <v>44725</v>
      </c>
      <c r="M881" s="21" t="s">
        <v>1590</v>
      </c>
      <c r="N881" s="21" t="s">
        <v>1591</v>
      </c>
      <c r="O881" s="17"/>
      <c r="P881" s="85"/>
    </row>
    <row r="882" spans="1:16" x14ac:dyDescent="0.25">
      <c r="A882" s="61" t="s">
        <v>1477</v>
      </c>
      <c r="B882" s="56" t="str">
        <f>IF(H882="A","A - IMMATURE",IF(H882="B","B - EN DÉVELOPPEMENT",IF(H882="C","C - EN PONTE",IF(H882="D","D - RÉGRESSION/RÉGÉNÉRATION",IF(H882="E","E - OMISSION DE PONTE","F - ANORMAL")))))</f>
        <v>A - IMMATURE</v>
      </c>
      <c r="C882" s="9" t="s">
        <v>1958</v>
      </c>
      <c r="D882" s="17" t="s">
        <v>9</v>
      </c>
      <c r="E882" s="17" t="s">
        <v>1586</v>
      </c>
      <c r="F882" s="18" t="s">
        <v>1587</v>
      </c>
      <c r="G882" s="21" t="s">
        <v>2</v>
      </c>
      <c r="H882" s="21" t="s">
        <v>34</v>
      </c>
      <c r="I882" s="35" t="str">
        <f>HYPERLINK("C:\Users\alemeled\Desktop\RStudio Maturite\data\Photo_MATURITE\"&amp;J882&amp;"\"&amp;G882&amp;"\"&amp;H882&amp;"\"&amp;C882&amp;".JPG")</f>
        <v>C:\Users\alemeled\Desktop\RStudio Maturite\data\Photo_MATURITE\Haemulon plumierii\F\A\P6020339.JPG</v>
      </c>
      <c r="J882" s="18" t="s">
        <v>1588</v>
      </c>
      <c r="K882" s="17" t="s">
        <v>1589</v>
      </c>
      <c r="L882" s="41">
        <v>44725</v>
      </c>
      <c r="M882" s="21" t="s">
        <v>1590</v>
      </c>
      <c r="N882" s="21" t="s">
        <v>1591</v>
      </c>
      <c r="O882" s="17"/>
      <c r="P882" s="36"/>
    </row>
    <row r="883" spans="1:16" x14ac:dyDescent="0.25">
      <c r="A883" s="61" t="s">
        <v>1477</v>
      </c>
      <c r="B883" s="56" t="str">
        <f>IF(H883="A","A - IMMATURE",IF(H883="B","B - EN DÉVELOPPEMENT",IF(H883="C","C - EN PONTE",IF(H883="D","D - RÉGRESSION/RÉGÉNÉRATION",IF(H883="E","E - OMISSION DE PONTE","F - ANORMAL")))))</f>
        <v>A - IMMATURE</v>
      </c>
      <c r="C883" s="9" t="s">
        <v>1959</v>
      </c>
      <c r="D883" s="17" t="s">
        <v>9</v>
      </c>
      <c r="E883" s="17" t="s">
        <v>1586</v>
      </c>
      <c r="F883" s="18" t="s">
        <v>1587</v>
      </c>
      <c r="G883" s="21" t="s">
        <v>2</v>
      </c>
      <c r="H883" s="21" t="s">
        <v>34</v>
      </c>
      <c r="I883" s="40" t="str">
        <f>HYPERLINK("C:\Users\alemeled\Desktop\RStudio Maturite\data\Photo_MATURITE\"&amp;J883&amp;"\"&amp;G883&amp;"\"&amp;H883&amp;"\"&amp;C883&amp;".JPG")</f>
        <v>C:\Users\alemeled\Desktop\RStudio Maturite\data\Photo_MATURITE\Haemulon plumierii\F\A\P6020340.JPG</v>
      </c>
      <c r="J883" s="18" t="s">
        <v>1588</v>
      </c>
      <c r="K883" s="17" t="s">
        <v>1589</v>
      </c>
      <c r="L883" s="41">
        <v>44725</v>
      </c>
      <c r="M883" s="21" t="s">
        <v>1590</v>
      </c>
      <c r="N883" s="21" t="s">
        <v>1591</v>
      </c>
      <c r="O883" s="17"/>
      <c r="P883" s="36"/>
    </row>
    <row r="884" spans="1:16" x14ac:dyDescent="0.25">
      <c r="A884" s="61" t="s">
        <v>1476</v>
      </c>
      <c r="B884" s="56" t="str">
        <f>IF(H884="A","A - IMMATURE",IF(H884="B","B - EN DÉVELOPPEMENT",IF(H884="C","C - EN PONTE",IF(H884="D","D - RÉGRESSION/RÉGÉNÉRATION",IF(H884="E","E - OMISSION DE PONTE","F - ANORMAL")))))</f>
        <v>A - IMMATURE</v>
      </c>
      <c r="C884" s="9" t="s">
        <v>1960</v>
      </c>
      <c r="D884" s="17" t="s">
        <v>8</v>
      </c>
      <c r="E884" s="17" t="s">
        <v>1586</v>
      </c>
      <c r="F884" s="18" t="s">
        <v>1587</v>
      </c>
      <c r="G884" s="21" t="s">
        <v>2</v>
      </c>
      <c r="H884" s="21" t="s">
        <v>34</v>
      </c>
      <c r="I884" s="35" t="str">
        <f>HYPERLINK("C:\Users\alemeled\Desktop\RStudio Maturite\data\Photo_MATURITE\"&amp;J884&amp;"\"&amp;G884&amp;"\"&amp;H884&amp;"\"&amp;C884&amp;".JPG")</f>
        <v>C:\Users\alemeled\Desktop\RStudio Maturite\data\Photo_MATURITE\Haemulon plumierii\F\A\P6020346.JPG</v>
      </c>
      <c r="J884" s="18" t="s">
        <v>1588</v>
      </c>
      <c r="K884" s="17" t="s">
        <v>1589</v>
      </c>
      <c r="L884" s="41">
        <v>44725</v>
      </c>
      <c r="M884" s="21" t="s">
        <v>1590</v>
      </c>
      <c r="N884" s="21" t="s">
        <v>1591</v>
      </c>
      <c r="O884" s="17"/>
      <c r="P884" s="36"/>
    </row>
    <row r="885" spans="1:16" x14ac:dyDescent="0.25">
      <c r="A885" s="61" t="s">
        <v>1476</v>
      </c>
      <c r="B885" s="56" t="str">
        <f>IF(H885="A","A - IMMATURE",IF(H885="B","B - EN DÉVELOPPEMENT",IF(H885="C","C - EN PONTE",IF(H885="D","D - RÉGRESSION/RÉGÉNÉRATION",IF(H885="E","E - OMISSION DE PONTE","F - ANORMAL")))))</f>
        <v>A - IMMATURE</v>
      </c>
      <c r="C885" s="9" t="s">
        <v>1961</v>
      </c>
      <c r="D885" s="17" t="s">
        <v>9</v>
      </c>
      <c r="E885" s="17" t="s">
        <v>1586</v>
      </c>
      <c r="F885" s="18" t="s">
        <v>1587</v>
      </c>
      <c r="G885" s="21" t="s">
        <v>2</v>
      </c>
      <c r="H885" s="21" t="s">
        <v>34</v>
      </c>
      <c r="I885" s="35" t="str">
        <f>HYPERLINK("C:\Users\alemeled\Desktop\RStudio Maturite\data\Photo_MATURITE\"&amp;J885&amp;"\"&amp;G885&amp;"\"&amp;H885&amp;"\"&amp;C885&amp;".JPG")</f>
        <v>C:\Users\alemeled\Desktop\RStudio Maturite\data\Photo_MATURITE\Haemulon plumierii\F\A\P6020357.JPG</v>
      </c>
      <c r="J885" s="18" t="s">
        <v>1588</v>
      </c>
      <c r="K885" s="17" t="s">
        <v>1589</v>
      </c>
      <c r="L885" s="41">
        <v>44725</v>
      </c>
      <c r="M885" s="21" t="s">
        <v>1590</v>
      </c>
      <c r="N885" s="21" t="s">
        <v>1591</v>
      </c>
      <c r="O885" s="17"/>
      <c r="P885" s="36"/>
    </row>
    <row r="886" spans="1:16" x14ac:dyDescent="0.25">
      <c r="A886" s="61" t="s">
        <v>1476</v>
      </c>
      <c r="B886" s="56" t="str">
        <f>IF(H886="A","A - IMMATURE",IF(H886="B","B - EN DÉVELOPPEMENT",IF(H886="C","C - EN PONTE",IF(H886="D","D - RÉGRESSION/RÉGÉNÉRATION",IF(H886="E","E - OMISSION DE PONTE","F - ANORMAL")))))</f>
        <v>B - EN DÉVELOPPEMENT</v>
      </c>
      <c r="C886" s="9" t="s">
        <v>1962</v>
      </c>
      <c r="D886" s="17" t="s">
        <v>8</v>
      </c>
      <c r="E886" s="17" t="s">
        <v>1622</v>
      </c>
      <c r="F886" s="18" t="s">
        <v>1623</v>
      </c>
      <c r="G886" s="21" t="s">
        <v>64</v>
      </c>
      <c r="H886" s="21" t="s">
        <v>3</v>
      </c>
      <c r="I886" s="35" t="str">
        <f>HYPERLINK("C:\Users\alemeled\Desktop\RStudio Maturite\data\Photo_MATURITE\"&amp;J886&amp;"\"&amp;G886&amp;"\"&amp;H886&amp;"\"&amp;C886&amp;".JPG")</f>
        <v>C:\Users\alemeled\Desktop\RStudio Maturite\data\Photo_MATURITE\Pterois volitans\M\B\P6020366.JPG</v>
      </c>
      <c r="J886" s="18" t="s">
        <v>1623</v>
      </c>
      <c r="K886" s="17" t="s">
        <v>1622</v>
      </c>
      <c r="L886" s="41">
        <v>44725</v>
      </c>
      <c r="M886" s="21" t="s">
        <v>1590</v>
      </c>
      <c r="N886" s="21" t="s">
        <v>1591</v>
      </c>
      <c r="O886" s="17"/>
      <c r="P886" s="85"/>
    </row>
    <row r="887" spans="1:16" x14ac:dyDescent="0.25">
      <c r="A887" s="61" t="s">
        <v>1476</v>
      </c>
      <c r="B887" s="56" t="str">
        <f>IF(H887="A","A - IMMATURE",IF(H887="B","B - EN DÉVELOPPEMENT",IF(H887="C","C - EN PONTE",IF(H887="D","D - RÉGRESSION/RÉGÉNÉRATION",IF(H887="E","E - OMISSION DE PONTE","F - ANORMAL")))))</f>
        <v>B - EN DÉVELOPPEMENT</v>
      </c>
      <c r="C887" s="9" t="s">
        <v>1963</v>
      </c>
      <c r="D887" s="17" t="s">
        <v>9</v>
      </c>
      <c r="E887" s="17" t="s">
        <v>1622</v>
      </c>
      <c r="F887" s="18" t="s">
        <v>1623</v>
      </c>
      <c r="G887" s="21" t="s">
        <v>64</v>
      </c>
      <c r="H887" s="21" t="s">
        <v>3</v>
      </c>
      <c r="I887" s="35" t="str">
        <f>HYPERLINK("C:\Users\alemeled\Desktop\RStudio Maturite\data\Photo_MATURITE\"&amp;J887&amp;"\"&amp;G887&amp;"\"&amp;H887&amp;"\"&amp;C887&amp;".JPG")</f>
        <v>C:\Users\alemeled\Desktop\RStudio Maturite\data\Photo_MATURITE\Pterois volitans\M\B\P6020374.JPG</v>
      </c>
      <c r="J887" s="18" t="s">
        <v>1623</v>
      </c>
      <c r="K887" s="17" t="s">
        <v>1622</v>
      </c>
      <c r="L887" s="41">
        <v>44725</v>
      </c>
      <c r="M887" s="21" t="s">
        <v>1590</v>
      </c>
      <c r="N887" s="21" t="s">
        <v>1591</v>
      </c>
      <c r="O887" s="17"/>
      <c r="P887" s="85"/>
    </row>
    <row r="888" spans="1:16" x14ac:dyDescent="0.25">
      <c r="A888" s="61" t="s">
        <v>1476</v>
      </c>
      <c r="B888" s="56" t="str">
        <f>IF(H888="A","A - IMMATURE",IF(H888="B","B - EN DÉVELOPPEMENT",IF(H888="C","C - EN PONTE",IF(H888="D","D - RÉGRESSION/RÉGÉNÉRATION",IF(H888="E","E - OMISSION DE PONTE","F - ANORMAL")))))</f>
        <v>D - RÉGRESSION/RÉGÉNÉRATION</v>
      </c>
      <c r="C888" s="9" t="s">
        <v>1964</v>
      </c>
      <c r="D888" s="17" t="s">
        <v>8</v>
      </c>
      <c r="E888" s="17" t="s">
        <v>1586</v>
      </c>
      <c r="F888" s="18" t="s">
        <v>1587</v>
      </c>
      <c r="G888" s="21" t="s">
        <v>64</v>
      </c>
      <c r="H888" s="21" t="s">
        <v>33</v>
      </c>
      <c r="I888" s="35" t="str">
        <f>HYPERLINK("C:\Users\alemeled\Desktop\RStudio Maturite\data\Photo_MATURITE\"&amp;J888&amp;"\"&amp;G888&amp;"\"&amp;H888&amp;"\"&amp;C888&amp;".JPG")</f>
        <v>C:\Users\alemeled\Desktop\RStudio Maturite\data\Photo_MATURITE\Haemulon flavolineatum\M\D\P6020397.JPG</v>
      </c>
      <c r="J888" s="18" t="s">
        <v>1786</v>
      </c>
      <c r="K888" s="17" t="s">
        <v>1787</v>
      </c>
      <c r="L888" s="41">
        <v>44725</v>
      </c>
      <c r="M888" s="21" t="s">
        <v>1590</v>
      </c>
      <c r="N888" s="21" t="s">
        <v>1591</v>
      </c>
      <c r="O888" s="17"/>
      <c r="P888" s="36"/>
    </row>
    <row r="889" spans="1:16" x14ac:dyDescent="0.25">
      <c r="A889" s="61" t="s">
        <v>1477</v>
      </c>
      <c r="B889" s="56" t="str">
        <f>IF(H889="A","A - IMMATURE",IF(H889="B","B - EN DÉVELOPPEMENT",IF(H889="C","C - EN PONTE",IF(H889="D","D - RÉGRESSION/RÉGÉNÉRATION",IF(H889="E","E - OMISSION DE PONTE","F - ANORMAL")))))</f>
        <v>D - RÉGRESSION/RÉGÉNÉRATION</v>
      </c>
      <c r="C889" s="9" t="s">
        <v>1965</v>
      </c>
      <c r="D889" s="17" t="s">
        <v>9</v>
      </c>
      <c r="E889" s="17" t="s">
        <v>1586</v>
      </c>
      <c r="F889" s="18" t="s">
        <v>1587</v>
      </c>
      <c r="G889" s="21" t="s">
        <v>64</v>
      </c>
      <c r="H889" s="21" t="s">
        <v>33</v>
      </c>
      <c r="I889" s="35" t="str">
        <f>HYPERLINK("C:\Users\alemeled\Desktop\RStudio Maturite\data\Photo_MATURITE\"&amp;J889&amp;"\"&amp;G889&amp;"\"&amp;H889&amp;"\"&amp;C889&amp;".JPG")</f>
        <v>C:\Users\alemeled\Desktop\RStudio Maturite\data\Photo_MATURITE\Haemulon flavolineatum\M\D\P6020401.JPG</v>
      </c>
      <c r="J889" s="18" t="s">
        <v>1786</v>
      </c>
      <c r="K889" s="17" t="s">
        <v>1787</v>
      </c>
      <c r="L889" s="41">
        <v>44725</v>
      </c>
      <c r="M889" s="21" t="s">
        <v>1590</v>
      </c>
      <c r="N889" s="21" t="s">
        <v>1591</v>
      </c>
      <c r="O889" s="17"/>
      <c r="P889" s="36"/>
    </row>
    <row r="890" spans="1:16" x14ac:dyDescent="0.25">
      <c r="A890" s="61" t="s">
        <v>1476</v>
      </c>
      <c r="B890" s="56" t="str">
        <f>IF(H890="A","A - IMMATURE",IF(H890="B","B - EN DÉVELOPPEMENT",IF(H890="C","C - EN PONTE",IF(H890="D","D - RÉGRESSION/RÉGÉNÉRATION",IF(H890="E","E - OMISSION DE PONTE","F - ANORMAL")))))</f>
        <v>D - RÉGRESSION/RÉGÉNÉRATION</v>
      </c>
      <c r="C890" s="9" t="s">
        <v>1966</v>
      </c>
      <c r="D890" s="17" t="s">
        <v>9</v>
      </c>
      <c r="E890" s="17" t="s">
        <v>1586</v>
      </c>
      <c r="F890" s="18" t="s">
        <v>1587</v>
      </c>
      <c r="G890" s="21" t="s">
        <v>64</v>
      </c>
      <c r="H890" s="21" t="s">
        <v>33</v>
      </c>
      <c r="I890" s="35" t="str">
        <f>HYPERLINK("C:\Users\alemeled\Desktop\RStudio Maturite\data\Photo_MATURITE\"&amp;J890&amp;"\"&amp;G890&amp;"\"&amp;H890&amp;"\"&amp;C890&amp;".JPG")</f>
        <v>C:\Users\alemeled\Desktop\RStudio Maturite\data\Photo_MATURITE\Haemulon flavolineatum\M\D\P6020402.JPG</v>
      </c>
      <c r="J890" s="18" t="s">
        <v>1786</v>
      </c>
      <c r="K890" s="17" t="s">
        <v>1787</v>
      </c>
      <c r="L890" s="41">
        <v>44725</v>
      </c>
      <c r="M890" s="21" t="s">
        <v>1590</v>
      </c>
      <c r="N890" s="21" t="s">
        <v>1591</v>
      </c>
      <c r="O890" s="17"/>
      <c r="P890" s="36"/>
    </row>
    <row r="891" spans="1:16" x14ac:dyDescent="0.25">
      <c r="A891" s="61" t="s">
        <v>1477</v>
      </c>
      <c r="B891" s="56" t="str">
        <f>IF(H891="A","A - IMMATURE",IF(H891="B","B - EN DÉVELOPPEMENT",IF(H891="C","C - EN PONTE",IF(H891="D","D - RÉGRESSION/RÉGÉNÉRATION",IF(H891="E","E - OMISSION DE PONTE","F - ANORMAL")))))</f>
        <v>C - EN PONTE</v>
      </c>
      <c r="C891" s="9" t="s">
        <v>1967</v>
      </c>
      <c r="D891" s="17" t="s">
        <v>8</v>
      </c>
      <c r="E891" s="17" t="s">
        <v>1624</v>
      </c>
      <c r="F891" s="18" t="s">
        <v>1625</v>
      </c>
      <c r="G891" s="21" t="s">
        <v>2</v>
      </c>
      <c r="H891" s="21" t="s">
        <v>10</v>
      </c>
      <c r="I891" s="40" t="str">
        <f>HYPERLINK("C:\Users\alemeled\Desktop\RStudio Maturite\data\Photo_MATURITE\"&amp;J891&amp;"\"&amp;G891&amp;"\"&amp;H891&amp;"\"&amp;C891&amp;".JPG")</f>
        <v>C:\Users\alemeled\Desktop\RStudio Maturite\data\Photo_MATURITE\Sparisoma rubripinne\F\C\P6020412.JPG</v>
      </c>
      <c r="J891" s="18" t="s">
        <v>1627</v>
      </c>
      <c r="K891" s="17" t="s">
        <v>1628</v>
      </c>
      <c r="L891" s="41">
        <v>44725</v>
      </c>
      <c r="M891" s="21" t="s">
        <v>1590</v>
      </c>
      <c r="N891" s="21" t="s">
        <v>1591</v>
      </c>
      <c r="O891" s="17"/>
      <c r="P891" s="85"/>
    </row>
    <row r="892" spans="1:16" x14ac:dyDescent="0.25">
      <c r="A892" s="61" t="s">
        <v>1476</v>
      </c>
      <c r="B892" s="56" t="str">
        <f>IF(H892="A","A - IMMATURE",IF(H892="B","B - EN DÉVELOPPEMENT",IF(H892="C","C - EN PONTE",IF(H892="D","D - RÉGRESSION/RÉGÉNÉRATION",IF(H892="E","E - OMISSION DE PONTE","F - ANORMAL")))))</f>
        <v>C - EN PONTE</v>
      </c>
      <c r="C892" s="9" t="s">
        <v>1968</v>
      </c>
      <c r="D892" s="17" t="s">
        <v>8</v>
      </c>
      <c r="E892" s="17" t="s">
        <v>1624</v>
      </c>
      <c r="F892" s="18" t="s">
        <v>1625</v>
      </c>
      <c r="G892" s="21" t="s">
        <v>2</v>
      </c>
      <c r="H892" s="21" t="s">
        <v>10</v>
      </c>
      <c r="I892" s="35" t="str">
        <f>HYPERLINK("C:\Users\alemeled\Desktop\RStudio Maturite\data\Photo_MATURITE\"&amp;J892&amp;"\"&amp;G892&amp;"\"&amp;H892&amp;"\"&amp;C892&amp;".JPG")</f>
        <v>C:\Users\alemeled\Desktop\RStudio Maturite\data\Photo_MATURITE\Sparisoma rubripinne\F\C\P6020416.JPG</v>
      </c>
      <c r="J892" s="18" t="s">
        <v>1627</v>
      </c>
      <c r="K892" s="17" t="s">
        <v>1628</v>
      </c>
      <c r="L892" s="41">
        <v>44725</v>
      </c>
      <c r="M892" s="21" t="s">
        <v>1590</v>
      </c>
      <c r="N892" s="21" t="s">
        <v>1591</v>
      </c>
      <c r="O892" s="17"/>
      <c r="P892" s="85"/>
    </row>
    <row r="893" spans="1:16" x14ac:dyDescent="0.25">
      <c r="A893" s="61" t="s">
        <v>1477</v>
      </c>
      <c r="B893" s="56" t="str">
        <f>IF(H893="A","A - IMMATURE",IF(H893="B","B - EN DÉVELOPPEMENT",IF(H893="C","C - EN PONTE",IF(H893="D","D - RÉGRESSION/RÉGÉNÉRATION",IF(H893="E","E - OMISSION DE PONTE","F - ANORMAL")))))</f>
        <v>C - EN PONTE</v>
      </c>
      <c r="C893" s="9" t="s">
        <v>1969</v>
      </c>
      <c r="D893" s="17" t="s">
        <v>9</v>
      </c>
      <c r="E893" s="17" t="s">
        <v>1624</v>
      </c>
      <c r="F893" s="18" t="s">
        <v>1625</v>
      </c>
      <c r="G893" s="21" t="s">
        <v>2</v>
      </c>
      <c r="H893" s="21" t="s">
        <v>10</v>
      </c>
      <c r="I893" s="35" t="str">
        <f>HYPERLINK("C:\Users\alemeled\Desktop\RStudio Maturite\data\Photo_MATURITE\"&amp;J893&amp;"\"&amp;G893&amp;"\"&amp;H893&amp;"\"&amp;C893&amp;".JPG")</f>
        <v>C:\Users\alemeled\Desktop\RStudio Maturite\data\Photo_MATURITE\Sparisoma rubripinne\F\C\P6020422.JPG</v>
      </c>
      <c r="J893" s="18" t="s">
        <v>1627</v>
      </c>
      <c r="K893" s="17" t="s">
        <v>1628</v>
      </c>
      <c r="L893" s="41">
        <v>44725</v>
      </c>
      <c r="M893" s="21" t="s">
        <v>1590</v>
      </c>
      <c r="N893" s="21" t="s">
        <v>1591</v>
      </c>
      <c r="O893" s="17"/>
      <c r="P893" s="85"/>
    </row>
    <row r="894" spans="1:16" x14ac:dyDescent="0.25">
      <c r="A894" s="61" t="s">
        <v>1476</v>
      </c>
      <c r="B894" s="56" t="str">
        <f>IF(H894="A","A - IMMATURE",IF(H894="B","B - EN DÉVELOPPEMENT",IF(H894="C","C - EN PONTE",IF(H894="D","D - RÉGRESSION/RÉGÉNÉRATION",IF(H894="E","E - OMISSION DE PONTE","F - ANORMAL")))))</f>
        <v>C - EN PONTE</v>
      </c>
      <c r="C894" s="9" t="s">
        <v>1970</v>
      </c>
      <c r="D894" s="17" t="s">
        <v>9</v>
      </c>
      <c r="E894" s="17" t="s">
        <v>1624</v>
      </c>
      <c r="F894" s="18" t="s">
        <v>1625</v>
      </c>
      <c r="G894" s="21" t="s">
        <v>2</v>
      </c>
      <c r="H894" s="21" t="s">
        <v>10</v>
      </c>
      <c r="I894" s="35" t="str">
        <f>HYPERLINK("C:\Users\alemeled\Desktop\RStudio Maturite\data\Photo_MATURITE\"&amp;J894&amp;"\"&amp;G894&amp;"\"&amp;H894&amp;"\"&amp;C894&amp;".JPG")</f>
        <v>C:\Users\alemeled\Desktop\RStudio Maturite\data\Photo_MATURITE\Sparisoma rubripinne\F\C\P6020425.JPG</v>
      </c>
      <c r="J894" s="18" t="s">
        <v>1627</v>
      </c>
      <c r="K894" s="17" t="s">
        <v>1628</v>
      </c>
      <c r="L894" s="41">
        <v>44725</v>
      </c>
      <c r="M894" s="21" t="s">
        <v>1590</v>
      </c>
      <c r="N894" s="21" t="s">
        <v>1591</v>
      </c>
      <c r="O894" s="17"/>
      <c r="P894" s="85"/>
    </row>
    <row r="895" spans="1:16" x14ac:dyDescent="0.25">
      <c r="A895" s="61" t="s">
        <v>1477</v>
      </c>
      <c r="B895" s="56" t="str">
        <f>IF(H895="A","A - IMMATURE",IF(H895="B","B - EN DÉVELOPPEMENT",IF(H895="C","C - EN PONTE",IF(H895="D","D - RÉGRESSION/RÉGÉNÉRATION",IF(H895="E","E - OMISSION DE PONTE","F - ANORMAL")))))</f>
        <v>C - EN PONTE</v>
      </c>
      <c r="C895" s="9" t="s">
        <v>1971</v>
      </c>
      <c r="D895" s="17" t="s">
        <v>9</v>
      </c>
      <c r="E895" s="17" t="s">
        <v>1624</v>
      </c>
      <c r="F895" s="18" t="s">
        <v>1625</v>
      </c>
      <c r="G895" s="21" t="s">
        <v>2</v>
      </c>
      <c r="H895" s="21" t="s">
        <v>10</v>
      </c>
      <c r="I895" s="35" t="str">
        <f>HYPERLINK("C:\Users\alemeled\Desktop\RStudio Maturite\data\Photo_MATURITE\"&amp;J895&amp;"\"&amp;G895&amp;"\"&amp;H895&amp;"\"&amp;C895&amp;".JPG")</f>
        <v>C:\Users\alemeled\Desktop\RStudio Maturite\data\Photo_MATURITE\Sparisoma rubripinne\F\C\P6020442.JPG</v>
      </c>
      <c r="J895" s="18" t="s">
        <v>1627</v>
      </c>
      <c r="K895" s="17" t="s">
        <v>1628</v>
      </c>
      <c r="L895" s="41">
        <v>44725</v>
      </c>
      <c r="M895" s="21" t="s">
        <v>1590</v>
      </c>
      <c r="N895" s="21" t="s">
        <v>1591</v>
      </c>
      <c r="O895" s="17"/>
      <c r="P895" s="85"/>
    </row>
    <row r="896" spans="1:16" x14ac:dyDescent="0.25">
      <c r="A896" s="61" t="s">
        <v>1477</v>
      </c>
      <c r="B896" s="56" t="str">
        <f>IF(H896="A","A - IMMATURE",IF(H896="B","B - EN DÉVELOPPEMENT",IF(H896="C","C - EN PONTE",IF(H896="D","D - RÉGRESSION/RÉGÉNÉRATION",IF(H896="E","E - OMISSION DE PONTE","F - ANORMAL")))))</f>
        <v>B - EN DÉVELOPPEMENT</v>
      </c>
      <c r="C896" s="9" t="s">
        <v>1972</v>
      </c>
      <c r="D896" s="17" t="s">
        <v>8</v>
      </c>
      <c r="E896" s="17" t="s">
        <v>1602</v>
      </c>
      <c r="F896" s="18" t="s">
        <v>1603</v>
      </c>
      <c r="G896" s="21" t="s">
        <v>64</v>
      </c>
      <c r="H896" s="21" t="s">
        <v>3</v>
      </c>
      <c r="I896" s="35" t="str">
        <f>HYPERLINK("C:\Users\alemeled\Desktop\RStudio Maturite\data\Photo_MATURITE\"&amp;J896&amp;"\"&amp;G896&amp;"\"&amp;H896&amp;"\"&amp;C896&amp;".JPG")</f>
        <v>C:\Users\alemeled\Desktop\RStudio Maturite\data\Photo_MATURITE\Cantherhines macrocerus\M\B\P6030448.JPG</v>
      </c>
      <c r="J896" s="18" t="s">
        <v>1603</v>
      </c>
      <c r="K896" s="17" t="s">
        <v>1602</v>
      </c>
      <c r="L896" s="41">
        <v>44725</v>
      </c>
      <c r="M896" s="21" t="s">
        <v>1590</v>
      </c>
      <c r="N896" s="21" t="s">
        <v>1591</v>
      </c>
      <c r="O896" s="17"/>
      <c r="P896" s="36"/>
    </row>
    <row r="897" spans="1:16" x14ac:dyDescent="0.25">
      <c r="A897" s="61" t="s">
        <v>1477</v>
      </c>
      <c r="B897" s="56" t="str">
        <f>IF(H897="A","A - IMMATURE",IF(H897="B","B - EN DÉVELOPPEMENT",IF(H897="C","C - EN PONTE",IF(H897="D","D - RÉGRESSION/RÉGÉNÉRATION",IF(H897="E","E - OMISSION DE PONTE","F - ANORMAL")))))</f>
        <v>B - EN DÉVELOPPEMENT</v>
      </c>
      <c r="C897" s="9" t="s">
        <v>1973</v>
      </c>
      <c r="D897" s="17" t="s">
        <v>9</v>
      </c>
      <c r="E897" s="17" t="s">
        <v>1602</v>
      </c>
      <c r="F897" s="18" t="s">
        <v>1603</v>
      </c>
      <c r="G897" s="21" t="s">
        <v>64</v>
      </c>
      <c r="H897" s="21" t="s">
        <v>3</v>
      </c>
      <c r="I897" s="35" t="str">
        <f>HYPERLINK("C:\Users\alemeled\Desktop\RStudio Maturite\data\Photo_MATURITE\"&amp;J897&amp;"\"&amp;G897&amp;"\"&amp;H897&amp;"\"&amp;C897&amp;".JPG")</f>
        <v>C:\Users\alemeled\Desktop\RStudio Maturite\data\Photo_MATURITE\Cantherhines macrocerus\M\B\P6030450.JPG</v>
      </c>
      <c r="J897" s="18" t="s">
        <v>1603</v>
      </c>
      <c r="K897" s="17" t="s">
        <v>1602</v>
      </c>
      <c r="L897" s="41">
        <v>44725</v>
      </c>
      <c r="M897" s="21" t="s">
        <v>1590</v>
      </c>
      <c r="N897" s="21" t="s">
        <v>1591</v>
      </c>
      <c r="O897" s="17"/>
      <c r="P897" s="36"/>
    </row>
    <row r="898" spans="1:16" x14ac:dyDescent="0.25">
      <c r="A898" s="61" t="s">
        <v>1477</v>
      </c>
      <c r="B898" s="56" t="str">
        <f>IF(H898="A","A - IMMATURE",IF(H898="B","B - EN DÉVELOPPEMENT",IF(H898="C","C - EN PONTE",IF(H898="D","D - RÉGRESSION/RÉGÉNÉRATION",IF(H898="E","E - OMISSION DE PONTE","F - ANORMAL")))))</f>
        <v>B - EN DÉVELOPPEMENT</v>
      </c>
      <c r="C898" s="9" t="s">
        <v>1974</v>
      </c>
      <c r="D898" s="17" t="s">
        <v>9</v>
      </c>
      <c r="E898" s="17" t="s">
        <v>1602</v>
      </c>
      <c r="F898" s="18" t="s">
        <v>1603</v>
      </c>
      <c r="G898" s="21" t="s">
        <v>64</v>
      </c>
      <c r="H898" s="21" t="s">
        <v>3</v>
      </c>
      <c r="I898" s="35" t="str">
        <f>HYPERLINK("C:\Users\alemeled\Desktop\RStudio Maturite\data\Photo_MATURITE\"&amp;J898&amp;"\"&amp;G898&amp;"\"&amp;H898&amp;"\"&amp;C898&amp;".JPG")</f>
        <v>C:\Users\alemeled\Desktop\RStudio Maturite\data\Photo_MATURITE\Cantherhines macrocerus\M\B\P6030453.JPG</v>
      </c>
      <c r="J898" s="18" t="s">
        <v>1603</v>
      </c>
      <c r="K898" s="17" t="s">
        <v>1602</v>
      </c>
      <c r="L898" s="41">
        <v>44725</v>
      </c>
      <c r="M898" s="21" t="s">
        <v>1590</v>
      </c>
      <c r="N898" s="21" t="s">
        <v>1591</v>
      </c>
      <c r="O898" s="17"/>
      <c r="P898" s="36"/>
    </row>
    <row r="899" spans="1:16" x14ac:dyDescent="0.25">
      <c r="A899" s="61" t="s">
        <v>1477</v>
      </c>
      <c r="B899" s="56" t="str">
        <f>IF(H899="A","A - IMMATURE",IF(H899="B","B - EN DÉVELOPPEMENT",IF(H899="C","C - EN PONTE",IF(H899="D","D - RÉGRESSION/RÉGÉNÉRATION",IF(H899="E","E - OMISSION DE PONTE","F - ANORMAL")))))</f>
        <v>B - EN DÉVELOPPEMENT</v>
      </c>
      <c r="C899" s="9" t="s">
        <v>1975</v>
      </c>
      <c r="D899" s="17" t="s">
        <v>8</v>
      </c>
      <c r="E899" s="17" t="s">
        <v>1602</v>
      </c>
      <c r="F899" s="18" t="s">
        <v>1603</v>
      </c>
      <c r="G899" s="21" t="s">
        <v>64</v>
      </c>
      <c r="H899" s="21" t="s">
        <v>3</v>
      </c>
      <c r="I899" s="35" t="str">
        <f>HYPERLINK("C:\Users\alemeled\Desktop\RStudio Maturite\data\Photo_MATURITE\"&amp;J899&amp;"\"&amp;G899&amp;"\"&amp;H899&amp;"\"&amp;C899&amp;".JPG")</f>
        <v>C:\Users\alemeled\Desktop\RStudio Maturite\data\Photo_MATURITE\Cantherhines macrocerus\M\B\P6030457.JPG</v>
      </c>
      <c r="J899" s="18" t="s">
        <v>1603</v>
      </c>
      <c r="K899" s="17" t="s">
        <v>1602</v>
      </c>
      <c r="L899" s="41">
        <v>44725</v>
      </c>
      <c r="M899" s="21" t="s">
        <v>1590</v>
      </c>
      <c r="N899" s="21" t="s">
        <v>1591</v>
      </c>
      <c r="O899" s="17"/>
      <c r="P899" s="36"/>
    </row>
    <row r="900" spans="1:16" x14ac:dyDescent="0.25">
      <c r="A900" s="61" t="s">
        <v>1477</v>
      </c>
      <c r="B900" s="56" t="str">
        <f>IF(H900="A","A - IMMATURE",IF(H900="B","B - EN DÉVELOPPEMENT",IF(H900="C","C - EN PONTE",IF(H900="D","D - RÉGRESSION/RÉGÉNÉRATION",IF(H900="E","E - OMISSION DE PONTE","F - ANORMAL")))))</f>
        <v>B - EN DÉVELOPPEMENT</v>
      </c>
      <c r="C900" s="9" t="s">
        <v>1976</v>
      </c>
      <c r="D900" s="17" t="s">
        <v>8</v>
      </c>
      <c r="E900" s="17" t="s">
        <v>1602</v>
      </c>
      <c r="F900" s="18" t="s">
        <v>1603</v>
      </c>
      <c r="G900" s="21" t="s">
        <v>64</v>
      </c>
      <c r="H900" s="21" t="s">
        <v>3</v>
      </c>
      <c r="I900" s="35" t="str">
        <f>HYPERLINK("C:\Users\alemeled\Desktop\RStudio Maturite\data\Photo_MATURITE\"&amp;J900&amp;"\"&amp;G900&amp;"\"&amp;H900&amp;"\"&amp;C900&amp;".JPG")</f>
        <v>C:\Users\alemeled\Desktop\RStudio Maturite\data\Photo_MATURITE\Cantherhines macrocerus\M\B\P6030463.JPG</v>
      </c>
      <c r="J900" s="18" t="s">
        <v>1603</v>
      </c>
      <c r="K900" s="17" t="s">
        <v>1602</v>
      </c>
      <c r="L900" s="41">
        <v>44725</v>
      </c>
      <c r="M900" s="21" t="s">
        <v>1590</v>
      </c>
      <c r="N900" s="21" t="s">
        <v>1591</v>
      </c>
      <c r="O900" s="17"/>
      <c r="P900" s="36"/>
    </row>
    <row r="901" spans="1:16" x14ac:dyDescent="0.25">
      <c r="A901" s="61" t="s">
        <v>1477</v>
      </c>
      <c r="B901" s="56" t="str">
        <f>IF(H901="A","A - IMMATURE",IF(H901="B","B - EN DÉVELOPPEMENT",IF(H901="C","C - EN PONTE",IF(H901="D","D - RÉGRESSION/RÉGÉNÉRATION",IF(H901="E","E - OMISSION DE PONTE","F - ANORMAL")))))</f>
        <v>B - EN DÉVELOPPEMENT</v>
      </c>
      <c r="C901" s="9" t="s">
        <v>1977</v>
      </c>
      <c r="D901" s="17" t="s">
        <v>9</v>
      </c>
      <c r="E901" s="17" t="s">
        <v>1602</v>
      </c>
      <c r="F901" s="18" t="s">
        <v>1603</v>
      </c>
      <c r="G901" s="21" t="s">
        <v>64</v>
      </c>
      <c r="H901" s="21" t="s">
        <v>3</v>
      </c>
      <c r="I901" s="35" t="str">
        <f>HYPERLINK("C:\Users\alemeled\Desktop\RStudio Maturite\data\Photo_MATURITE\"&amp;J901&amp;"\"&amp;G901&amp;"\"&amp;H901&amp;"\"&amp;C901&amp;".JPG")</f>
        <v>C:\Users\alemeled\Desktop\RStudio Maturite\data\Photo_MATURITE\Cantherhines macrocerus\M\B\P6030466.JPG</v>
      </c>
      <c r="J901" s="18" t="s">
        <v>1603</v>
      </c>
      <c r="K901" s="17" t="s">
        <v>1602</v>
      </c>
      <c r="L901" s="41">
        <v>44725</v>
      </c>
      <c r="M901" s="21" t="s">
        <v>1590</v>
      </c>
      <c r="N901" s="21" t="s">
        <v>1591</v>
      </c>
      <c r="O901" s="17"/>
      <c r="P901" s="36"/>
    </row>
    <row r="902" spans="1:16" x14ac:dyDescent="0.25">
      <c r="A902" s="61" t="s">
        <v>1476</v>
      </c>
      <c r="B902" s="56" t="str">
        <f>IF(H902="A","A - IMMATURE",IF(H902="B","B - EN DÉVELOPPEMENT",IF(H902="C","C - EN PONTE",IF(H902="D","D - RÉGRESSION/RÉGÉNÉRATION",IF(H902="E","E - OMISSION DE PONTE","F - ANORMAL")))))</f>
        <v>A - IMMATURE</v>
      </c>
      <c r="C902" s="9" t="s">
        <v>1978</v>
      </c>
      <c r="D902" s="17" t="s">
        <v>8</v>
      </c>
      <c r="E902" s="17" t="s">
        <v>1612</v>
      </c>
      <c r="F902" s="18" t="s">
        <v>1613</v>
      </c>
      <c r="G902" s="21" t="s">
        <v>2</v>
      </c>
      <c r="H902" s="21" t="s">
        <v>34</v>
      </c>
      <c r="I902" s="35" t="str">
        <f>HYPERLINK("C:\Users\alemeled\Desktop\RStudio Maturite\data\Photo_MATURITE\"&amp;J902&amp;"\"&amp;G902&amp;"\"&amp;H902&amp;"\"&amp;C902&amp;".JPG")</f>
        <v>C:\Users\alemeled\Desktop\RStudio Maturite\data\Photo_MATURITE\Lutjanus buccanella\F\A\P6030475.JPG</v>
      </c>
      <c r="J902" s="18" t="s">
        <v>1682</v>
      </c>
      <c r="K902" s="17" t="s">
        <v>1683</v>
      </c>
      <c r="L902" s="41">
        <v>44725</v>
      </c>
      <c r="M902" s="21" t="s">
        <v>1590</v>
      </c>
      <c r="N902" s="21" t="s">
        <v>1591</v>
      </c>
      <c r="O902" s="17"/>
      <c r="P902" s="36"/>
    </row>
    <row r="903" spans="1:16" x14ac:dyDescent="0.25">
      <c r="A903" s="61" t="s">
        <v>1477</v>
      </c>
      <c r="B903" s="56" t="str">
        <f>IF(H903="A","A - IMMATURE",IF(H903="B","B - EN DÉVELOPPEMENT",IF(H903="C","C - EN PONTE",IF(H903="D","D - RÉGRESSION/RÉGÉNÉRATION",IF(H903="E","E - OMISSION DE PONTE","F - ANORMAL")))))</f>
        <v>A - IMMATURE</v>
      </c>
      <c r="C903" s="9" t="s">
        <v>1979</v>
      </c>
      <c r="D903" s="17" t="s">
        <v>9</v>
      </c>
      <c r="E903" s="17" t="s">
        <v>1612</v>
      </c>
      <c r="F903" s="18" t="s">
        <v>1613</v>
      </c>
      <c r="G903" s="21" t="s">
        <v>2</v>
      </c>
      <c r="H903" s="21" t="s">
        <v>34</v>
      </c>
      <c r="I903" s="35" t="str">
        <f>HYPERLINK("C:\Users\alemeled\Desktop\RStudio Maturite\data\Photo_MATURITE\"&amp;J903&amp;"\"&amp;G903&amp;"\"&amp;H903&amp;"\"&amp;C903&amp;".JPG")</f>
        <v>C:\Users\alemeled\Desktop\RStudio Maturite\data\Photo_MATURITE\Lutjanus buccanella\F\A\P6030481.JPG</v>
      </c>
      <c r="J903" s="18" t="s">
        <v>1682</v>
      </c>
      <c r="K903" s="17" t="s">
        <v>1683</v>
      </c>
      <c r="L903" s="41">
        <v>44725</v>
      </c>
      <c r="M903" s="21" t="s">
        <v>1590</v>
      </c>
      <c r="N903" s="21" t="s">
        <v>1591</v>
      </c>
      <c r="O903" s="17"/>
      <c r="P903" s="36"/>
    </row>
    <row r="904" spans="1:16" x14ac:dyDescent="0.25">
      <c r="A904" s="61" t="s">
        <v>1477</v>
      </c>
      <c r="B904" s="56" t="str">
        <f>IF(H904="A","A - IMMATURE",IF(H904="B","B - EN DÉVELOPPEMENT",IF(H904="C","C - EN PONTE",IF(H904="D","D - RÉGRESSION/RÉGÉNÉRATION",IF(H904="E","E - OMISSION DE PONTE","F - ANORMAL")))))</f>
        <v>A - IMMATURE</v>
      </c>
      <c r="C904" s="9" t="s">
        <v>1980</v>
      </c>
      <c r="D904" s="17" t="s">
        <v>9</v>
      </c>
      <c r="E904" s="17" t="s">
        <v>1612</v>
      </c>
      <c r="F904" s="18" t="s">
        <v>1613</v>
      </c>
      <c r="G904" s="21" t="s">
        <v>2</v>
      </c>
      <c r="H904" s="21" t="s">
        <v>34</v>
      </c>
      <c r="I904" s="35" t="str">
        <f>HYPERLINK("C:\Users\alemeled\Desktop\RStudio Maturite\data\Photo_MATURITE\"&amp;J904&amp;"\"&amp;G904&amp;"\"&amp;H904&amp;"\"&amp;C904&amp;".JPG")</f>
        <v>C:\Users\alemeled\Desktop\RStudio Maturite\data\Photo_MATURITE\Lutjanus buccanella\F\A\P6030486.JPG</v>
      </c>
      <c r="J904" s="18" t="s">
        <v>1682</v>
      </c>
      <c r="K904" s="17" t="s">
        <v>1683</v>
      </c>
      <c r="L904" s="41">
        <v>44725</v>
      </c>
      <c r="M904" s="21" t="s">
        <v>1590</v>
      </c>
      <c r="N904" s="21" t="s">
        <v>1591</v>
      </c>
      <c r="O904" s="17"/>
      <c r="P904" s="36"/>
    </row>
    <row r="905" spans="1:16" x14ac:dyDescent="0.25">
      <c r="A905" s="61" t="s">
        <v>1477</v>
      </c>
      <c r="B905" s="56" t="str">
        <f>IF(H905="A","A - IMMATURE",IF(H905="B","B - EN DÉVELOPPEMENT",IF(H905="C","C - EN PONTE",IF(H905="D","D - RÉGRESSION/RÉGÉNÉRATION",IF(H905="E","E - OMISSION DE PONTE","F - ANORMAL")))))</f>
        <v>A - IMMATURE</v>
      </c>
      <c r="C905" s="9" t="s">
        <v>1981</v>
      </c>
      <c r="D905" s="17" t="s">
        <v>8</v>
      </c>
      <c r="E905" s="17" t="s">
        <v>1612</v>
      </c>
      <c r="F905" s="18" t="s">
        <v>1613</v>
      </c>
      <c r="G905" s="21" t="s">
        <v>64</v>
      </c>
      <c r="H905" s="21" t="s">
        <v>34</v>
      </c>
      <c r="I905" s="35" t="str">
        <f>HYPERLINK("C:\Users\alemeled\Desktop\RStudio Maturite\data\Photo_MATURITE\"&amp;J905&amp;"\"&amp;G905&amp;"\"&amp;H905&amp;"\"&amp;C905&amp;".JPG")</f>
        <v>C:\Users\alemeled\Desktop\RStudio Maturite\data\Photo_MATURITE\Lutjanus buccanella\M\A\P6030495.JPG</v>
      </c>
      <c r="J905" s="18" t="s">
        <v>1682</v>
      </c>
      <c r="K905" s="17" t="s">
        <v>1683</v>
      </c>
      <c r="L905" s="41">
        <v>44725</v>
      </c>
      <c r="M905" s="21" t="s">
        <v>1590</v>
      </c>
      <c r="N905" s="21" t="s">
        <v>1591</v>
      </c>
      <c r="O905" s="17"/>
      <c r="P905" s="85"/>
    </row>
    <row r="906" spans="1:16" x14ac:dyDescent="0.25">
      <c r="A906" s="61" t="s">
        <v>1477</v>
      </c>
      <c r="B906" s="56" t="str">
        <f>IF(H906="A","A - IMMATURE",IF(H906="B","B - EN DÉVELOPPEMENT",IF(H906="C","C - EN PONTE",IF(H906="D","D - RÉGRESSION/RÉGÉNÉRATION",IF(H906="E","E - OMISSION DE PONTE","F - ANORMAL")))))</f>
        <v>A - IMMATURE</v>
      </c>
      <c r="C906" s="9" t="s">
        <v>1982</v>
      </c>
      <c r="D906" s="17" t="s">
        <v>9</v>
      </c>
      <c r="E906" s="17" t="s">
        <v>1612</v>
      </c>
      <c r="F906" s="18" t="s">
        <v>1613</v>
      </c>
      <c r="G906" s="21" t="s">
        <v>64</v>
      </c>
      <c r="H906" s="21" t="s">
        <v>34</v>
      </c>
      <c r="I906" s="40" t="str">
        <f>HYPERLINK("C:\Users\alemeled\Desktop\RStudio Maturite\data\Photo_MATURITE\"&amp;J906&amp;"\"&amp;G906&amp;"\"&amp;H906&amp;"\"&amp;C906&amp;".JPG")</f>
        <v>C:\Users\alemeled\Desktop\RStudio Maturite\data\Photo_MATURITE\Lutjanus buccanella\M\A\P6030497.JPG</v>
      </c>
      <c r="J906" s="18" t="s">
        <v>1682</v>
      </c>
      <c r="K906" s="17" t="s">
        <v>1683</v>
      </c>
      <c r="L906" s="41">
        <v>44725</v>
      </c>
      <c r="M906" s="21" t="s">
        <v>1590</v>
      </c>
      <c r="N906" s="21" t="s">
        <v>1591</v>
      </c>
      <c r="O906" s="17"/>
      <c r="P906" s="85"/>
    </row>
    <row r="907" spans="1:16" x14ac:dyDescent="0.25">
      <c r="A907" s="61" t="s">
        <v>1477</v>
      </c>
      <c r="B907" s="56" t="str">
        <f>IF(H907="A","A - IMMATURE",IF(H907="B","B - EN DÉVELOPPEMENT",IF(H907="C","C - EN PONTE",IF(H907="D","D - RÉGRESSION/RÉGÉNÉRATION",IF(H907="E","E - OMISSION DE PONTE","F - ANORMAL")))))</f>
        <v>A - IMMATURE</v>
      </c>
      <c r="C907" s="9" t="s">
        <v>1983</v>
      </c>
      <c r="D907" s="17" t="s">
        <v>9</v>
      </c>
      <c r="E907" s="17" t="s">
        <v>1612</v>
      </c>
      <c r="F907" s="18" t="s">
        <v>1613</v>
      </c>
      <c r="G907" s="21" t="s">
        <v>2</v>
      </c>
      <c r="H907" s="21" t="s">
        <v>34</v>
      </c>
      <c r="I907" s="35" t="str">
        <f>HYPERLINK("C:\Users\alemeled\Desktop\RStudio Maturite\data\Photo_MATURITE\"&amp;J907&amp;"\"&amp;G907&amp;"\"&amp;H907&amp;"\"&amp;C907&amp;".JPG")</f>
        <v>C:\Users\alemeled\Desktop\RStudio Maturite\data\Photo_MATURITE\Lutjanus vivanus\F\A\P6030506.JPG</v>
      </c>
      <c r="J907" s="18" t="s">
        <v>1984</v>
      </c>
      <c r="K907" s="17" t="s">
        <v>1683</v>
      </c>
      <c r="L907" s="41">
        <v>44725</v>
      </c>
      <c r="M907" s="21" t="s">
        <v>1590</v>
      </c>
      <c r="N907" s="21" t="s">
        <v>1591</v>
      </c>
      <c r="O907" s="17"/>
      <c r="P907" s="36"/>
    </row>
    <row r="908" spans="1:16" x14ac:dyDescent="0.25">
      <c r="A908" s="61" t="s">
        <v>1476</v>
      </c>
      <c r="B908" s="56" t="str">
        <f>IF(H908="A","A - IMMATURE",IF(H908="B","B - EN DÉVELOPPEMENT",IF(H908="C","C - EN PONTE",IF(H908="D","D - RÉGRESSION/RÉGÉNÉRATION",IF(H908="E","E - OMISSION DE PONTE","F - ANORMAL")))))</f>
        <v>A - IMMATURE</v>
      </c>
      <c r="C908" s="9" t="s">
        <v>1985</v>
      </c>
      <c r="D908" s="17" t="s">
        <v>9</v>
      </c>
      <c r="E908" s="17" t="s">
        <v>1612</v>
      </c>
      <c r="F908" s="18" t="s">
        <v>1613</v>
      </c>
      <c r="G908" s="21" t="s">
        <v>2</v>
      </c>
      <c r="H908" s="21" t="s">
        <v>34</v>
      </c>
      <c r="I908" s="35" t="str">
        <f>HYPERLINK("C:\Users\alemeled\Desktop\RStudio Maturite\data\Photo_MATURITE\"&amp;J908&amp;"\"&amp;G908&amp;"\"&amp;H908&amp;"\"&amp;C908&amp;".JPG")</f>
        <v>C:\Users\alemeled\Desktop\RStudio Maturite\data\Photo_MATURITE\Lutjanus vivanus\F\A\P6030514.JPG</v>
      </c>
      <c r="J908" s="18" t="s">
        <v>1984</v>
      </c>
      <c r="K908" s="17" t="s">
        <v>1683</v>
      </c>
      <c r="L908" s="41">
        <v>44725</v>
      </c>
      <c r="M908" s="21" t="s">
        <v>1590</v>
      </c>
      <c r="N908" s="21" t="s">
        <v>1591</v>
      </c>
      <c r="O908" s="17"/>
      <c r="P908" s="36"/>
    </row>
    <row r="909" spans="1:16" x14ac:dyDescent="0.25">
      <c r="A909" s="61" t="s">
        <v>1477</v>
      </c>
      <c r="B909" s="56" t="str">
        <f>IF(H909="A","A - IMMATURE",IF(H909="B","B - EN DÉVELOPPEMENT",IF(H909="C","C - EN PONTE",IF(H909="D","D - RÉGRESSION/RÉGÉNÉRATION",IF(H909="E","E - OMISSION DE PONTE","F - ANORMAL")))))</f>
        <v>A - IMMATURE</v>
      </c>
      <c r="C909" s="9" t="s">
        <v>1986</v>
      </c>
      <c r="D909" s="17" t="s">
        <v>8</v>
      </c>
      <c r="E909" s="17" t="s">
        <v>1612</v>
      </c>
      <c r="F909" s="18" t="s">
        <v>1613</v>
      </c>
      <c r="G909" s="21" t="s">
        <v>2</v>
      </c>
      <c r="H909" s="21" t="s">
        <v>34</v>
      </c>
      <c r="I909" s="35" t="str">
        <f>HYPERLINK("C:\Users\alemeled\Desktop\RStudio Maturite\data\Photo_MATURITE\"&amp;J909&amp;"\"&amp;G909&amp;"\"&amp;H909&amp;"\"&amp;C909&amp;".JPG")</f>
        <v>C:\Users\alemeled\Desktop\RStudio Maturite\data\Photo_MATURITE\Lutjanus vivanus\F\A\P6030522.JPG</v>
      </c>
      <c r="J909" s="18" t="s">
        <v>1984</v>
      </c>
      <c r="K909" s="17" t="s">
        <v>1683</v>
      </c>
      <c r="L909" s="41">
        <v>44725</v>
      </c>
      <c r="M909" s="21" t="s">
        <v>1590</v>
      </c>
      <c r="N909" s="21" t="s">
        <v>1591</v>
      </c>
      <c r="O909" s="17"/>
      <c r="P909" s="36"/>
    </row>
    <row r="910" spans="1:16" x14ac:dyDescent="0.25">
      <c r="A910" s="61" t="s">
        <v>1477</v>
      </c>
      <c r="B910" s="56" t="str">
        <f>IF(H910="A","A - IMMATURE",IF(H910="B","B - EN DÉVELOPPEMENT",IF(H910="C","C - EN PONTE",IF(H910="D","D - RÉGRESSION/RÉGÉNÉRATION",IF(H910="E","E - OMISSION DE PONTE","F - ANORMAL")))))</f>
        <v>A - IMMATURE</v>
      </c>
      <c r="C910" s="9" t="s">
        <v>1987</v>
      </c>
      <c r="D910" s="17" t="s">
        <v>9</v>
      </c>
      <c r="E910" s="17" t="s">
        <v>1612</v>
      </c>
      <c r="F910" s="18" t="s">
        <v>1613</v>
      </c>
      <c r="G910" s="21" t="s">
        <v>2</v>
      </c>
      <c r="H910" s="21" t="s">
        <v>34</v>
      </c>
      <c r="I910" s="35" t="str">
        <f>HYPERLINK("C:\Users\alemeled\Desktop\RStudio Maturite\data\Photo_MATURITE\"&amp;J910&amp;"\"&amp;G910&amp;"\"&amp;H910&amp;"\"&amp;C910&amp;".JPG")</f>
        <v>C:\Users\alemeled\Desktop\RStudio Maturite\data\Photo_MATURITE\Lutjanus vivanus\F\A\P6030529.JPG</v>
      </c>
      <c r="J910" s="18" t="s">
        <v>1984</v>
      </c>
      <c r="K910" s="17" t="s">
        <v>1683</v>
      </c>
      <c r="L910" s="41">
        <v>44725</v>
      </c>
      <c r="M910" s="21" t="s">
        <v>1590</v>
      </c>
      <c r="N910" s="21" t="s">
        <v>1591</v>
      </c>
      <c r="O910" s="17"/>
      <c r="P910" s="36"/>
    </row>
    <row r="911" spans="1:16" x14ac:dyDescent="0.25">
      <c r="A911" s="61" t="s">
        <v>1477</v>
      </c>
      <c r="B911" s="56" t="str">
        <f>IF(H911="A","A - IMMATURE",IF(H911="B","B - EN DÉVELOPPEMENT",IF(H911="C","C - EN PONTE",IF(H911="D","D - RÉGRESSION/RÉGÉNÉRATION",IF(H911="E","E - OMISSION DE PONTE","F - ANORMAL")))))</f>
        <v>A - IMMATURE</v>
      </c>
      <c r="C911" s="9" t="s">
        <v>1988</v>
      </c>
      <c r="D911" s="17" t="s">
        <v>8</v>
      </c>
      <c r="E911" s="17" t="s">
        <v>1612</v>
      </c>
      <c r="F911" s="18" t="s">
        <v>1613</v>
      </c>
      <c r="G911" s="21" t="s">
        <v>64</v>
      </c>
      <c r="H911" s="21" t="s">
        <v>34</v>
      </c>
      <c r="I911" s="35" t="str">
        <f>HYPERLINK("C:\Users\alemeled\Desktop\RStudio Maturite\data\Photo_MATURITE\"&amp;J911&amp;"\"&amp;G911&amp;"\"&amp;H911&amp;"\"&amp;C911&amp;".JPG")</f>
        <v>C:\Users\alemeled\Desktop\RStudio Maturite\data\Photo_MATURITE\Lutjanus vivanus\M\A\P6030534.JPG</v>
      </c>
      <c r="J911" s="18" t="s">
        <v>1984</v>
      </c>
      <c r="K911" s="17" t="s">
        <v>1683</v>
      </c>
      <c r="L911" s="41">
        <v>44725</v>
      </c>
      <c r="M911" s="21" t="s">
        <v>1590</v>
      </c>
      <c r="N911" s="21" t="s">
        <v>1591</v>
      </c>
      <c r="O911" s="17"/>
      <c r="P911" s="85"/>
    </row>
    <row r="912" spans="1:16" x14ac:dyDescent="0.25">
      <c r="A912" s="61" t="s">
        <v>1477</v>
      </c>
      <c r="B912" s="56" t="str">
        <f>IF(H912="A","A - IMMATURE",IF(H912="B","B - EN DÉVELOPPEMENT",IF(H912="C","C - EN PONTE",IF(H912="D","D - RÉGRESSION/RÉGÉNÉRATION",IF(H912="E","E - OMISSION DE PONTE","F - ANORMAL")))))</f>
        <v>A - IMMATURE</v>
      </c>
      <c r="C912" s="9" t="s">
        <v>1989</v>
      </c>
      <c r="D912" s="17" t="s">
        <v>9</v>
      </c>
      <c r="E912" s="17" t="s">
        <v>1612</v>
      </c>
      <c r="F912" s="18" t="s">
        <v>1613</v>
      </c>
      <c r="G912" s="21" t="s">
        <v>64</v>
      </c>
      <c r="H912" s="21" t="s">
        <v>34</v>
      </c>
      <c r="I912" s="35" t="str">
        <f>HYPERLINK("C:\Users\alemeled\Desktop\RStudio Maturite\data\Photo_MATURITE\"&amp;J912&amp;"\"&amp;G912&amp;"\"&amp;H912&amp;"\"&amp;C912&amp;".JPG")</f>
        <v>C:\Users\alemeled\Desktop\RStudio Maturite\data\Photo_MATURITE\Lutjanus vivanus\M\A\P6030541.JPG</v>
      </c>
      <c r="J912" s="18" t="s">
        <v>1984</v>
      </c>
      <c r="K912" s="17" t="s">
        <v>1683</v>
      </c>
      <c r="L912" s="41">
        <v>44725</v>
      </c>
      <c r="M912" s="21" t="s">
        <v>1590</v>
      </c>
      <c r="N912" s="21" t="s">
        <v>1591</v>
      </c>
      <c r="O912" s="17"/>
      <c r="P912" s="85"/>
    </row>
    <row r="913" spans="1:16" x14ac:dyDescent="0.25">
      <c r="A913" s="61" t="s">
        <v>1476</v>
      </c>
      <c r="B913" s="56" t="str">
        <f>IF(H913="A","A - IMMATURE",IF(H913="B","B - EN DÉVELOPPEMENT",IF(H913="C","C - EN PONTE",IF(H913="D","D - RÉGRESSION/RÉGÉNÉRATION",IF(H913="E","E - OMISSION DE PONTE","F - ANORMAL")))))</f>
        <v>B - EN DÉVELOPPEMENT</v>
      </c>
      <c r="C913" s="9" t="s">
        <v>1990</v>
      </c>
      <c r="D913" s="17" t="s">
        <v>8</v>
      </c>
      <c r="E913" s="17" t="s">
        <v>1612</v>
      </c>
      <c r="F913" s="18" t="s">
        <v>1613</v>
      </c>
      <c r="G913" s="21" t="s">
        <v>64</v>
      </c>
      <c r="H913" s="21" t="s">
        <v>3</v>
      </c>
      <c r="I913" s="35" t="str">
        <f>HYPERLINK("C:\Users\alemeled\Desktop\RStudio Maturite\data\Photo_MATURITE\"&amp;J913&amp;"\"&amp;G913&amp;"\"&amp;H913&amp;"\"&amp;C913&amp;".JPG")</f>
        <v>C:\Users\alemeled\Desktop\RStudio Maturite\data\Photo_MATURITE\Lutjanus vivanus\M\B\P6030547.JPG</v>
      </c>
      <c r="J913" s="18" t="s">
        <v>1984</v>
      </c>
      <c r="K913" s="17" t="s">
        <v>1683</v>
      </c>
      <c r="L913" s="41">
        <v>44725</v>
      </c>
      <c r="M913" s="21" t="s">
        <v>1590</v>
      </c>
      <c r="N913" s="21" t="s">
        <v>1591</v>
      </c>
      <c r="O913" s="17"/>
      <c r="P913" s="85"/>
    </row>
    <row r="914" spans="1:16" x14ac:dyDescent="0.25">
      <c r="A914" s="61" t="s">
        <v>1477</v>
      </c>
      <c r="B914" s="56" t="str">
        <f>IF(H914="A","A - IMMATURE",IF(H914="B","B - EN DÉVELOPPEMENT",IF(H914="C","C - EN PONTE",IF(H914="D","D - RÉGRESSION/RÉGÉNÉRATION",IF(H914="E","E - OMISSION DE PONTE","F - ANORMAL")))))</f>
        <v>B - EN DÉVELOPPEMENT</v>
      </c>
      <c r="C914" s="9" t="s">
        <v>1991</v>
      </c>
      <c r="D914" s="17" t="s">
        <v>9</v>
      </c>
      <c r="E914" s="17" t="s">
        <v>1612</v>
      </c>
      <c r="F914" s="18" t="s">
        <v>1613</v>
      </c>
      <c r="G914" s="21" t="s">
        <v>64</v>
      </c>
      <c r="H914" s="21" t="s">
        <v>3</v>
      </c>
      <c r="I914" s="35" t="str">
        <f>HYPERLINK("C:\Users\alemeled\Desktop\RStudio Maturite\data\Photo_MATURITE\"&amp;J914&amp;"\"&amp;G914&amp;"\"&amp;H914&amp;"\"&amp;C914&amp;".JPG")</f>
        <v>C:\Users\alemeled\Desktop\RStudio Maturite\data\Photo_MATURITE\Lutjanus vivanus\M\B\P6030553.JPG</v>
      </c>
      <c r="J914" s="18" t="s">
        <v>1984</v>
      </c>
      <c r="K914" s="17" t="s">
        <v>1683</v>
      </c>
      <c r="L914" s="41">
        <v>44725</v>
      </c>
      <c r="M914" s="21" t="s">
        <v>1590</v>
      </c>
      <c r="N914" s="21" t="s">
        <v>1591</v>
      </c>
      <c r="O914" s="17"/>
      <c r="P914" s="85"/>
    </row>
    <row r="915" spans="1:16" x14ac:dyDescent="0.25">
      <c r="A915" s="61" t="s">
        <v>1476</v>
      </c>
      <c r="B915" s="56" t="str">
        <f>IF(H915="A","A - IMMATURE",IF(H915="B","B - EN DÉVELOPPEMENT",IF(H915="C","C - EN PONTE",IF(H915="D","D - RÉGRESSION/RÉGÉNÉRATION",IF(H915="E","E - OMISSION DE PONTE","F - ANORMAL")))))</f>
        <v>B - EN DÉVELOPPEMENT</v>
      </c>
      <c r="C915" s="9" t="s">
        <v>1992</v>
      </c>
      <c r="D915" s="17" t="s">
        <v>8</v>
      </c>
      <c r="E915" s="17" t="s">
        <v>1622</v>
      </c>
      <c r="F915" s="18" t="s">
        <v>1623</v>
      </c>
      <c r="G915" s="21" t="s">
        <v>2</v>
      </c>
      <c r="H915" s="21" t="s">
        <v>3</v>
      </c>
      <c r="I915" s="35" t="str">
        <f>HYPERLINK("C:\Users\alemeled\Desktop\RStudio Maturite\data\Photo_MATURITE\"&amp;J915&amp;"\"&amp;G915&amp;"\"&amp;H915&amp;"\"&amp;C915&amp;".JPG")</f>
        <v>C:\Users\alemeled\Desktop\RStudio Maturite\data\Photo_MATURITE\Pterois volitans\F\B\P6030603.JPG</v>
      </c>
      <c r="J915" s="18" t="s">
        <v>1623</v>
      </c>
      <c r="K915" s="17" t="s">
        <v>1622</v>
      </c>
      <c r="L915" s="41">
        <v>44725</v>
      </c>
      <c r="M915" s="21" t="s">
        <v>1590</v>
      </c>
      <c r="N915" s="21" t="s">
        <v>1591</v>
      </c>
      <c r="O915" s="17"/>
      <c r="P915" s="85"/>
    </row>
    <row r="916" spans="1:16" x14ac:dyDescent="0.25">
      <c r="A916" s="61" t="s">
        <v>1477</v>
      </c>
      <c r="B916" s="56" t="str">
        <f>IF(H916="A","A - IMMATURE",IF(H916="B","B - EN DÉVELOPPEMENT",IF(H916="C","C - EN PONTE",IF(H916="D","D - RÉGRESSION/RÉGÉNÉRATION",IF(H916="E","E - OMISSION DE PONTE","F - ANORMAL")))))</f>
        <v>B - EN DÉVELOPPEMENT</v>
      </c>
      <c r="C916" s="9" t="s">
        <v>1993</v>
      </c>
      <c r="D916" s="17" t="s">
        <v>9</v>
      </c>
      <c r="E916" s="17" t="s">
        <v>1622</v>
      </c>
      <c r="F916" s="18" t="s">
        <v>1623</v>
      </c>
      <c r="G916" s="21" t="s">
        <v>2</v>
      </c>
      <c r="H916" s="21" t="s">
        <v>3</v>
      </c>
      <c r="I916" s="35" t="str">
        <f>HYPERLINK("C:\Users\alemeled\Desktop\RStudio Maturite\data\Photo_MATURITE\"&amp;J916&amp;"\"&amp;G916&amp;"\"&amp;H916&amp;"\"&amp;C916&amp;".JPG")</f>
        <v>C:\Users\alemeled\Desktop\RStudio Maturite\data\Photo_MATURITE\Pterois volitans\F\B\P6030614.JPG</v>
      </c>
      <c r="J916" s="18" t="s">
        <v>1623</v>
      </c>
      <c r="K916" s="17" t="s">
        <v>1622</v>
      </c>
      <c r="L916" s="41">
        <v>44725</v>
      </c>
      <c r="M916" s="21" t="s">
        <v>1590</v>
      </c>
      <c r="N916" s="21" t="s">
        <v>1591</v>
      </c>
      <c r="O916" s="17"/>
      <c r="P916" s="85"/>
    </row>
    <row r="917" spans="1:16" x14ac:dyDescent="0.25">
      <c r="A917" s="61" t="s">
        <v>1477</v>
      </c>
      <c r="B917" s="56" t="str">
        <f>IF(H917="A","A - IMMATURE",IF(H917="B","B - EN DÉVELOPPEMENT",IF(H917="C","C - EN PONTE",IF(H917="D","D - RÉGRESSION/RÉGÉNÉRATION",IF(H917="E","E - OMISSION DE PONTE","F - ANORMAL")))))</f>
        <v>B - EN DÉVELOPPEMENT</v>
      </c>
      <c r="C917" s="9" t="s">
        <v>1994</v>
      </c>
      <c r="D917" s="17" t="s">
        <v>8</v>
      </c>
      <c r="E917" s="17" t="s">
        <v>1622</v>
      </c>
      <c r="F917" s="18" t="s">
        <v>1623</v>
      </c>
      <c r="G917" s="21" t="s">
        <v>2</v>
      </c>
      <c r="H917" s="21" t="s">
        <v>3</v>
      </c>
      <c r="I917" s="35" t="str">
        <f>HYPERLINK("C:\Users\alemeled\Desktop\RStudio Maturite\data\Photo_MATURITE\"&amp;J917&amp;"\"&amp;G917&amp;"\"&amp;H917&amp;"\"&amp;C917&amp;".JPG")</f>
        <v>C:\Users\alemeled\Desktop\RStudio Maturite\data\Photo_MATURITE\Pterois volitans\F\B\P6030617.JPG</v>
      </c>
      <c r="J917" s="18" t="s">
        <v>1623</v>
      </c>
      <c r="K917" s="17" t="s">
        <v>1622</v>
      </c>
      <c r="L917" s="41">
        <v>44725</v>
      </c>
      <c r="M917" s="21" t="s">
        <v>1590</v>
      </c>
      <c r="N917" s="21" t="s">
        <v>1591</v>
      </c>
      <c r="O917" s="17"/>
      <c r="P917" s="85"/>
    </row>
    <row r="918" spans="1:16" x14ac:dyDescent="0.25">
      <c r="A918" s="61" t="s">
        <v>1477</v>
      </c>
      <c r="B918" s="56" t="str">
        <f>IF(H918="A","A - IMMATURE",IF(H918="B","B - EN DÉVELOPPEMENT",IF(H918="C","C - EN PONTE",IF(H918="D","D - RÉGRESSION/RÉGÉNÉRATION",IF(H918="E","E - OMISSION DE PONTE","F - ANORMAL")))))</f>
        <v>B - EN DÉVELOPPEMENT</v>
      </c>
      <c r="C918" s="9" t="s">
        <v>1995</v>
      </c>
      <c r="D918" s="17" t="s">
        <v>9</v>
      </c>
      <c r="E918" s="17" t="s">
        <v>1622</v>
      </c>
      <c r="F918" s="18" t="s">
        <v>1623</v>
      </c>
      <c r="G918" s="21" t="s">
        <v>2</v>
      </c>
      <c r="H918" s="21" t="s">
        <v>3</v>
      </c>
      <c r="I918" s="35" t="str">
        <f>HYPERLINK("C:\Users\alemeled\Desktop\RStudio Maturite\data\Photo_MATURITE\"&amp;J918&amp;"\"&amp;G918&amp;"\"&amp;H918&amp;"\"&amp;C918&amp;".JPG")</f>
        <v>C:\Users\alemeled\Desktop\RStudio Maturite\data\Photo_MATURITE\Pterois volitans\F\B\P6030619.JPG</v>
      </c>
      <c r="J918" s="18" t="s">
        <v>1623</v>
      </c>
      <c r="K918" s="17" t="s">
        <v>1622</v>
      </c>
      <c r="L918" s="41">
        <v>44725</v>
      </c>
      <c r="M918" s="21" t="s">
        <v>1590</v>
      </c>
      <c r="N918" s="21" t="s">
        <v>1591</v>
      </c>
      <c r="O918" s="17"/>
      <c r="P918" s="85"/>
    </row>
    <row r="919" spans="1:16" x14ac:dyDescent="0.25">
      <c r="A919" s="61" t="s">
        <v>1477</v>
      </c>
      <c r="B919" s="56" t="str">
        <f>IF(H919="A","A - IMMATURE",IF(H919="B","B - EN DÉVELOPPEMENT",IF(H919="C","C - EN PONTE",IF(H919="D","D - RÉGRESSION/RÉGÉNÉRATION",IF(H919="E","E - OMISSION DE PONTE","F - ANORMAL")))))</f>
        <v>B - EN DÉVELOPPEMENT</v>
      </c>
      <c r="C919" s="9" t="s">
        <v>1996</v>
      </c>
      <c r="D919" s="17" t="s">
        <v>9</v>
      </c>
      <c r="E919" s="17" t="s">
        <v>1622</v>
      </c>
      <c r="F919" s="18" t="s">
        <v>1623</v>
      </c>
      <c r="G919" s="21" t="s">
        <v>64</v>
      </c>
      <c r="H919" s="21" t="s">
        <v>3</v>
      </c>
      <c r="I919" s="35" t="str">
        <f>HYPERLINK("C:\Users\alemeled\Desktop\RStudio Maturite\data\Photo_MATURITE\"&amp;J919&amp;"\"&amp;G919&amp;"\"&amp;H919&amp;"\"&amp;C919&amp;".JPG")</f>
        <v>C:\Users\alemeled\Desktop\RStudio Maturite\data\Photo_MATURITE\Pterois volitans\M\B\P6030637.JPG</v>
      </c>
      <c r="J919" s="18" t="s">
        <v>1623</v>
      </c>
      <c r="K919" s="17" t="s">
        <v>1622</v>
      </c>
      <c r="L919" s="41">
        <v>44725</v>
      </c>
      <c r="M919" s="21" t="s">
        <v>1590</v>
      </c>
      <c r="N919" s="21" t="s">
        <v>1591</v>
      </c>
      <c r="O919" s="17"/>
      <c r="P919" s="85"/>
    </row>
    <row r="920" spans="1:16" x14ac:dyDescent="0.25">
      <c r="A920" s="62" t="s">
        <v>1476</v>
      </c>
      <c r="B920" s="56" t="str">
        <f>IF(H920="A","A - IMMATURE",IF(H920="B","B - EN DÉVELOPPEMENT",IF(H920="C","C - EN PONTE",IF(H920="D","D - RÉGRESSION/RÉGÉNÉRATION",IF(H920="E","E - OMISSION DE PONTE","F - ANORMAL")))))</f>
        <v>B - EN DÉVELOPPEMENT</v>
      </c>
      <c r="C920" s="9" t="s">
        <v>257</v>
      </c>
      <c r="D920" s="17" t="s">
        <v>115</v>
      </c>
      <c r="E920" s="17" t="s">
        <v>437</v>
      </c>
      <c r="F920" s="18" t="s">
        <v>445</v>
      </c>
      <c r="G920" s="34" t="s">
        <v>2</v>
      </c>
      <c r="H920" s="34" t="s">
        <v>3</v>
      </c>
      <c r="I920" s="35" t="str">
        <f>HYPERLINK("C:\Users\alemeled\Desktop\RStudio Maturite\data\Photo_MATURITE\"&amp;J920&amp;"\"&amp;G920&amp;"\"&amp;H920&amp;"\"&amp;C920&amp;".JPG")</f>
        <v>C:\Users\alemeled\Desktop\RStudio Maturite\data\Photo_MATURITE\Mullus surmuletus\F\B\PA040004.JPG</v>
      </c>
      <c r="J920" s="18" t="s">
        <v>445</v>
      </c>
      <c r="K920" s="17" t="s">
        <v>437</v>
      </c>
      <c r="L920" s="41">
        <v>44498</v>
      </c>
      <c r="M920" s="21" t="s">
        <v>116</v>
      </c>
      <c r="N920" s="65" t="s">
        <v>2895</v>
      </c>
      <c r="O920" s="86"/>
      <c r="P920" s="37"/>
    </row>
    <row r="921" spans="1:16" x14ac:dyDescent="0.25">
      <c r="A921" s="62" t="s">
        <v>1477</v>
      </c>
      <c r="B921" s="56" t="str">
        <f>IF(H921="A","A - IMMATURE",IF(H921="B","B - EN DÉVELOPPEMENT",IF(H921="C","C - EN PONTE",IF(H921="D","D - RÉGRESSION/RÉGÉNÉRATION",IF(H921="E","E - OMISSION DE PONTE","F - ANORMAL")))))</f>
        <v>B - EN DÉVELOPPEMENT</v>
      </c>
      <c r="C921" s="9" t="s">
        <v>259</v>
      </c>
      <c r="D921" s="17" t="s">
        <v>8</v>
      </c>
      <c r="E921" s="17" t="s">
        <v>437</v>
      </c>
      <c r="F921" s="18" t="s">
        <v>445</v>
      </c>
      <c r="G921" s="34" t="s">
        <v>2</v>
      </c>
      <c r="H921" s="34" t="s">
        <v>3</v>
      </c>
      <c r="I921" s="35" t="str">
        <f>HYPERLINK("C:\Users\alemeled\Desktop\RStudio Maturite\data\Photo_MATURITE\"&amp;J921&amp;"\"&amp;G921&amp;"\"&amp;H921&amp;"\"&amp;C921&amp;".JPG")</f>
        <v>C:\Users\alemeled\Desktop\RStudio Maturite\data\Photo_MATURITE\Mullus surmuletus\F\B\PA040010.JPG</v>
      </c>
      <c r="J921" s="18" t="s">
        <v>445</v>
      </c>
      <c r="K921" s="17" t="s">
        <v>437</v>
      </c>
      <c r="L921" s="41">
        <v>44498</v>
      </c>
      <c r="M921" s="21" t="s">
        <v>116</v>
      </c>
      <c r="N921" s="65" t="s">
        <v>2895</v>
      </c>
      <c r="O921" s="86"/>
      <c r="P921" s="37"/>
    </row>
    <row r="922" spans="1:16" x14ac:dyDescent="0.25">
      <c r="A922" s="62" t="s">
        <v>1477</v>
      </c>
      <c r="B922" s="56" t="str">
        <f>IF(H922="A","A - IMMATURE",IF(H922="B","B - EN DÉVELOPPEMENT",IF(H922="C","C - EN PONTE",IF(H922="D","D - RÉGRESSION/RÉGÉNÉRATION",IF(H922="E","E - OMISSION DE PONTE","F - ANORMAL")))))</f>
        <v>B - EN DÉVELOPPEMENT</v>
      </c>
      <c r="C922" s="9" t="s">
        <v>260</v>
      </c>
      <c r="D922" s="17" t="s">
        <v>9</v>
      </c>
      <c r="E922" s="17" t="s">
        <v>437</v>
      </c>
      <c r="F922" s="18" t="s">
        <v>445</v>
      </c>
      <c r="G922" s="34" t="s">
        <v>2</v>
      </c>
      <c r="H922" s="34" t="s">
        <v>3</v>
      </c>
      <c r="I922" s="35" t="str">
        <f>HYPERLINK("C:\Users\alemeled\Desktop\RStudio Maturite\data\Photo_MATURITE\"&amp;J922&amp;"\"&amp;G922&amp;"\"&amp;H922&amp;"\"&amp;C922&amp;".JPG")</f>
        <v>C:\Users\alemeled\Desktop\RStudio Maturite\data\Photo_MATURITE\Mullus surmuletus\F\B\PA040013.JPG</v>
      </c>
      <c r="J922" s="18" t="s">
        <v>445</v>
      </c>
      <c r="K922" s="17" t="s">
        <v>437</v>
      </c>
      <c r="L922" s="41">
        <v>44498</v>
      </c>
      <c r="M922" s="21" t="s">
        <v>116</v>
      </c>
      <c r="N922" s="65" t="s">
        <v>2895</v>
      </c>
      <c r="O922" s="86"/>
      <c r="P922" s="37"/>
    </row>
    <row r="923" spans="1:16" x14ac:dyDescent="0.25">
      <c r="A923" s="62" t="s">
        <v>1477</v>
      </c>
      <c r="B923" s="56" t="str">
        <f>IF(H923="A","A - IMMATURE",IF(H923="B","B - EN DÉVELOPPEMENT",IF(H923="C","C - EN PONTE",IF(H923="D","D - RÉGRESSION/RÉGÉNÉRATION",IF(H923="E","E - OMISSION DE PONTE","F - ANORMAL")))))</f>
        <v>B - EN DÉVELOPPEMENT</v>
      </c>
      <c r="C923" s="9" t="s">
        <v>261</v>
      </c>
      <c r="D923" s="17" t="s">
        <v>9</v>
      </c>
      <c r="E923" s="17" t="s">
        <v>437</v>
      </c>
      <c r="F923" s="18" t="s">
        <v>445</v>
      </c>
      <c r="G923" s="34" t="s">
        <v>2</v>
      </c>
      <c r="H923" s="34" t="s">
        <v>3</v>
      </c>
      <c r="I923" s="35" t="str">
        <f>HYPERLINK("C:\Users\alemeled\Desktop\RStudio Maturite\data\Photo_MATURITE\"&amp;J923&amp;"\"&amp;G923&amp;"\"&amp;H923&amp;"\"&amp;C923&amp;".JPG")</f>
        <v>C:\Users\alemeled\Desktop\RStudio Maturite\data\Photo_MATURITE\Mullus surmuletus\F\B\PA040026.JPG</v>
      </c>
      <c r="J923" s="18" t="s">
        <v>445</v>
      </c>
      <c r="K923" s="17" t="s">
        <v>437</v>
      </c>
      <c r="L923" s="41">
        <v>44498</v>
      </c>
      <c r="M923" s="21" t="s">
        <v>116</v>
      </c>
      <c r="N923" s="65" t="s">
        <v>2895</v>
      </c>
      <c r="O923" s="86"/>
      <c r="P923" s="37"/>
    </row>
    <row r="924" spans="1:16" x14ac:dyDescent="0.25">
      <c r="A924" s="62" t="s">
        <v>1476</v>
      </c>
      <c r="B924" s="56" t="str">
        <f>IF(H924="A","A - IMMATURE",IF(H924="B","B - EN DÉVELOPPEMENT",IF(H924="C","C - EN PONTE",IF(H924="D","D - RÉGRESSION/RÉGÉNÉRATION",IF(H924="E","E - OMISSION DE PONTE","F - ANORMAL")))))</f>
        <v>B - EN DÉVELOPPEMENT</v>
      </c>
      <c r="C924" s="9" t="s">
        <v>119</v>
      </c>
      <c r="D924" s="17" t="s">
        <v>115</v>
      </c>
      <c r="E924" s="17" t="s">
        <v>431</v>
      </c>
      <c r="F924" s="18" t="s">
        <v>439</v>
      </c>
      <c r="G924" s="34" t="s">
        <v>2</v>
      </c>
      <c r="H924" s="34" t="s">
        <v>3</v>
      </c>
      <c r="I924" s="35" t="str">
        <f>HYPERLINK("C:\Users\alemeled\Desktop\RStudio Maturite\data\Photo_MATURITE\"&amp;J924&amp;"\"&amp;G924&amp;"\"&amp;H924&amp;"\"&amp;C924&amp;".JPG")</f>
        <v>C:\Users\alemeled\Desktop\RStudio Maturite\data\Photo_MATURITE\Dicentrarchus labrax\F\B\PA070054.JPG</v>
      </c>
      <c r="J924" s="18" t="s">
        <v>439</v>
      </c>
      <c r="K924" s="17" t="s">
        <v>431</v>
      </c>
      <c r="L924" s="41">
        <v>44498</v>
      </c>
      <c r="M924" s="21" t="s">
        <v>116</v>
      </c>
      <c r="N924" s="65" t="s">
        <v>2895</v>
      </c>
      <c r="O924" s="86"/>
      <c r="P924" s="37"/>
    </row>
    <row r="925" spans="1:16" x14ac:dyDescent="0.25">
      <c r="A925" s="62" t="s">
        <v>1476</v>
      </c>
      <c r="B925" s="56" t="str">
        <f>IF(H925="A","A - IMMATURE",IF(H925="B","B - EN DÉVELOPPEMENT",IF(H925="C","C - EN PONTE",IF(H925="D","D - RÉGRESSION/RÉGÉNÉRATION",IF(H925="E","E - OMISSION DE PONTE","F - ANORMAL")))))</f>
        <v>B - EN DÉVELOPPEMENT</v>
      </c>
      <c r="C925" s="9" t="s">
        <v>121</v>
      </c>
      <c r="D925" s="17" t="s">
        <v>8</v>
      </c>
      <c r="E925" s="17" t="s">
        <v>431</v>
      </c>
      <c r="F925" s="18" t="s">
        <v>439</v>
      </c>
      <c r="G925" s="34" t="s">
        <v>2</v>
      </c>
      <c r="H925" s="34" t="s">
        <v>3</v>
      </c>
      <c r="I925" s="35" t="str">
        <f>HYPERLINK("C:\Users\alemeled\Desktop\RStudio Maturite\data\Photo_MATURITE\"&amp;J925&amp;"\"&amp;G925&amp;"\"&amp;H925&amp;"\"&amp;C925&amp;".JPG")</f>
        <v>C:\Users\alemeled\Desktop\RStudio Maturite\data\Photo_MATURITE\Dicentrarchus labrax\F\B\PA070058.JPG</v>
      </c>
      <c r="J925" s="18" t="s">
        <v>439</v>
      </c>
      <c r="K925" s="17" t="s">
        <v>431</v>
      </c>
      <c r="L925" s="41">
        <v>44498</v>
      </c>
      <c r="M925" s="21" t="s">
        <v>116</v>
      </c>
      <c r="N925" s="65" t="s">
        <v>2895</v>
      </c>
      <c r="O925" s="86"/>
      <c r="P925" s="37"/>
    </row>
    <row r="926" spans="1:16" x14ac:dyDescent="0.25">
      <c r="A926" s="62" t="s">
        <v>1477</v>
      </c>
      <c r="B926" s="56" t="str">
        <f>IF(H926="A","A - IMMATURE",IF(H926="B","B - EN DÉVELOPPEMENT",IF(H926="C","C - EN PONTE",IF(H926="D","D - RÉGRESSION/RÉGÉNÉRATION",IF(H926="E","E - OMISSION DE PONTE","F - ANORMAL")))))</f>
        <v>B - EN DÉVELOPPEMENT</v>
      </c>
      <c r="C926" s="9" t="s">
        <v>125</v>
      </c>
      <c r="D926" s="17" t="s">
        <v>429</v>
      </c>
      <c r="E926" s="17" t="s">
        <v>431</v>
      </c>
      <c r="F926" s="18" t="s">
        <v>439</v>
      </c>
      <c r="G926" s="34" t="s">
        <v>2</v>
      </c>
      <c r="H926" s="34" t="s">
        <v>3</v>
      </c>
      <c r="I926" s="35" t="str">
        <f>HYPERLINK("C:\Users\alemeled\Desktop\RStudio Maturite\data\Photo_MATURITE\"&amp;J926&amp;"\"&amp;G926&amp;"\"&amp;H926&amp;"\"&amp;C926&amp;".JPG")</f>
        <v>C:\Users\alemeled\Desktop\RStudio Maturite\data\Photo_MATURITE\Dicentrarchus labrax\F\B\PA070076.JPG</v>
      </c>
      <c r="J926" s="18" t="s">
        <v>439</v>
      </c>
      <c r="K926" s="17" t="s">
        <v>431</v>
      </c>
      <c r="L926" s="41">
        <v>44498</v>
      </c>
      <c r="M926" s="21" t="s">
        <v>116</v>
      </c>
      <c r="N926" s="65" t="s">
        <v>2895</v>
      </c>
      <c r="O926" s="86"/>
      <c r="P926" s="37"/>
    </row>
    <row r="927" spans="1:16" x14ac:dyDescent="0.25">
      <c r="A927" s="62" t="s">
        <v>1477</v>
      </c>
      <c r="B927" s="56" t="str">
        <f>IF(H927="A","A - IMMATURE",IF(H927="B","B - EN DÉVELOPPEMENT",IF(H927="C","C - EN PONTE",IF(H927="D","D - RÉGRESSION/RÉGÉNÉRATION",IF(H927="E","E - OMISSION DE PONTE","F - ANORMAL")))))</f>
        <v>B - EN DÉVELOPPEMENT</v>
      </c>
      <c r="C927" s="9" t="s">
        <v>142</v>
      </c>
      <c r="D927" s="17" t="s">
        <v>115</v>
      </c>
      <c r="E927" s="17" t="s">
        <v>431</v>
      </c>
      <c r="F927" s="18" t="s">
        <v>439</v>
      </c>
      <c r="G927" s="34" t="s">
        <v>64</v>
      </c>
      <c r="H927" s="34" t="s">
        <v>3</v>
      </c>
      <c r="I927" s="35" t="str">
        <f>HYPERLINK("C:\Users\alemeled\Desktop\RStudio Maturite\data\Photo_MATURITE\"&amp;J927&amp;"\"&amp;G927&amp;"\"&amp;H927&amp;"\"&amp;C927&amp;".JPG")</f>
        <v>C:\Users\alemeled\Desktop\RStudio Maturite\data\Photo_MATURITE\Dicentrarchus labrax\M\B\PA070083.JPG</v>
      </c>
      <c r="J927" s="18" t="s">
        <v>439</v>
      </c>
      <c r="K927" s="17" t="s">
        <v>431</v>
      </c>
      <c r="L927" s="41">
        <v>44498</v>
      </c>
      <c r="M927" s="21" t="s">
        <v>116</v>
      </c>
      <c r="N927" s="65" t="s">
        <v>2895</v>
      </c>
      <c r="O927" s="86"/>
      <c r="P927" s="37"/>
    </row>
    <row r="928" spans="1:16" x14ac:dyDescent="0.25">
      <c r="A928" s="62" t="s">
        <v>1477</v>
      </c>
      <c r="B928" s="56" t="str">
        <f>IF(H928="A","A - IMMATURE",IF(H928="B","B - EN DÉVELOPPEMENT",IF(H928="C","C - EN PONTE",IF(H928="D","D - RÉGRESSION/RÉGÉNÉRATION",IF(H928="E","E - OMISSION DE PONTE","F - ANORMAL")))))</f>
        <v>B - EN DÉVELOPPEMENT</v>
      </c>
      <c r="C928" s="9" t="s">
        <v>145</v>
      </c>
      <c r="D928" s="17" t="s">
        <v>8</v>
      </c>
      <c r="E928" s="17" t="s">
        <v>431</v>
      </c>
      <c r="F928" s="18" t="s">
        <v>439</v>
      </c>
      <c r="G928" s="34" t="s">
        <v>64</v>
      </c>
      <c r="H928" s="34" t="s">
        <v>3</v>
      </c>
      <c r="I928" s="35" t="str">
        <f>HYPERLINK("C:\Users\alemeled\Desktop\RStudio Maturite\data\Photo_MATURITE\"&amp;J928&amp;"\"&amp;G928&amp;"\"&amp;H928&amp;"\"&amp;C928&amp;".JPG")</f>
        <v>C:\Users\alemeled\Desktop\RStudio Maturite\data\Photo_MATURITE\Dicentrarchus labrax\M\B\PA070095.JPG</v>
      </c>
      <c r="J928" s="18" t="s">
        <v>439</v>
      </c>
      <c r="K928" s="17" t="s">
        <v>431</v>
      </c>
      <c r="L928" s="41">
        <v>44498</v>
      </c>
      <c r="M928" s="21" t="s">
        <v>116</v>
      </c>
      <c r="N928" s="65" t="s">
        <v>2895</v>
      </c>
      <c r="O928" s="86"/>
      <c r="P928" s="37"/>
    </row>
    <row r="929" spans="1:16" x14ac:dyDescent="0.25">
      <c r="A929" s="62" t="s">
        <v>1476</v>
      </c>
      <c r="B929" s="56" t="str">
        <f>IF(H929="A","A - IMMATURE",IF(H929="B","B - EN DÉVELOPPEMENT",IF(H929="C","C - EN PONTE",IF(H929="D","D - RÉGRESSION/RÉGÉNÉRATION",IF(H929="E","E - OMISSION DE PONTE","F - ANORMAL")))))</f>
        <v>B - EN DÉVELOPPEMENT</v>
      </c>
      <c r="C929" s="9" t="s">
        <v>147</v>
      </c>
      <c r="D929" s="17" t="s">
        <v>9</v>
      </c>
      <c r="E929" s="17" t="s">
        <v>431</v>
      </c>
      <c r="F929" s="18" t="s">
        <v>439</v>
      </c>
      <c r="G929" s="34" t="s">
        <v>64</v>
      </c>
      <c r="H929" s="34" t="s">
        <v>3</v>
      </c>
      <c r="I929" s="35" t="str">
        <f>HYPERLINK("C:\Users\alemeled\Desktop\RStudio Maturite\data\Photo_MATURITE\"&amp;J929&amp;"\"&amp;G929&amp;"\"&amp;H929&amp;"\"&amp;C929&amp;".JPG")</f>
        <v>C:\Users\alemeled\Desktop\RStudio Maturite\data\Photo_MATURITE\Dicentrarchus labrax\M\B\PA070104.JPG</v>
      </c>
      <c r="J929" s="18" t="s">
        <v>439</v>
      </c>
      <c r="K929" s="17" t="s">
        <v>431</v>
      </c>
      <c r="L929" s="41">
        <v>44498</v>
      </c>
      <c r="M929" s="21" t="s">
        <v>116</v>
      </c>
      <c r="N929" s="65" t="s">
        <v>2895</v>
      </c>
      <c r="O929" s="86"/>
      <c r="P929" s="37"/>
    </row>
    <row r="930" spans="1:16" x14ac:dyDescent="0.25">
      <c r="A930" s="62" t="s">
        <v>1477</v>
      </c>
      <c r="B930" s="56" t="str">
        <f>IF(H930="A","A - IMMATURE",IF(H930="B","B - EN DÉVELOPPEMENT",IF(H930="C","C - EN PONTE",IF(H930="D","D - RÉGRESSION/RÉGÉNÉRATION",IF(H930="E","E - OMISSION DE PONTE","F - ANORMAL")))))</f>
        <v>B - EN DÉVELOPPEMENT</v>
      </c>
      <c r="C930" s="9" t="s">
        <v>157</v>
      </c>
      <c r="D930" s="17" t="s">
        <v>115</v>
      </c>
      <c r="E930" s="17" t="s">
        <v>1109</v>
      </c>
      <c r="F930" s="18" t="s">
        <v>1114</v>
      </c>
      <c r="G930" s="34" t="s">
        <v>64</v>
      </c>
      <c r="H930" s="34" t="s">
        <v>3</v>
      </c>
      <c r="I930" s="35" t="str">
        <f>HYPERLINK("C:\Users\alemeled\Desktop\RStudio Maturite\data\Photo_MATURITE\"&amp;J930&amp;"\"&amp;G930&amp;"\"&amp;H930&amp;"\"&amp;C930&amp;".JPG")</f>
        <v>C:\Users\alemeled\Desktop\RStudio Maturite\data\Photo_MATURITE\Merlangius merlangus\M\B\PA080125.JPG</v>
      </c>
      <c r="J930" s="18" t="s">
        <v>443</v>
      </c>
      <c r="K930" s="17" t="s">
        <v>435</v>
      </c>
      <c r="L930" s="41">
        <v>44498</v>
      </c>
      <c r="M930" s="21" t="s">
        <v>116</v>
      </c>
      <c r="N930" s="65" t="s">
        <v>2895</v>
      </c>
      <c r="O930" s="86"/>
      <c r="P930" s="37"/>
    </row>
    <row r="931" spans="1:16" x14ac:dyDescent="0.25">
      <c r="A931" s="62" t="s">
        <v>1476</v>
      </c>
      <c r="B931" s="56" t="str">
        <f>IF(H931="A","A - IMMATURE",IF(H931="B","B - EN DÉVELOPPEMENT",IF(H931="C","C - EN PONTE",IF(H931="D","D - RÉGRESSION/RÉGÉNÉRATION",IF(H931="E","E - OMISSION DE PONTE","F - ANORMAL")))))</f>
        <v>A - IMMATURE</v>
      </c>
      <c r="C931" s="9" t="s">
        <v>128</v>
      </c>
      <c r="D931" s="17" t="s">
        <v>115</v>
      </c>
      <c r="E931" s="17" t="s">
        <v>431</v>
      </c>
      <c r="F931" s="18" t="s">
        <v>439</v>
      </c>
      <c r="G931" s="34" t="s">
        <v>64</v>
      </c>
      <c r="H931" s="34" t="s">
        <v>34</v>
      </c>
      <c r="I931" s="35" t="str">
        <f>HYPERLINK("C:\Users\alemeled\Desktop\RStudio Maturite\data\Photo_MATURITE\"&amp;J931&amp;"\"&amp;G931&amp;"\"&amp;H931&amp;"\"&amp;C931&amp;".JPG")</f>
        <v>C:\Users\alemeled\Desktop\RStudio Maturite\data\Photo_MATURITE\Dicentrarchus labrax\M\A\PA090053.JPG</v>
      </c>
      <c r="J931" s="18" t="s">
        <v>439</v>
      </c>
      <c r="K931" s="17" t="s">
        <v>431</v>
      </c>
      <c r="L931" s="41">
        <v>44498</v>
      </c>
      <c r="M931" s="21" t="s">
        <v>116</v>
      </c>
      <c r="N931" s="65" t="s">
        <v>2895</v>
      </c>
      <c r="O931" s="86"/>
      <c r="P931" s="37"/>
    </row>
    <row r="932" spans="1:16" x14ac:dyDescent="0.25">
      <c r="A932" s="62" t="s">
        <v>1476</v>
      </c>
      <c r="B932" s="56" t="str">
        <f>IF(H932="A","A - IMMATURE",IF(H932="B","B - EN DÉVELOPPEMENT",IF(H932="C","C - EN PONTE",IF(H932="D","D - RÉGRESSION/RÉGÉNÉRATION",IF(H932="E","E - OMISSION DE PONTE","F - ANORMAL")))))</f>
        <v>A - IMMATURE</v>
      </c>
      <c r="C932" s="9" t="s">
        <v>109</v>
      </c>
      <c r="D932" s="17" t="s">
        <v>8</v>
      </c>
      <c r="E932" s="17" t="s">
        <v>431</v>
      </c>
      <c r="F932" s="18" t="s">
        <v>439</v>
      </c>
      <c r="G932" s="34" t="s">
        <v>2</v>
      </c>
      <c r="H932" s="34" t="s">
        <v>34</v>
      </c>
      <c r="I932" s="35" t="str">
        <f>HYPERLINK("C:\Users\alemeled\Desktop\RStudio Maturite\data\Photo_MATURITE\"&amp;J932&amp;"\"&amp;G932&amp;"\"&amp;H932&amp;"\"&amp;C932&amp;".JPG")</f>
        <v>C:\Users\alemeled\Desktop\RStudio Maturite\data\Photo_MATURITE\Dicentrarchus labrax\F\A\PA090090.JPG</v>
      </c>
      <c r="J932" s="18" t="s">
        <v>439</v>
      </c>
      <c r="K932" s="17" t="s">
        <v>431</v>
      </c>
      <c r="L932" s="41">
        <v>44498</v>
      </c>
      <c r="M932" s="21" t="s">
        <v>116</v>
      </c>
      <c r="N932" s="65" t="s">
        <v>2895</v>
      </c>
      <c r="O932" s="86"/>
      <c r="P932" s="37"/>
    </row>
    <row r="933" spans="1:16" x14ac:dyDescent="0.25">
      <c r="A933" s="62" t="s">
        <v>1476</v>
      </c>
      <c r="B933" s="56" t="str">
        <f>IF(H933="A","A - IMMATURE",IF(H933="B","B - EN DÉVELOPPEMENT",IF(H933="C","C - EN PONTE",IF(H933="D","D - RÉGRESSION/RÉGÉNÉRATION",IF(H933="E","E - OMISSION DE PONTE","F - ANORMAL")))))</f>
        <v>A - IMMATURE</v>
      </c>
      <c r="C933" s="9" t="s">
        <v>112</v>
      </c>
      <c r="D933" s="17" t="s">
        <v>9</v>
      </c>
      <c r="E933" s="17" t="s">
        <v>431</v>
      </c>
      <c r="F933" s="18" t="s">
        <v>439</v>
      </c>
      <c r="G933" s="34" t="s">
        <v>2</v>
      </c>
      <c r="H933" s="34" t="s">
        <v>34</v>
      </c>
      <c r="I933" s="35" t="str">
        <f>HYPERLINK("C:\Users\alemeled\Desktop\RStudio Maturite\data\Photo_MATURITE\"&amp;J933&amp;"\"&amp;G933&amp;"\"&amp;H933&amp;"\"&amp;C933&amp;".JPG")</f>
        <v>C:\Users\alemeled\Desktop\RStudio Maturite\data\Photo_MATURITE\Dicentrarchus labrax\F\A\PA090097.JPG</v>
      </c>
      <c r="J933" s="18" t="s">
        <v>439</v>
      </c>
      <c r="K933" s="17" t="s">
        <v>431</v>
      </c>
      <c r="L933" s="41">
        <v>44498</v>
      </c>
      <c r="M933" s="21" t="s">
        <v>116</v>
      </c>
      <c r="N933" s="65" t="s">
        <v>2895</v>
      </c>
      <c r="O933" s="86"/>
      <c r="P933" s="37"/>
    </row>
    <row r="934" spans="1:16" x14ac:dyDescent="0.25">
      <c r="A934" s="62" t="s">
        <v>1476</v>
      </c>
      <c r="B934" s="56" t="str">
        <f>IF(H934="A","A - IMMATURE",IF(H934="B","B - EN DÉVELOPPEMENT",IF(H934="C","C - EN PONTE",IF(H934="D","D - RÉGRESSION/RÉGÉNÉRATION",IF(H934="E","E - OMISSION DE PONTE","F - ANORMAL")))))</f>
        <v>A - IMMATURE</v>
      </c>
      <c r="C934" s="9" t="s">
        <v>139</v>
      </c>
      <c r="D934" s="17" t="s">
        <v>9</v>
      </c>
      <c r="E934" s="17" t="s">
        <v>431</v>
      </c>
      <c r="F934" s="18" t="s">
        <v>439</v>
      </c>
      <c r="G934" s="34" t="s">
        <v>64</v>
      </c>
      <c r="H934" s="34" t="s">
        <v>34</v>
      </c>
      <c r="I934" s="35" t="str">
        <f>HYPERLINK("C:\Users\alemeled\Desktop\RStudio Maturite\data\Photo_MATURITE\"&amp;J934&amp;"\"&amp;G934&amp;"\"&amp;H934&amp;"\"&amp;C934&amp;".JPG")</f>
        <v>C:\Users\alemeled\Desktop\RStudio Maturite\data\Photo_MATURITE\Dicentrarchus labrax\M\A\PA090118.JPG</v>
      </c>
      <c r="J934" s="18" t="s">
        <v>439</v>
      </c>
      <c r="K934" s="17" t="s">
        <v>431</v>
      </c>
      <c r="L934" s="41">
        <v>44498</v>
      </c>
      <c r="M934" s="21" t="s">
        <v>116</v>
      </c>
      <c r="N934" s="65" t="s">
        <v>2895</v>
      </c>
      <c r="O934" s="86"/>
      <c r="P934" s="37"/>
    </row>
    <row r="935" spans="1:16" x14ac:dyDescent="0.25">
      <c r="A935" s="62" t="s">
        <v>1477</v>
      </c>
      <c r="B935" s="56" t="str">
        <f>IF(H935="A","A - IMMATURE",IF(H935="B","B - EN DÉVELOPPEMENT",IF(H935="C","C - EN PONTE",IF(H935="D","D - RÉGRESSION/RÉGÉNÉRATION",IF(H935="E","E - OMISSION DE PONTE","F - ANORMAL")))))</f>
        <v>B - EN DÉVELOPPEMENT</v>
      </c>
      <c r="C935" s="9" t="s">
        <v>421</v>
      </c>
      <c r="D935" s="17" t="s">
        <v>9</v>
      </c>
      <c r="E935" s="17" t="s">
        <v>431</v>
      </c>
      <c r="F935" s="18" t="s">
        <v>439</v>
      </c>
      <c r="G935" s="34" t="s">
        <v>64</v>
      </c>
      <c r="H935" s="34" t="s">
        <v>3</v>
      </c>
      <c r="I935" s="35" t="str">
        <f>HYPERLINK("C:\Users\alemeled\Desktop\RStudio Maturite\data\Photo_MATURITE\"&amp;J935&amp;"\"&amp;G935&amp;"\"&amp;H935&amp;"\"&amp;C935&amp;".JPG")</f>
        <v>C:\Users\alemeled\Desktop\RStudio Maturite\data\Photo_MATURITE\Dicentrarchus labrax\M\B\PA090148.JPG</v>
      </c>
      <c r="J935" s="18" t="s">
        <v>439</v>
      </c>
      <c r="K935" s="17" t="s">
        <v>431</v>
      </c>
      <c r="L935" s="41">
        <v>44498</v>
      </c>
      <c r="M935" s="21" t="s">
        <v>116</v>
      </c>
      <c r="N935" s="65" t="s">
        <v>2895</v>
      </c>
      <c r="O935" s="86"/>
      <c r="P935" s="37"/>
    </row>
    <row r="936" spans="1:16" x14ac:dyDescent="0.25">
      <c r="A936" s="62" t="s">
        <v>1477</v>
      </c>
      <c r="B936" s="56" t="str">
        <f>IF(H936="A","A - IMMATURE",IF(H936="B","B - EN DÉVELOPPEMENT",IF(H936="C","C - EN PONTE",IF(H936="D","D - RÉGRESSION/RÉGÉNÉRATION",IF(H936="E","E - OMISSION DE PONTE","F - ANORMAL")))))</f>
        <v>B - EN DÉVELOPPEMENT</v>
      </c>
      <c r="C936" s="9" t="s">
        <v>183</v>
      </c>
      <c r="D936" s="17" t="s">
        <v>115</v>
      </c>
      <c r="E936" s="17" t="s">
        <v>438</v>
      </c>
      <c r="F936" s="18" t="s">
        <v>442</v>
      </c>
      <c r="G936" s="34" t="s">
        <v>2</v>
      </c>
      <c r="H936" s="34" t="s">
        <v>3</v>
      </c>
      <c r="I936" s="35" t="str">
        <f>HYPERLINK("C:\Users\alemeled\Desktop\RStudio Maturite\data\Photo_MATURITE\"&amp;J936&amp;"\"&amp;G936&amp;"\"&amp;H936&amp;"\"&amp;C936&amp;".JPG")</f>
        <v>C:\Users\alemeled\Desktop\RStudio Maturite\data\Photo_MATURITE\Chelidonichthys cuculus\F\B\PA110180.JPG</v>
      </c>
      <c r="J936" s="18" t="s">
        <v>442</v>
      </c>
      <c r="K936" s="17" t="s">
        <v>438</v>
      </c>
      <c r="L936" s="41">
        <v>44498</v>
      </c>
      <c r="M936" s="21" t="s">
        <v>116</v>
      </c>
      <c r="N936" s="65" t="s">
        <v>2895</v>
      </c>
      <c r="O936" s="86"/>
      <c r="P936" s="37"/>
    </row>
    <row r="937" spans="1:16" x14ac:dyDescent="0.25">
      <c r="A937" s="62" t="s">
        <v>1476</v>
      </c>
      <c r="B937" s="56" t="str">
        <f>IF(H937="A","A - IMMATURE",IF(H937="B","B - EN DÉVELOPPEMENT",IF(H937="C","C - EN PONTE",IF(H937="D","D - RÉGRESSION/RÉGÉNÉRATION",IF(H937="E","E - OMISSION DE PONTE","F - ANORMAL")))))</f>
        <v>B - EN DÉVELOPPEMENT</v>
      </c>
      <c r="C937" s="9" t="s">
        <v>185</v>
      </c>
      <c r="D937" s="17" t="s">
        <v>9</v>
      </c>
      <c r="E937" s="17" t="s">
        <v>438</v>
      </c>
      <c r="F937" s="18" t="s">
        <v>442</v>
      </c>
      <c r="G937" s="34" t="s">
        <v>2</v>
      </c>
      <c r="H937" s="34" t="s">
        <v>3</v>
      </c>
      <c r="I937" s="35" t="str">
        <f>HYPERLINK("C:\Users\alemeled\Desktop\RStudio Maturite\data\Photo_MATURITE\"&amp;J937&amp;"\"&amp;G937&amp;"\"&amp;H937&amp;"\"&amp;C937&amp;".JPG")</f>
        <v>C:\Users\alemeled\Desktop\RStudio Maturite\data\Photo_MATURITE\Chelidonichthys cuculus\F\B\PA110187.JPG</v>
      </c>
      <c r="J937" s="18" t="s">
        <v>442</v>
      </c>
      <c r="K937" s="17" t="s">
        <v>438</v>
      </c>
      <c r="L937" s="41">
        <v>44498</v>
      </c>
      <c r="M937" s="21" t="s">
        <v>116</v>
      </c>
      <c r="N937" s="65" t="s">
        <v>2895</v>
      </c>
      <c r="O937" s="86"/>
      <c r="P937" s="37"/>
    </row>
    <row r="938" spans="1:16" x14ac:dyDescent="0.25">
      <c r="A938" s="62" t="s">
        <v>1477</v>
      </c>
      <c r="B938" s="56" t="str">
        <f>IF(H938="A","A - IMMATURE",IF(H938="B","B - EN DÉVELOPPEMENT",IF(H938="C","C - EN PONTE",IF(H938="D","D - RÉGRESSION/RÉGÉNÉRATION",IF(H938="E","E - OMISSION DE PONTE","F - ANORMAL")))))</f>
        <v>B - EN DÉVELOPPEMENT</v>
      </c>
      <c r="C938" s="9" t="s">
        <v>191</v>
      </c>
      <c r="D938" s="17" t="s">
        <v>8</v>
      </c>
      <c r="E938" s="17" t="s">
        <v>438</v>
      </c>
      <c r="F938" s="18" t="s">
        <v>442</v>
      </c>
      <c r="G938" s="34" t="s">
        <v>2</v>
      </c>
      <c r="H938" s="34" t="s">
        <v>3</v>
      </c>
      <c r="I938" s="35" t="str">
        <f>HYPERLINK("C:\Users\alemeled\Desktop\RStudio Maturite\data\Photo_MATURITE\"&amp;J938&amp;"\"&amp;G938&amp;"\"&amp;H938&amp;"\"&amp;C938&amp;".JPG")</f>
        <v>C:\Users\alemeled\Desktop\RStudio Maturite\data\Photo_MATURITE\Chelidonichthys cuculus\F\B\PA110220.JPG</v>
      </c>
      <c r="J938" s="18" t="s">
        <v>442</v>
      </c>
      <c r="K938" s="17" t="s">
        <v>438</v>
      </c>
      <c r="L938" s="41">
        <v>44498</v>
      </c>
      <c r="M938" s="21" t="s">
        <v>116</v>
      </c>
      <c r="N938" s="65" t="s">
        <v>2895</v>
      </c>
      <c r="O938" s="86"/>
      <c r="P938" s="37"/>
    </row>
    <row r="939" spans="1:16" x14ac:dyDescent="0.25">
      <c r="A939" s="62" t="s">
        <v>1477</v>
      </c>
      <c r="B939" s="56" t="str">
        <f>IF(H939="A","A - IMMATURE",IF(H939="B","B - EN DÉVELOPPEMENT",IF(H939="C","C - EN PONTE",IF(H939="D","D - RÉGRESSION/RÉGÉNÉRATION",IF(H939="E","E - OMISSION DE PONTE","F - ANORMAL")))))</f>
        <v>B - EN DÉVELOPPEMENT</v>
      </c>
      <c r="C939" s="9" t="s">
        <v>195</v>
      </c>
      <c r="D939" s="17" t="s">
        <v>9</v>
      </c>
      <c r="E939" s="17" t="s">
        <v>438</v>
      </c>
      <c r="F939" s="18" t="s">
        <v>442</v>
      </c>
      <c r="G939" s="34" t="s">
        <v>2</v>
      </c>
      <c r="H939" s="34" t="s">
        <v>3</v>
      </c>
      <c r="I939" s="35" t="str">
        <f>HYPERLINK("C:\Users\alemeled\Desktop\RStudio Maturite\data\Photo_MATURITE\"&amp;J939&amp;"\"&amp;G939&amp;"\"&amp;H939&amp;"\"&amp;C939&amp;".JPG")</f>
        <v>C:\Users\alemeled\Desktop\RStudio Maturite\data\Photo_MATURITE\Chelidonichthys cuculus\F\B\PA110230.JPG</v>
      </c>
      <c r="J939" s="18" t="s">
        <v>442</v>
      </c>
      <c r="K939" s="17" t="s">
        <v>438</v>
      </c>
      <c r="L939" s="41">
        <v>44498</v>
      </c>
      <c r="M939" s="21" t="s">
        <v>116</v>
      </c>
      <c r="N939" s="65" t="s">
        <v>2895</v>
      </c>
      <c r="O939" s="86"/>
      <c r="P939" s="37"/>
    </row>
    <row r="940" spans="1:16" x14ac:dyDescent="0.25">
      <c r="A940" s="62" t="s">
        <v>1477</v>
      </c>
      <c r="B940" s="56" t="str">
        <f>IF(H940="A","A - IMMATURE",IF(H940="B","B - EN DÉVELOPPEMENT",IF(H940="C","C - EN PONTE",IF(H940="D","D - RÉGRESSION/RÉGÉNÉRATION",IF(H940="E","E - OMISSION DE PONTE","F - ANORMAL")))))</f>
        <v>B - EN DÉVELOPPEMENT</v>
      </c>
      <c r="C940" s="9" t="s">
        <v>226</v>
      </c>
      <c r="D940" s="17" t="s">
        <v>9</v>
      </c>
      <c r="E940" s="17" t="s">
        <v>1109</v>
      </c>
      <c r="F940" s="18" t="s">
        <v>1114</v>
      </c>
      <c r="G940" s="34" t="s">
        <v>2</v>
      </c>
      <c r="H940" s="34" t="s">
        <v>3</v>
      </c>
      <c r="I940" s="35" t="str">
        <f>HYPERLINK("C:\Users\alemeled\Desktop\RStudio Maturite\data\Photo_MATURITE\"&amp;J940&amp;"\"&amp;G940&amp;"\"&amp;H940&amp;"\"&amp;C940&amp;".JPG")</f>
        <v>C:\Users\alemeled\Desktop\RStudio Maturite\data\Photo_MATURITE\Merlangius merlangus\F\B\PA130020.JPG</v>
      </c>
      <c r="J940" s="18" t="s">
        <v>443</v>
      </c>
      <c r="K940" s="17" t="s">
        <v>435</v>
      </c>
      <c r="L940" s="41">
        <v>44498</v>
      </c>
      <c r="M940" s="21" t="s">
        <v>116</v>
      </c>
      <c r="N940" s="65" t="s">
        <v>2895</v>
      </c>
      <c r="O940" s="86"/>
      <c r="P940" s="37"/>
    </row>
    <row r="941" spans="1:16" x14ac:dyDescent="0.25">
      <c r="A941" s="62" t="s">
        <v>1477</v>
      </c>
      <c r="B941" s="56" t="str">
        <f>IF(H941="A","A - IMMATURE",IF(H941="B","B - EN DÉVELOPPEMENT",IF(H941="C","C - EN PONTE",IF(H941="D","D - RÉGRESSION/RÉGÉNÉRATION",IF(H941="E","E - OMISSION DE PONTE","F - ANORMAL")))))</f>
        <v>B - EN DÉVELOPPEMENT</v>
      </c>
      <c r="C941" s="9" t="s">
        <v>228</v>
      </c>
      <c r="D941" s="17" t="s">
        <v>115</v>
      </c>
      <c r="E941" s="17" t="s">
        <v>1109</v>
      </c>
      <c r="F941" s="18" t="s">
        <v>1114</v>
      </c>
      <c r="G941" s="34" t="s">
        <v>2</v>
      </c>
      <c r="H941" s="34" t="s">
        <v>3</v>
      </c>
      <c r="I941" s="35" t="str">
        <f>HYPERLINK("C:\Users\alemeled\Desktop\RStudio Maturite\data\Photo_MATURITE\"&amp;J941&amp;"\"&amp;G941&amp;"\"&amp;H941&amp;"\"&amp;C941&amp;".JPG")</f>
        <v>C:\Users\alemeled\Desktop\RStudio Maturite\data\Photo_MATURITE\Merlangius merlangus\F\B\PA130022.JPG</v>
      </c>
      <c r="J941" s="18" t="s">
        <v>443</v>
      </c>
      <c r="K941" s="17" t="s">
        <v>435</v>
      </c>
      <c r="L941" s="41">
        <v>44498</v>
      </c>
      <c r="M941" s="21" t="s">
        <v>116</v>
      </c>
      <c r="N941" s="65" t="s">
        <v>2895</v>
      </c>
      <c r="O941" s="86"/>
      <c r="P941" s="37"/>
    </row>
    <row r="942" spans="1:16" x14ac:dyDescent="0.25">
      <c r="A942" s="62" t="s">
        <v>1477</v>
      </c>
      <c r="B942" s="56" t="str">
        <f>IF(H942="A","A - IMMATURE",IF(H942="B","B - EN DÉVELOPPEMENT",IF(H942="C","C - EN PONTE",IF(H942="D","D - RÉGRESSION/RÉGÉNÉRATION",IF(H942="E","E - OMISSION DE PONTE","F - ANORMAL")))))</f>
        <v>B - EN DÉVELOPPEMENT</v>
      </c>
      <c r="C942" s="9" t="s">
        <v>244</v>
      </c>
      <c r="D942" s="17" t="s">
        <v>8</v>
      </c>
      <c r="E942" s="17" t="s">
        <v>1109</v>
      </c>
      <c r="F942" s="18" t="s">
        <v>1114</v>
      </c>
      <c r="G942" s="34" t="s">
        <v>64</v>
      </c>
      <c r="H942" s="34" t="s">
        <v>3</v>
      </c>
      <c r="I942" s="35" t="str">
        <f>HYPERLINK("C:\Users\alemeled\Desktop\RStudio Maturite\data\Photo_MATURITE\"&amp;J942&amp;"\"&amp;G942&amp;"\"&amp;H942&amp;"\"&amp;C942&amp;".JPG")</f>
        <v>C:\Users\alemeled\Desktop\RStudio Maturite\data\Photo_MATURITE\Merlangius merlangus\M\B\PA130052.JPG</v>
      </c>
      <c r="J942" s="18" t="s">
        <v>443</v>
      </c>
      <c r="K942" s="17" t="s">
        <v>435</v>
      </c>
      <c r="L942" s="41">
        <v>44498</v>
      </c>
      <c r="M942" s="21" t="s">
        <v>116</v>
      </c>
      <c r="N942" s="65" t="s">
        <v>2895</v>
      </c>
      <c r="O942" s="86"/>
      <c r="P942" s="37"/>
    </row>
    <row r="943" spans="1:16" x14ac:dyDescent="0.25">
      <c r="A943" s="62" t="s">
        <v>1477</v>
      </c>
      <c r="B943" s="56" t="str">
        <f>IF(H943="A","A - IMMATURE",IF(H943="B","B - EN DÉVELOPPEMENT",IF(H943="C","C - EN PONTE",IF(H943="D","D - RÉGRESSION/RÉGÉNÉRATION",IF(H943="E","E - OMISSION DE PONTE","F - ANORMAL")))))</f>
        <v>B - EN DÉVELOPPEMENT</v>
      </c>
      <c r="C943" s="9" t="s">
        <v>246</v>
      </c>
      <c r="D943" s="17" t="s">
        <v>9</v>
      </c>
      <c r="E943" s="17" t="s">
        <v>1109</v>
      </c>
      <c r="F943" s="18" t="s">
        <v>1114</v>
      </c>
      <c r="G943" s="34" t="s">
        <v>64</v>
      </c>
      <c r="H943" s="34" t="s">
        <v>3</v>
      </c>
      <c r="I943" s="35" t="str">
        <f>HYPERLINK("C:\Users\alemeled\Desktop\RStudio Maturite\data\Photo_MATURITE\"&amp;J943&amp;"\"&amp;G943&amp;"\"&amp;H943&amp;"\"&amp;C943&amp;".JPG")</f>
        <v>C:\Users\alemeled\Desktop\RStudio Maturite\data\Photo_MATURITE\Merlangius merlangus\M\B\PA130058.JPG</v>
      </c>
      <c r="J943" s="18" t="s">
        <v>443</v>
      </c>
      <c r="K943" s="17" t="s">
        <v>435</v>
      </c>
      <c r="L943" s="41">
        <v>44498</v>
      </c>
      <c r="M943" s="21" t="s">
        <v>116</v>
      </c>
      <c r="N943" s="65" t="s">
        <v>2895</v>
      </c>
      <c r="O943" s="86"/>
      <c r="P943" s="37"/>
    </row>
    <row r="944" spans="1:16" x14ac:dyDescent="0.25">
      <c r="A944" s="62" t="s">
        <v>1476</v>
      </c>
      <c r="B944" s="56" t="str">
        <f>IF(H944="A","A - IMMATURE",IF(H944="B","B - EN DÉVELOPPEMENT",IF(H944="C","C - EN PONTE",IF(H944="D","D - RÉGRESSION/RÉGÉNÉRATION",IF(H944="E","E - OMISSION DE PONTE","F - ANORMAL")))))</f>
        <v>A - IMMATURE</v>
      </c>
      <c r="C944" s="9" t="s">
        <v>205</v>
      </c>
      <c r="D944" s="17" t="s">
        <v>8</v>
      </c>
      <c r="E944" s="17" t="s">
        <v>1109</v>
      </c>
      <c r="F944" s="18" t="s">
        <v>1114</v>
      </c>
      <c r="G944" s="34" t="s">
        <v>2</v>
      </c>
      <c r="H944" s="34" t="s">
        <v>34</v>
      </c>
      <c r="I944" s="35" t="str">
        <f>HYPERLINK("C:\Users\alemeled\Desktop\RStudio Maturite\data\Photo_MATURITE\"&amp;J944&amp;"\"&amp;G944&amp;"\"&amp;H944&amp;"\"&amp;C944&amp;".JPG")</f>
        <v>C:\Users\alemeled\Desktop\RStudio Maturite\data\Photo_MATURITE\Merlangius merlangus\F\A\PA130100.JPG</v>
      </c>
      <c r="J944" s="18" t="s">
        <v>443</v>
      </c>
      <c r="K944" s="17" t="s">
        <v>435</v>
      </c>
      <c r="L944" s="41">
        <v>44498</v>
      </c>
      <c r="M944" s="21" t="s">
        <v>116</v>
      </c>
      <c r="N944" s="65" t="s">
        <v>2895</v>
      </c>
      <c r="O944" s="86"/>
      <c r="P944" s="37"/>
    </row>
    <row r="945" spans="1:16" x14ac:dyDescent="0.25">
      <c r="A945" s="62" t="s">
        <v>1477</v>
      </c>
      <c r="B945" s="56" t="str">
        <f>IF(H945="A","A - IMMATURE",IF(H945="B","B - EN DÉVELOPPEMENT",IF(H945="C","C - EN PONTE",IF(H945="D","D - RÉGRESSION/RÉGÉNÉRATION",IF(H945="E","E - OMISSION DE PONTE","F - ANORMAL")))))</f>
        <v>A - IMMATURE</v>
      </c>
      <c r="C945" s="9" t="s">
        <v>207</v>
      </c>
      <c r="D945" s="17" t="s">
        <v>9</v>
      </c>
      <c r="E945" s="17" t="s">
        <v>1109</v>
      </c>
      <c r="F945" s="18" t="s">
        <v>1114</v>
      </c>
      <c r="G945" s="34" t="s">
        <v>2</v>
      </c>
      <c r="H945" s="34" t="s">
        <v>34</v>
      </c>
      <c r="I945" s="35" t="str">
        <f>HYPERLINK("C:\Users\alemeled\Desktop\RStudio Maturite\data\Photo_MATURITE\"&amp;J945&amp;"\"&amp;G945&amp;"\"&amp;H945&amp;"\"&amp;C945&amp;".JPG")</f>
        <v>C:\Users\alemeled\Desktop\RStudio Maturite\data\Photo_MATURITE\Merlangius merlangus\F\A\PA130106.JPG</v>
      </c>
      <c r="J945" s="18" t="s">
        <v>443</v>
      </c>
      <c r="K945" s="17" t="s">
        <v>435</v>
      </c>
      <c r="L945" s="41">
        <v>44498</v>
      </c>
      <c r="M945" s="21" t="s">
        <v>116</v>
      </c>
      <c r="N945" s="65" t="s">
        <v>2895</v>
      </c>
      <c r="O945" s="86"/>
      <c r="P945" s="37"/>
    </row>
    <row r="946" spans="1:16" x14ac:dyDescent="0.25">
      <c r="A946" s="62" t="s">
        <v>1477</v>
      </c>
      <c r="B946" s="56" t="str">
        <f>IF(H946="A","A - IMMATURE",IF(H946="B","B - EN DÉVELOPPEMENT",IF(H946="C","C - EN PONTE",IF(H946="D","D - RÉGRESSION/RÉGÉNÉRATION",IF(H946="E","E - OMISSION DE PONTE","F - ANORMAL")))))</f>
        <v>B - EN DÉVELOPPEMENT</v>
      </c>
      <c r="C946" s="9" t="s">
        <v>271</v>
      </c>
      <c r="D946" s="17" t="s">
        <v>8</v>
      </c>
      <c r="E946" s="17" t="s">
        <v>437</v>
      </c>
      <c r="F946" s="18" t="s">
        <v>445</v>
      </c>
      <c r="G946" s="34" t="s">
        <v>64</v>
      </c>
      <c r="H946" s="34" t="s">
        <v>3</v>
      </c>
      <c r="I946" s="35" t="str">
        <f>HYPERLINK("C:\Users\alemeled\Desktop\RStudio Maturite\data\Photo_MATURITE\"&amp;J946&amp;"\"&amp;G946&amp;"\"&amp;H946&amp;"\"&amp;C946&amp;".JPG")</f>
        <v>C:\Users\alemeled\Desktop\RStudio Maturite\data\Photo_MATURITE\Mullus surmuletus\M\B\PA140015.JPG</v>
      </c>
      <c r="J946" s="18" t="s">
        <v>445</v>
      </c>
      <c r="K946" s="17" t="s">
        <v>437</v>
      </c>
      <c r="L946" s="41">
        <v>44498</v>
      </c>
      <c r="M946" s="21" t="s">
        <v>116</v>
      </c>
      <c r="N946" s="65" t="s">
        <v>2895</v>
      </c>
      <c r="O946" s="86"/>
      <c r="P946" s="37"/>
    </row>
    <row r="947" spans="1:16" x14ac:dyDescent="0.25">
      <c r="A947" s="62" t="s">
        <v>1476</v>
      </c>
      <c r="B947" s="56" t="str">
        <f>IF(H947="A","A - IMMATURE",IF(H947="B","B - EN DÉVELOPPEMENT",IF(H947="C","C - EN PONTE",IF(H947="D","D - RÉGRESSION/RÉGÉNÉRATION",IF(H947="E","E - OMISSION DE PONTE","F - ANORMAL")))))</f>
        <v>B - EN DÉVELOPPEMENT</v>
      </c>
      <c r="C947" s="9" t="s">
        <v>273</v>
      </c>
      <c r="D947" s="17" t="s">
        <v>9</v>
      </c>
      <c r="E947" s="17" t="s">
        <v>437</v>
      </c>
      <c r="F947" s="18" t="s">
        <v>445</v>
      </c>
      <c r="G947" s="34" t="s">
        <v>64</v>
      </c>
      <c r="H947" s="34" t="s">
        <v>3</v>
      </c>
      <c r="I947" s="35" t="str">
        <f>HYPERLINK("C:\Users\alemeled\Desktop\RStudio Maturite\data\Photo_MATURITE\"&amp;J947&amp;"\"&amp;G947&amp;"\"&amp;H947&amp;"\"&amp;C947&amp;".JPG")</f>
        <v>C:\Users\alemeled\Desktop\RStudio Maturite\data\Photo_MATURITE\Mullus surmuletus\M\B\PA140025.JPG</v>
      </c>
      <c r="J947" s="18" t="s">
        <v>445</v>
      </c>
      <c r="K947" s="17" t="s">
        <v>437</v>
      </c>
      <c r="L947" s="41">
        <v>44498</v>
      </c>
      <c r="M947" s="21" t="s">
        <v>116</v>
      </c>
      <c r="N947" s="65" t="s">
        <v>2895</v>
      </c>
      <c r="O947" s="86"/>
      <c r="P947" s="37"/>
    </row>
    <row r="948" spans="1:16" x14ac:dyDescent="0.25">
      <c r="A948" s="62" t="s">
        <v>1477</v>
      </c>
      <c r="B948" s="56" t="str">
        <f>IF(H948="A","A - IMMATURE",IF(H948="B","B - EN DÉVELOPPEMENT",IF(H948="C","C - EN PONTE",IF(H948="D","D - RÉGRESSION/RÉGÉNÉRATION",IF(H948="E","E - OMISSION DE PONTE","F - ANORMAL")))))</f>
        <v>B - EN DÉVELOPPEMENT</v>
      </c>
      <c r="C948" s="9" t="s">
        <v>275</v>
      </c>
      <c r="D948" s="17" t="s">
        <v>8</v>
      </c>
      <c r="E948" s="17" t="s">
        <v>437</v>
      </c>
      <c r="F948" s="18" t="s">
        <v>445</v>
      </c>
      <c r="G948" s="34" t="s">
        <v>64</v>
      </c>
      <c r="H948" s="34" t="s">
        <v>3</v>
      </c>
      <c r="I948" s="35" t="str">
        <f>HYPERLINK("C:\Users\alemeled\Desktop\RStudio Maturite\data\Photo_MATURITE\"&amp;J948&amp;"\"&amp;G948&amp;"\"&amp;H948&amp;"\"&amp;C948&amp;".JPG")</f>
        <v>C:\Users\alemeled\Desktop\RStudio Maturite\data\Photo_MATURITE\Mullus surmuletus\M\B\PA140039.JPG</v>
      </c>
      <c r="J948" s="18" t="s">
        <v>445</v>
      </c>
      <c r="K948" s="17" t="s">
        <v>437</v>
      </c>
      <c r="L948" s="41">
        <v>44498</v>
      </c>
      <c r="M948" s="21" t="s">
        <v>116</v>
      </c>
      <c r="N948" s="65" t="s">
        <v>2895</v>
      </c>
      <c r="O948" s="86"/>
      <c r="P948" s="37"/>
    </row>
    <row r="949" spans="1:16" x14ac:dyDescent="0.25">
      <c r="A949" s="62" t="s">
        <v>1477</v>
      </c>
      <c r="B949" s="56" t="str">
        <f>IF(H949="A","A - IMMATURE",IF(H949="B","B - EN DÉVELOPPEMENT",IF(H949="C","C - EN PONTE",IF(H949="D","D - RÉGRESSION/RÉGÉNÉRATION",IF(H949="E","E - OMISSION DE PONTE","F - ANORMAL")))))</f>
        <v>B - EN DÉVELOPPEMENT</v>
      </c>
      <c r="C949" s="9" t="s">
        <v>282</v>
      </c>
      <c r="D949" s="17" t="s">
        <v>9</v>
      </c>
      <c r="E949" s="17" t="s">
        <v>437</v>
      </c>
      <c r="F949" s="18" t="s">
        <v>445</v>
      </c>
      <c r="G949" s="34" t="s">
        <v>64</v>
      </c>
      <c r="H949" s="34" t="s">
        <v>3</v>
      </c>
      <c r="I949" s="35" t="str">
        <f>HYPERLINK("C:\Users\alemeled\Desktop\RStudio Maturite\data\Photo_MATURITE\"&amp;J949&amp;"\"&amp;G949&amp;"\"&amp;H949&amp;"\"&amp;C949&amp;".JPG")</f>
        <v>C:\Users\alemeled\Desktop\RStudio Maturite\data\Photo_MATURITE\Mullus surmuletus\M\B\PA140081.JPG</v>
      </c>
      <c r="J949" s="18" t="s">
        <v>445</v>
      </c>
      <c r="K949" s="17" t="s">
        <v>437</v>
      </c>
      <c r="L949" s="41">
        <v>44498</v>
      </c>
      <c r="M949" s="21" t="s">
        <v>116</v>
      </c>
      <c r="N949" s="65" t="s">
        <v>2895</v>
      </c>
      <c r="O949" s="86"/>
      <c r="P949" s="37"/>
    </row>
    <row r="950" spans="1:16" x14ac:dyDescent="0.25">
      <c r="A950" s="62" t="s">
        <v>1477</v>
      </c>
      <c r="B950" s="56" t="str">
        <f>IF(H950="A","A - IMMATURE",IF(H950="B","B - EN DÉVELOPPEMENT",IF(H950="C","C - EN PONTE",IF(H950="D","D - RÉGRESSION/RÉGÉNÉRATION",IF(H950="E","E - OMISSION DE PONTE","F - ANORMAL")))))</f>
        <v>A - IMMATURE</v>
      </c>
      <c r="C950" s="9" t="s">
        <v>566</v>
      </c>
      <c r="D950" s="22" t="s">
        <v>115</v>
      </c>
      <c r="E950" s="22" t="s">
        <v>1109</v>
      </c>
      <c r="F950" s="23" t="s">
        <v>1114</v>
      </c>
      <c r="G950" s="24" t="s">
        <v>64</v>
      </c>
      <c r="H950" s="80" t="s">
        <v>34</v>
      </c>
      <c r="I950" s="35" t="str">
        <f>HYPERLINK("C:\Users\alemeled\Desktop\RStudio Maturite\data\Photo_MATURITE\"&amp;J950&amp;"\"&amp;G950&amp;"\"&amp;H950&amp;"\"&amp;C950&amp;".JPG")</f>
        <v>C:\Users\alemeled\Desktop\RStudio Maturite\data\Photo_MATURITE\Melanogrammus aeglefinus\M\A\PB130017.JPG</v>
      </c>
      <c r="J950" s="23" t="s">
        <v>541</v>
      </c>
      <c r="K950" s="22" t="s">
        <v>540</v>
      </c>
      <c r="L950" s="43">
        <v>44539</v>
      </c>
      <c r="M950" s="24" t="s">
        <v>459</v>
      </c>
      <c r="N950" s="4" t="s">
        <v>2896</v>
      </c>
      <c r="O950" s="54"/>
      <c r="P950" s="54"/>
    </row>
    <row r="951" spans="1:16" x14ac:dyDescent="0.25">
      <c r="A951" s="62" t="s">
        <v>1477</v>
      </c>
      <c r="B951" s="56" t="str">
        <f>IF(H951="A","A - IMMATURE",IF(H951="B","B - EN DÉVELOPPEMENT",IF(H951="C","C - EN PONTE",IF(H951="D","D - RÉGRESSION/RÉGÉNÉRATION",IF(H951="E","E - OMISSION DE PONTE","F - ANORMAL")))))</f>
        <v>A - IMMATURE</v>
      </c>
      <c r="C951" s="9" t="s">
        <v>567</v>
      </c>
      <c r="D951" s="22" t="s">
        <v>8</v>
      </c>
      <c r="E951" s="22" t="s">
        <v>1109</v>
      </c>
      <c r="F951" s="23" t="s">
        <v>1114</v>
      </c>
      <c r="G951" s="24" t="s">
        <v>64</v>
      </c>
      <c r="H951" s="80" t="s">
        <v>34</v>
      </c>
      <c r="I951" s="35" t="str">
        <f>HYPERLINK("C:\Users\alemeled\Desktop\RStudio Maturite\data\Photo_MATURITE\"&amp;J951&amp;"\"&amp;G951&amp;"\"&amp;H951&amp;"\"&amp;C951&amp;".JPG")</f>
        <v>C:\Users\alemeled\Desktop\RStudio Maturite\data\Photo_MATURITE\Melanogrammus aeglefinus\M\A\PB130035.JPG</v>
      </c>
      <c r="J951" s="23" t="s">
        <v>541</v>
      </c>
      <c r="K951" s="22" t="s">
        <v>540</v>
      </c>
      <c r="L951" s="43">
        <v>44539</v>
      </c>
      <c r="M951" s="24" t="s">
        <v>459</v>
      </c>
      <c r="N951" s="4" t="s">
        <v>2896</v>
      </c>
      <c r="O951" s="54"/>
      <c r="P951" s="54"/>
    </row>
    <row r="952" spans="1:16" x14ac:dyDescent="0.25">
      <c r="A952" s="62" t="s">
        <v>1477</v>
      </c>
      <c r="B952" s="56" t="str">
        <f>IF(H952="A","A - IMMATURE",IF(H952="B","B - EN DÉVELOPPEMENT",IF(H952="C","C - EN PONTE",IF(H952="D","D - RÉGRESSION/RÉGÉNÉRATION",IF(H952="E","E - OMISSION DE PONTE","F - ANORMAL")))))</f>
        <v>A - IMMATURE</v>
      </c>
      <c r="C952" s="9" t="s">
        <v>542</v>
      </c>
      <c r="D952" s="22" t="s">
        <v>115</v>
      </c>
      <c r="E952" s="22" t="s">
        <v>1109</v>
      </c>
      <c r="F952" s="23" t="s">
        <v>1114</v>
      </c>
      <c r="G952" s="24" t="s">
        <v>2</v>
      </c>
      <c r="H952" s="80" t="s">
        <v>34</v>
      </c>
      <c r="I952" s="35" t="str">
        <f>HYPERLINK("C:\Users\alemeled\Desktop\RStudio Maturite\data\Photo_MATURITE\"&amp;J952&amp;"\"&amp;G952&amp;"\"&amp;H952&amp;"\"&amp;C952&amp;".JPG")</f>
        <v>C:\Users\alemeled\Desktop\RStudio Maturite\data\Photo_MATURITE\Melanogrammus aeglefinus\F\A\PB130053.JPG</v>
      </c>
      <c r="J952" s="23" t="s">
        <v>541</v>
      </c>
      <c r="K952" s="22" t="s">
        <v>540</v>
      </c>
      <c r="L952" s="43">
        <v>44539</v>
      </c>
      <c r="M952" s="24" t="s">
        <v>459</v>
      </c>
      <c r="N952" s="4" t="s">
        <v>2896</v>
      </c>
      <c r="O952" s="54"/>
      <c r="P952" s="54"/>
    </row>
    <row r="953" spans="1:16" x14ac:dyDescent="0.25">
      <c r="A953" s="62" t="s">
        <v>1477</v>
      </c>
      <c r="B953" s="56" t="str">
        <f>IF(H953="A","A - IMMATURE",IF(H953="B","B - EN DÉVELOPPEMENT",IF(H953="C","C - EN PONTE",IF(H953="D","D - RÉGRESSION/RÉGÉNÉRATION",IF(H953="E","E - OMISSION DE PONTE","F - ANORMAL")))))</f>
        <v>A - IMMATURE</v>
      </c>
      <c r="C953" s="9" t="s">
        <v>544</v>
      </c>
      <c r="D953" s="22" t="s">
        <v>8</v>
      </c>
      <c r="E953" s="22" t="s">
        <v>1109</v>
      </c>
      <c r="F953" s="23" t="s">
        <v>1114</v>
      </c>
      <c r="G953" s="24" t="s">
        <v>2</v>
      </c>
      <c r="H953" s="80" t="s">
        <v>34</v>
      </c>
      <c r="I953" s="35" t="str">
        <f>HYPERLINK("C:\Users\alemeled\Desktop\RStudio Maturite\data\Photo_MATURITE\"&amp;J953&amp;"\"&amp;G953&amp;"\"&amp;H953&amp;"\"&amp;C953&amp;".JPG")</f>
        <v>C:\Users\alemeled\Desktop\RStudio Maturite\data\Photo_MATURITE\Melanogrammus aeglefinus\F\A\PB130061.JPG</v>
      </c>
      <c r="J953" s="23" t="s">
        <v>541</v>
      </c>
      <c r="K953" s="22" t="s">
        <v>540</v>
      </c>
      <c r="L953" s="43">
        <v>44539</v>
      </c>
      <c r="M953" s="21" t="s">
        <v>459</v>
      </c>
      <c r="N953" s="65" t="s">
        <v>2896</v>
      </c>
      <c r="O953" s="54"/>
      <c r="P953" s="54"/>
    </row>
    <row r="954" spans="1:16" x14ac:dyDescent="0.25">
      <c r="A954" s="62" t="s">
        <v>1477</v>
      </c>
      <c r="B954" s="56" t="str">
        <f>IF(H954="A","A - IMMATURE",IF(H954="B","B - EN DÉVELOPPEMENT",IF(H954="C","C - EN PONTE",IF(H954="D","D - RÉGRESSION/RÉGÉNÉRATION",IF(H954="E","E - OMISSION DE PONTE","F - ANORMAL")))))</f>
        <v>A - IMMATURE</v>
      </c>
      <c r="C954" s="9" t="s">
        <v>545</v>
      </c>
      <c r="D954" s="22" t="s">
        <v>9</v>
      </c>
      <c r="E954" s="22" t="s">
        <v>1109</v>
      </c>
      <c r="F954" s="23" t="s">
        <v>1114</v>
      </c>
      <c r="G954" s="24" t="s">
        <v>2</v>
      </c>
      <c r="H954" s="80" t="s">
        <v>34</v>
      </c>
      <c r="I954" s="35" t="str">
        <f>HYPERLINK("C:\Users\alemeled\Desktop\RStudio Maturite\data\Photo_MATURITE\"&amp;J954&amp;"\"&amp;G954&amp;"\"&amp;H954&amp;"\"&amp;C954&amp;".JPG")</f>
        <v>C:\Users\alemeled\Desktop\RStudio Maturite\data\Photo_MATURITE\Melanogrammus aeglefinus\F\A\PB130064.JPG</v>
      </c>
      <c r="J954" s="23" t="s">
        <v>541</v>
      </c>
      <c r="K954" s="22" t="s">
        <v>540</v>
      </c>
      <c r="L954" s="43">
        <v>44539</v>
      </c>
      <c r="M954" s="21" t="s">
        <v>459</v>
      </c>
      <c r="N954" s="65" t="s">
        <v>2896</v>
      </c>
      <c r="O954" s="54"/>
      <c r="P954" s="54"/>
    </row>
    <row r="955" spans="1:16" x14ac:dyDescent="0.25">
      <c r="A955" s="62" t="s">
        <v>1476</v>
      </c>
      <c r="B955" s="56" t="str">
        <f>IF(H955="A","A - IMMATURE",IF(H955="B","B - EN DÉVELOPPEMENT",IF(H955="C","C - EN PONTE",IF(H955="D","D - RÉGRESSION/RÉGÉNÉRATION",IF(H955="E","E - OMISSION DE PONTE","F - ANORMAL")))))</f>
        <v>A - IMMATURE</v>
      </c>
      <c r="C955" s="9" t="s">
        <v>753</v>
      </c>
      <c r="D955" s="22" t="s">
        <v>9</v>
      </c>
      <c r="E955" s="22" t="s">
        <v>438</v>
      </c>
      <c r="F955" s="23" t="s">
        <v>442</v>
      </c>
      <c r="G955" s="24" t="s">
        <v>64</v>
      </c>
      <c r="H955" s="80" t="s">
        <v>34</v>
      </c>
      <c r="I955" s="35" t="str">
        <f>HYPERLINK("C:\Users\alemeled\Desktop\RStudio Maturite\data\Photo_MATURITE\"&amp;J955&amp;"\"&amp;G955&amp;"\"&amp;H955&amp;"\"&amp;C955&amp;".JPG")</f>
        <v>C:\Users\alemeled\Desktop\RStudio Maturite\data\Photo_MATURITE\Chelidonichthys cuculus\M\A\PB130092.JPG</v>
      </c>
      <c r="J955" s="23" t="s">
        <v>442</v>
      </c>
      <c r="K955" s="22" t="s">
        <v>438</v>
      </c>
      <c r="L955" s="43">
        <v>44539</v>
      </c>
      <c r="M955" s="21" t="s">
        <v>459</v>
      </c>
      <c r="N955" s="65" t="s">
        <v>2896</v>
      </c>
      <c r="O955" s="54"/>
      <c r="P955" s="54"/>
    </row>
    <row r="956" spans="1:16" x14ac:dyDescent="0.25">
      <c r="A956" s="62" t="s">
        <v>1477</v>
      </c>
      <c r="B956" s="56" t="str">
        <f>IF(H956="A","A - IMMATURE",IF(H956="B","B - EN DÉVELOPPEMENT",IF(H956="C","C - EN PONTE",IF(H956="D","D - RÉGRESSION/RÉGÉNÉRATION",IF(H956="E","E - OMISSION DE PONTE","F - ANORMAL")))))</f>
        <v>A - IMMATURE</v>
      </c>
      <c r="C956" s="9" t="s">
        <v>755</v>
      </c>
      <c r="D956" s="22" t="s">
        <v>8</v>
      </c>
      <c r="E956" s="22" t="s">
        <v>438</v>
      </c>
      <c r="F956" s="23" t="s">
        <v>442</v>
      </c>
      <c r="G956" s="24" t="s">
        <v>64</v>
      </c>
      <c r="H956" s="80" t="s">
        <v>34</v>
      </c>
      <c r="I956" s="35" t="str">
        <f>HYPERLINK("C:\Users\alemeled\Desktop\RStudio Maturite\data\Photo_MATURITE\"&amp;J956&amp;"\"&amp;G956&amp;"\"&amp;H956&amp;"\"&amp;C956&amp;".JPG")</f>
        <v>C:\Users\alemeled\Desktop\RStudio Maturite\data\Photo_MATURITE\Chelidonichthys cuculus\M\A\PB130105.JPG</v>
      </c>
      <c r="J956" s="23" t="s">
        <v>442</v>
      </c>
      <c r="K956" s="22" t="s">
        <v>438</v>
      </c>
      <c r="L956" s="43">
        <v>44539</v>
      </c>
      <c r="M956" s="21" t="s">
        <v>459</v>
      </c>
      <c r="N956" s="65" t="s">
        <v>2896</v>
      </c>
      <c r="O956" s="54"/>
      <c r="P956" s="54"/>
    </row>
    <row r="957" spans="1:16" x14ac:dyDescent="0.25">
      <c r="A957" s="62" t="s">
        <v>1476</v>
      </c>
      <c r="B957" s="56" t="str">
        <f>IF(H957="A","A - IMMATURE",IF(H957="B","B - EN DÉVELOPPEMENT",IF(H957="C","C - EN PONTE",IF(H957="D","D - RÉGRESSION/RÉGÉNÉRATION",IF(H957="E","E - OMISSION DE PONTE","F - ANORMAL")))))</f>
        <v>A - IMMATURE</v>
      </c>
      <c r="C957" s="9" t="s">
        <v>756</v>
      </c>
      <c r="D957" s="22" t="s">
        <v>9</v>
      </c>
      <c r="E957" s="22" t="s">
        <v>438</v>
      </c>
      <c r="F957" s="23" t="s">
        <v>442</v>
      </c>
      <c r="G957" s="24" t="s">
        <v>64</v>
      </c>
      <c r="H957" s="80" t="s">
        <v>34</v>
      </c>
      <c r="I957" s="35" t="str">
        <f>HYPERLINK("C:\Users\alemeled\Desktop\RStudio Maturite\data\Photo_MATURITE\"&amp;J957&amp;"\"&amp;G957&amp;"\"&amp;H957&amp;"\"&amp;C957&amp;".JPG")</f>
        <v>C:\Users\alemeled\Desktop\RStudio Maturite\data\Photo_MATURITE\Chelidonichthys cuculus\M\A\PB130110.JPG</v>
      </c>
      <c r="J957" s="23" t="s">
        <v>442</v>
      </c>
      <c r="K957" s="22" t="s">
        <v>438</v>
      </c>
      <c r="L957" s="43">
        <v>44539</v>
      </c>
      <c r="M957" s="24" t="s">
        <v>459</v>
      </c>
      <c r="N957" s="4" t="s">
        <v>2896</v>
      </c>
      <c r="O957" s="54"/>
      <c r="P957" s="54"/>
    </row>
    <row r="958" spans="1:16" x14ac:dyDescent="0.25">
      <c r="A958" s="62" t="s">
        <v>1477</v>
      </c>
      <c r="B958" s="56" t="str">
        <f>IF(H958="A","A - IMMATURE",IF(H958="B","B - EN DÉVELOPPEMENT",IF(H958="C","C - EN PONTE",IF(H958="D","D - RÉGRESSION/RÉGÉNÉRATION",IF(H958="E","E - OMISSION DE PONTE","F - ANORMAL")))))</f>
        <v>A - IMMATURE</v>
      </c>
      <c r="C958" s="9" t="s">
        <v>625</v>
      </c>
      <c r="D958" s="22" t="s">
        <v>9</v>
      </c>
      <c r="E958" s="22" t="s">
        <v>1109</v>
      </c>
      <c r="F958" s="23" t="s">
        <v>1114</v>
      </c>
      <c r="G958" s="24" t="s">
        <v>2</v>
      </c>
      <c r="H958" s="80" t="s">
        <v>34</v>
      </c>
      <c r="I958" s="35" t="str">
        <f>HYPERLINK("C:\Users\alemeled\Desktop\RStudio Maturite\data\Photo_MATURITE\"&amp;J958&amp;"\"&amp;G958&amp;"\"&amp;H958&amp;"\"&amp;C958&amp;".JPG")</f>
        <v>C:\Users\alemeled\Desktop\RStudio Maturite\data\Photo_MATURITE\Micromesistius poutassou\F\A\PB130125.JPG</v>
      </c>
      <c r="J958" s="23" t="s">
        <v>444</v>
      </c>
      <c r="K958" s="22" t="s">
        <v>434</v>
      </c>
      <c r="L958" s="43">
        <v>44539</v>
      </c>
      <c r="M958" s="24" t="s">
        <v>459</v>
      </c>
      <c r="N958" s="4" t="s">
        <v>2896</v>
      </c>
      <c r="O958" s="54"/>
      <c r="P958" s="54"/>
    </row>
    <row r="959" spans="1:16" x14ac:dyDescent="0.25">
      <c r="A959" s="62" t="s">
        <v>1477</v>
      </c>
      <c r="B959" s="56" t="str">
        <f>IF(H959="A","A - IMMATURE",IF(H959="B","B - EN DÉVELOPPEMENT",IF(H959="C","C - EN PONTE",IF(H959="D","D - RÉGRESSION/RÉGÉNÉRATION",IF(H959="E","E - OMISSION DE PONTE","F - ANORMAL")))))</f>
        <v>B - EN DÉVELOPPEMENT</v>
      </c>
      <c r="C959" s="9" t="s">
        <v>479</v>
      </c>
      <c r="D959" s="22" t="s">
        <v>115</v>
      </c>
      <c r="E959" s="22" t="s">
        <v>1559</v>
      </c>
      <c r="F959" s="23" t="s">
        <v>458</v>
      </c>
      <c r="G959" s="24" t="s">
        <v>2</v>
      </c>
      <c r="H959" s="80" t="s">
        <v>3</v>
      </c>
      <c r="I959" s="35" t="str">
        <f>HYPERLINK("C:\Users\alemeled\Desktop\RStudio Maturite\data\Photo_MATURITE\"&amp;J959&amp;"\"&amp;G959&amp;"\"&amp;H959&amp;"\"&amp;C959&amp;".JPG")</f>
        <v>C:\Users\alemeled\Desktop\RStudio Maturite\data\Photo_MATURITE\Lophius sp.\F\B\PB140156.JPG</v>
      </c>
      <c r="J959" s="23" t="s">
        <v>458</v>
      </c>
      <c r="K959" s="22" t="s">
        <v>1559</v>
      </c>
      <c r="L959" s="43">
        <v>44539</v>
      </c>
      <c r="M959" s="24" t="s">
        <v>459</v>
      </c>
      <c r="N959" s="4" t="s">
        <v>2896</v>
      </c>
      <c r="O959" s="54"/>
      <c r="P959" s="54"/>
    </row>
    <row r="960" spans="1:16" x14ac:dyDescent="0.25">
      <c r="A960" s="62" t="s">
        <v>1477</v>
      </c>
      <c r="B960" s="56" t="str">
        <f>IF(H960="A","A - IMMATURE",IF(H960="B","B - EN DÉVELOPPEMENT",IF(H960="C","C - EN PONTE",IF(H960="D","D - RÉGRESSION/RÉGÉNÉRATION",IF(H960="E","E - OMISSION DE PONTE","F - ANORMAL")))))</f>
        <v>B - EN DÉVELOPPEMENT</v>
      </c>
      <c r="C960" s="9" t="s">
        <v>483</v>
      </c>
      <c r="D960" s="22" t="s">
        <v>8</v>
      </c>
      <c r="E960" s="22" t="s">
        <v>1559</v>
      </c>
      <c r="F960" s="23" t="s">
        <v>458</v>
      </c>
      <c r="G960" s="24" t="s">
        <v>2</v>
      </c>
      <c r="H960" s="80" t="s">
        <v>3</v>
      </c>
      <c r="I960" s="35" t="str">
        <f>HYPERLINK("C:\Users\alemeled\Desktop\RStudio Maturite\data\Photo_MATURITE\"&amp;J960&amp;"\"&amp;G960&amp;"\"&amp;H960&amp;"\"&amp;C960&amp;".JPG")</f>
        <v>C:\Users\alemeled\Desktop\RStudio Maturite\data\Photo_MATURITE\Lophius sp.\F\B\PB140166.JPG</v>
      </c>
      <c r="J960" s="23" t="s">
        <v>458</v>
      </c>
      <c r="K960" s="22" t="s">
        <v>1559</v>
      </c>
      <c r="L960" s="43">
        <v>44539</v>
      </c>
      <c r="M960" s="24" t="s">
        <v>459</v>
      </c>
      <c r="N960" s="4" t="s">
        <v>2896</v>
      </c>
      <c r="O960" s="54"/>
      <c r="P960" s="54"/>
    </row>
    <row r="961" spans="1:16" x14ac:dyDescent="0.25">
      <c r="A961" s="62" t="s">
        <v>1476</v>
      </c>
      <c r="B961" s="56" t="str">
        <f>IF(H961="A","A - IMMATURE",IF(H961="B","B - EN DÉVELOPPEMENT",IF(H961="C","C - EN PONTE",IF(H961="D","D - RÉGRESSION/RÉGÉNÉRATION",IF(H961="E","E - OMISSION DE PONTE","F - ANORMAL")))))</f>
        <v>B - EN DÉVELOPPEMENT</v>
      </c>
      <c r="C961" s="9" t="s">
        <v>485</v>
      </c>
      <c r="D961" s="22" t="s">
        <v>9</v>
      </c>
      <c r="E961" s="22" t="s">
        <v>1559</v>
      </c>
      <c r="F961" s="23" t="s">
        <v>458</v>
      </c>
      <c r="G961" s="24" t="s">
        <v>2</v>
      </c>
      <c r="H961" s="80" t="s">
        <v>3</v>
      </c>
      <c r="I961" s="35" t="str">
        <f>HYPERLINK("C:\Users\alemeled\Desktop\RStudio Maturite\data\Photo_MATURITE\"&amp;J961&amp;"\"&amp;G961&amp;"\"&amp;H961&amp;"\"&amp;C961&amp;".JPG")</f>
        <v>C:\Users\alemeled\Desktop\RStudio Maturite\data\Photo_MATURITE\Lophius sp.\F\B\PB140173.JPG</v>
      </c>
      <c r="J961" s="23" t="s">
        <v>458</v>
      </c>
      <c r="K961" s="22" t="s">
        <v>1559</v>
      </c>
      <c r="L961" s="43">
        <v>44539</v>
      </c>
      <c r="M961" s="24" t="s">
        <v>459</v>
      </c>
      <c r="N961" s="4" t="s">
        <v>2896</v>
      </c>
      <c r="O961" s="54"/>
      <c r="P961" s="54"/>
    </row>
    <row r="962" spans="1:16" x14ac:dyDescent="0.25">
      <c r="A962" s="62" t="s">
        <v>1476</v>
      </c>
      <c r="B962" s="56" t="str">
        <f>IF(H962="A","A - IMMATURE",IF(H962="B","B - EN DÉVELOPPEMENT",IF(H962="C","C - EN PONTE",IF(H962="D","D - RÉGRESSION/RÉGÉNÉRATION",IF(H962="E","E - OMISSION DE PONTE","F - ANORMAL")))))</f>
        <v>B - EN DÉVELOPPEMENT</v>
      </c>
      <c r="C962" s="9" t="s">
        <v>521</v>
      </c>
      <c r="D962" s="22" t="s">
        <v>115</v>
      </c>
      <c r="E962" s="22" t="s">
        <v>1559</v>
      </c>
      <c r="F962" s="23" t="s">
        <v>458</v>
      </c>
      <c r="G962" s="24" t="s">
        <v>64</v>
      </c>
      <c r="H962" s="80" t="s">
        <v>3</v>
      </c>
      <c r="I962" s="35" t="str">
        <f>HYPERLINK("C:\Users\alemeled\Desktop\RStudio Maturite\data\Photo_MATURITE\"&amp;J962&amp;"\"&amp;G962&amp;"\"&amp;H962&amp;"\"&amp;C962&amp;".JPG")</f>
        <v>C:\Users\alemeled\Desktop\RStudio Maturite\data\Photo_MATURITE\Lophius sp.\M\B\PB140177.JPG</v>
      </c>
      <c r="J962" s="23" t="s">
        <v>458</v>
      </c>
      <c r="K962" s="22" t="s">
        <v>1559</v>
      </c>
      <c r="L962" s="43">
        <v>44539</v>
      </c>
      <c r="M962" s="24" t="s">
        <v>459</v>
      </c>
      <c r="N962" s="4" t="s">
        <v>2896</v>
      </c>
      <c r="O962" s="54"/>
      <c r="P962" s="54"/>
    </row>
    <row r="963" spans="1:16" x14ac:dyDescent="0.25">
      <c r="A963" s="62" t="s">
        <v>1477</v>
      </c>
      <c r="B963" s="56" t="str">
        <f>IF(H963="A","A - IMMATURE",IF(H963="B","B - EN DÉVELOPPEMENT",IF(H963="C","C - EN PONTE",IF(H963="D","D - RÉGRESSION/RÉGÉNÉRATION",IF(H963="E","E - OMISSION DE PONTE","F - ANORMAL")))))</f>
        <v>B - EN DÉVELOPPEMENT</v>
      </c>
      <c r="C963" s="9" t="s">
        <v>523</v>
      </c>
      <c r="D963" s="22" t="s">
        <v>8</v>
      </c>
      <c r="E963" s="22" t="s">
        <v>1559</v>
      </c>
      <c r="F963" s="23" t="s">
        <v>458</v>
      </c>
      <c r="G963" s="24" t="s">
        <v>64</v>
      </c>
      <c r="H963" s="80" t="s">
        <v>3</v>
      </c>
      <c r="I963" s="35" t="str">
        <f>HYPERLINK("C:\Users\alemeled\Desktop\RStudio Maturite\data\Photo_MATURITE\"&amp;J963&amp;"\"&amp;G963&amp;"\"&amp;H963&amp;"\"&amp;C963&amp;".JPG")</f>
        <v>C:\Users\alemeled\Desktop\RStudio Maturite\data\Photo_MATURITE\Lophius sp.\M\B\PB140182.JPG</v>
      </c>
      <c r="J963" s="23" t="s">
        <v>458</v>
      </c>
      <c r="K963" s="22" t="s">
        <v>1559</v>
      </c>
      <c r="L963" s="43">
        <v>44539</v>
      </c>
      <c r="M963" s="21" t="s">
        <v>459</v>
      </c>
      <c r="N963" s="65" t="s">
        <v>2896</v>
      </c>
      <c r="O963" s="54"/>
      <c r="P963" s="54"/>
    </row>
    <row r="964" spans="1:16" x14ac:dyDescent="0.25">
      <c r="A964" s="62" t="s">
        <v>1476</v>
      </c>
      <c r="B964" s="56" t="str">
        <f>IF(H964="A","A - IMMATURE",IF(H964="B","B - EN DÉVELOPPEMENT",IF(H964="C","C - EN PONTE",IF(H964="D","D - RÉGRESSION/RÉGÉNÉRATION",IF(H964="E","E - OMISSION DE PONTE","F - ANORMAL")))))</f>
        <v>B - EN DÉVELOPPEMENT</v>
      </c>
      <c r="C964" s="9" t="s">
        <v>525</v>
      </c>
      <c r="D964" s="22" t="s">
        <v>9</v>
      </c>
      <c r="E964" s="22" t="s">
        <v>1559</v>
      </c>
      <c r="F964" s="23" t="s">
        <v>458</v>
      </c>
      <c r="G964" s="24" t="s">
        <v>64</v>
      </c>
      <c r="H964" s="80" t="s">
        <v>3</v>
      </c>
      <c r="I964" s="35" t="str">
        <f>HYPERLINK("C:\Users\alemeled\Desktop\RStudio Maturite\data\Photo_MATURITE\"&amp;J964&amp;"\"&amp;G964&amp;"\"&amp;H964&amp;"\"&amp;C964&amp;".JPG")</f>
        <v>C:\Users\alemeled\Desktop\RStudio Maturite\data\Photo_MATURITE\Lophius sp.\M\B\PB140189.JPG</v>
      </c>
      <c r="J964" s="23" t="s">
        <v>458</v>
      </c>
      <c r="K964" s="22" t="s">
        <v>1559</v>
      </c>
      <c r="L964" s="43">
        <v>44539</v>
      </c>
      <c r="M964" s="24" t="s">
        <v>459</v>
      </c>
      <c r="N964" s="4" t="s">
        <v>2896</v>
      </c>
      <c r="O964" s="54"/>
      <c r="P964" s="54"/>
    </row>
    <row r="965" spans="1:16" x14ac:dyDescent="0.25">
      <c r="A965" s="62" t="s">
        <v>1477</v>
      </c>
      <c r="B965" s="56" t="str">
        <f>IF(H965="A","A - IMMATURE",IF(H965="B","B - EN DÉVELOPPEMENT",IF(H965="C","C - EN PONTE",IF(H965="D","D - RÉGRESSION/RÉGÉNÉRATION",IF(H965="E","E - OMISSION DE PONTE","F - ANORMAL")))))</f>
        <v>B - EN DÉVELOPPEMENT</v>
      </c>
      <c r="C965" s="9" t="s">
        <v>461</v>
      </c>
      <c r="D965" s="22" t="s">
        <v>8</v>
      </c>
      <c r="E965" s="22" t="s">
        <v>1559</v>
      </c>
      <c r="F965" s="23" t="s">
        <v>458</v>
      </c>
      <c r="G965" s="24" t="s">
        <v>2</v>
      </c>
      <c r="H965" s="80" t="s">
        <v>3</v>
      </c>
      <c r="I965" s="35" t="str">
        <f>HYPERLINK("C:\Users\alemeled\Desktop\RStudio Maturite\data\Photo_MATURITE\"&amp;J965&amp;"\"&amp;G965&amp;"\"&amp;H965&amp;"\"&amp;C965&amp;".JPG")</f>
        <v>C:\Users\alemeled\Desktop\RStudio Maturite\data\Photo_MATURITE\Lophius sp.\F\B\PB140197.JPG</v>
      </c>
      <c r="J965" s="23" t="s">
        <v>458</v>
      </c>
      <c r="K965" s="22" t="s">
        <v>1559</v>
      </c>
      <c r="L965" s="43">
        <v>44539</v>
      </c>
      <c r="M965" s="24" t="s">
        <v>459</v>
      </c>
      <c r="N965" s="4" t="s">
        <v>2896</v>
      </c>
      <c r="O965" s="54"/>
      <c r="P965" s="54"/>
    </row>
    <row r="966" spans="1:16" x14ac:dyDescent="0.25">
      <c r="A966" s="62" t="s">
        <v>1476</v>
      </c>
      <c r="B966" s="56" t="str">
        <f>IF(H966="A","A - IMMATURE",IF(H966="B","B - EN DÉVELOPPEMENT",IF(H966="C","C - EN PONTE",IF(H966="D","D - RÉGRESSION/RÉGÉNÉRATION",IF(H966="E","E - OMISSION DE PONTE","F - ANORMAL")))))</f>
        <v>B - EN DÉVELOPPEMENT</v>
      </c>
      <c r="C966" s="9" t="s">
        <v>585</v>
      </c>
      <c r="D966" s="22" t="s">
        <v>115</v>
      </c>
      <c r="E966" s="22" t="s">
        <v>1109</v>
      </c>
      <c r="F966" s="23" t="s">
        <v>1114</v>
      </c>
      <c r="G966" s="24" t="s">
        <v>64</v>
      </c>
      <c r="H966" s="80" t="s">
        <v>3</v>
      </c>
      <c r="I966" s="35" t="str">
        <f>HYPERLINK("C:\Users\alemeled\Desktop\RStudio Maturite\data\Photo_MATURITE\"&amp;J966&amp;"\"&amp;G966&amp;"\"&amp;H966&amp;"\"&amp;C966&amp;".JPG")</f>
        <v>C:\Users\alemeled\Desktop\RStudio Maturite\data\Photo_MATURITE\Melanogrammus aeglefinus\M\B\PB140222.JPG</v>
      </c>
      <c r="J966" s="23" t="s">
        <v>541</v>
      </c>
      <c r="K966" s="22" t="s">
        <v>540</v>
      </c>
      <c r="L966" s="43">
        <v>44539</v>
      </c>
      <c r="M966" s="24" t="s">
        <v>459</v>
      </c>
      <c r="N966" s="4" t="s">
        <v>2896</v>
      </c>
      <c r="O966" s="54"/>
      <c r="P966" s="54"/>
    </row>
    <row r="967" spans="1:16" x14ac:dyDescent="0.25">
      <c r="A967" s="62" t="s">
        <v>1477</v>
      </c>
      <c r="B967" s="56" t="str">
        <f>IF(H967="A","A - IMMATURE",IF(H967="B","B - EN DÉVELOPPEMENT",IF(H967="C","C - EN PONTE",IF(H967="D","D - RÉGRESSION/RÉGÉNÉRATION",IF(H967="E","E - OMISSION DE PONTE","F - ANORMAL")))))</f>
        <v>B - EN DÉVELOPPEMENT</v>
      </c>
      <c r="C967" s="9" t="s">
        <v>589</v>
      </c>
      <c r="D967" s="22" t="s">
        <v>8</v>
      </c>
      <c r="E967" s="22" t="s">
        <v>1109</v>
      </c>
      <c r="F967" s="23" t="s">
        <v>1114</v>
      </c>
      <c r="G967" s="24" t="s">
        <v>64</v>
      </c>
      <c r="H967" s="80" t="s">
        <v>3</v>
      </c>
      <c r="I967" s="35" t="str">
        <f>HYPERLINK("C:\Users\alemeled\Desktop\RStudio Maturite\data\Photo_MATURITE\"&amp;J967&amp;"\"&amp;G967&amp;"\"&amp;H967&amp;"\"&amp;C967&amp;".JPG")</f>
        <v>C:\Users\alemeled\Desktop\RStudio Maturite\data\Photo_MATURITE\Melanogrammus aeglefinus\M\B\PB140239.JPG</v>
      </c>
      <c r="J967" s="23" t="s">
        <v>541</v>
      </c>
      <c r="K967" s="22" t="s">
        <v>540</v>
      </c>
      <c r="L967" s="43">
        <v>44539</v>
      </c>
      <c r="M967" s="24" t="s">
        <v>459</v>
      </c>
      <c r="N967" s="4" t="s">
        <v>2896</v>
      </c>
      <c r="O967" s="54"/>
      <c r="P967" s="54"/>
    </row>
    <row r="968" spans="1:16" x14ac:dyDescent="0.25">
      <c r="A968" s="62" t="s">
        <v>1477</v>
      </c>
      <c r="B968" s="56" t="str">
        <f>IF(H968="A","A - IMMATURE",IF(H968="B","B - EN DÉVELOPPEMENT",IF(H968="C","C - EN PONTE",IF(H968="D","D - RÉGRESSION/RÉGÉNÉRATION",IF(H968="E","E - OMISSION DE PONTE","F - ANORMAL")))))</f>
        <v>B - EN DÉVELOPPEMENT</v>
      </c>
      <c r="C968" s="9" t="s">
        <v>591</v>
      </c>
      <c r="D968" s="22" t="s">
        <v>9</v>
      </c>
      <c r="E968" s="22" t="s">
        <v>1109</v>
      </c>
      <c r="F968" s="23" t="s">
        <v>1114</v>
      </c>
      <c r="G968" s="24" t="s">
        <v>64</v>
      </c>
      <c r="H968" s="80" t="s">
        <v>3</v>
      </c>
      <c r="I968" s="35" t="str">
        <f>HYPERLINK("C:\Users\alemeled\Desktop\RStudio Maturite\data\Photo_MATURITE\"&amp;J968&amp;"\"&amp;G968&amp;"\"&amp;H968&amp;"\"&amp;C968&amp;".JPG")</f>
        <v>C:\Users\alemeled\Desktop\RStudio Maturite\data\Photo_MATURITE\Melanogrammus aeglefinus\M\B\PB140245.JPG</v>
      </c>
      <c r="J968" s="23" t="s">
        <v>541</v>
      </c>
      <c r="K968" s="22" t="s">
        <v>540</v>
      </c>
      <c r="L968" s="43">
        <v>44539</v>
      </c>
      <c r="M968" s="24" t="s">
        <v>459</v>
      </c>
      <c r="N968" s="4" t="s">
        <v>2896</v>
      </c>
      <c r="O968" s="54"/>
      <c r="P968" s="54"/>
    </row>
    <row r="969" spans="1:16" x14ac:dyDescent="0.25">
      <c r="A969" s="62" t="s">
        <v>1476</v>
      </c>
      <c r="B969" s="56" t="str">
        <f>IF(H969="A","A - IMMATURE",IF(H969="B","B - EN DÉVELOPPEMENT",IF(H969="C","C - EN PONTE",IF(H969="D","D - RÉGRESSION/RÉGÉNÉRATION",IF(H969="E","E - OMISSION DE PONTE","F - ANORMAL")))))</f>
        <v>B - EN DÉVELOPPEMENT</v>
      </c>
      <c r="C969" s="9" t="s">
        <v>487</v>
      </c>
      <c r="D969" s="22" t="s">
        <v>115</v>
      </c>
      <c r="E969" s="22" t="s">
        <v>1559</v>
      </c>
      <c r="F969" s="23" t="s">
        <v>458</v>
      </c>
      <c r="G969" s="24" t="s">
        <v>2</v>
      </c>
      <c r="H969" s="80" t="s">
        <v>3</v>
      </c>
      <c r="I969" s="35" t="str">
        <f>HYPERLINK("C:\Users\alemeled\Desktop\RStudio Maturite\data\Photo_MATURITE\"&amp;J969&amp;"\"&amp;G969&amp;"\"&amp;H969&amp;"\"&amp;C969&amp;".JPG")</f>
        <v>C:\Users\alemeled\Desktop\RStudio Maturite\data\Photo_MATURITE\Lophius sp.\F\B\PB140255.JPG</v>
      </c>
      <c r="J969" s="23" t="s">
        <v>458</v>
      </c>
      <c r="K969" s="22" t="s">
        <v>1559</v>
      </c>
      <c r="L969" s="43">
        <v>44539</v>
      </c>
      <c r="M969" s="24" t="s">
        <v>459</v>
      </c>
      <c r="N969" s="4" t="s">
        <v>2896</v>
      </c>
      <c r="O969" s="54"/>
      <c r="P969" s="54"/>
    </row>
    <row r="970" spans="1:16" x14ac:dyDescent="0.25">
      <c r="A970" s="62" t="s">
        <v>1477</v>
      </c>
      <c r="B970" s="56" t="str">
        <f>IF(H970="A","A - IMMATURE",IF(H970="B","B - EN DÉVELOPPEMENT",IF(H970="C","C - EN PONTE",IF(H970="D","D - RÉGRESSION/RÉGÉNÉRATION",IF(H970="E","E - OMISSION DE PONTE","F - ANORMAL")))))</f>
        <v>B - EN DÉVELOPPEMENT</v>
      </c>
      <c r="C970" s="9" t="s">
        <v>492</v>
      </c>
      <c r="D970" s="22" t="s">
        <v>8</v>
      </c>
      <c r="E970" s="22" t="s">
        <v>1559</v>
      </c>
      <c r="F970" s="23" t="s">
        <v>458</v>
      </c>
      <c r="G970" s="24" t="s">
        <v>2</v>
      </c>
      <c r="H970" s="80" t="s">
        <v>3</v>
      </c>
      <c r="I970" s="35" t="str">
        <f>HYPERLINK("C:\Users\alemeled\Desktop\RStudio Maturite\data\Photo_MATURITE\"&amp;J970&amp;"\"&amp;G970&amp;"\"&amp;H970&amp;"\"&amp;C970&amp;".JPG")</f>
        <v>C:\Users\alemeled\Desktop\RStudio Maturite\data\Photo_MATURITE\Lophius sp.\F\B\PB140270.JPG</v>
      </c>
      <c r="J970" s="23" t="s">
        <v>458</v>
      </c>
      <c r="K970" s="22" t="s">
        <v>1559</v>
      </c>
      <c r="L970" s="43">
        <v>44539</v>
      </c>
      <c r="M970" s="24" t="s">
        <v>459</v>
      </c>
      <c r="N970" s="4" t="s">
        <v>2896</v>
      </c>
      <c r="O970" s="54"/>
      <c r="P970" s="54"/>
    </row>
    <row r="971" spans="1:16" x14ac:dyDescent="0.25">
      <c r="A971" s="62" t="s">
        <v>1477</v>
      </c>
      <c r="B971" s="56" t="str">
        <f>IF(H971="A","A - IMMATURE",IF(H971="B","B - EN DÉVELOPPEMENT",IF(H971="C","C - EN PONTE",IF(H971="D","D - RÉGRESSION/RÉGÉNÉRATION",IF(H971="E","E - OMISSION DE PONTE","F - ANORMAL")))))</f>
        <v>B - EN DÉVELOPPEMENT</v>
      </c>
      <c r="C971" s="9" t="s">
        <v>496</v>
      </c>
      <c r="D971" s="22" t="s">
        <v>9</v>
      </c>
      <c r="E971" s="22" t="s">
        <v>1559</v>
      </c>
      <c r="F971" s="23" t="s">
        <v>458</v>
      </c>
      <c r="G971" s="24" t="s">
        <v>2</v>
      </c>
      <c r="H971" s="80" t="s">
        <v>3</v>
      </c>
      <c r="I971" s="35" t="str">
        <f>HYPERLINK("C:\Users\alemeled\Desktop\RStudio Maturite\data\Photo_MATURITE\"&amp;J971&amp;"\"&amp;G971&amp;"\"&amp;H971&amp;"\"&amp;C971&amp;".JPG")</f>
        <v>C:\Users\alemeled\Desktop\RStudio Maturite\data\Photo_MATURITE\Lophius sp.\F\B\PB140286.JPG</v>
      </c>
      <c r="J971" s="23" t="s">
        <v>458</v>
      </c>
      <c r="K971" s="22" t="s">
        <v>1559</v>
      </c>
      <c r="L971" s="43">
        <v>44539</v>
      </c>
      <c r="M971" s="24" t="s">
        <v>459</v>
      </c>
      <c r="N971" s="4" t="s">
        <v>2896</v>
      </c>
      <c r="O971" s="54"/>
      <c r="P971" s="54"/>
    </row>
    <row r="972" spans="1:16" x14ac:dyDescent="0.25">
      <c r="A972" s="62" t="s">
        <v>1477</v>
      </c>
      <c r="B972" s="56" t="str">
        <f>IF(H972="A","A - IMMATURE",IF(H972="B","B - EN DÉVELOPPEMENT",IF(H972="C","C - EN PONTE",IF(H972="D","D - RÉGRESSION/RÉGÉNÉRATION",IF(H972="E","E - OMISSION DE PONTE","F - ANORMAL")))))</f>
        <v>A - IMMATURE</v>
      </c>
      <c r="C972" s="9" t="s">
        <v>667</v>
      </c>
      <c r="D972" s="22" t="s">
        <v>9</v>
      </c>
      <c r="E972" s="22" t="s">
        <v>1109</v>
      </c>
      <c r="F972" s="23" t="s">
        <v>1114</v>
      </c>
      <c r="G972" s="24" t="s">
        <v>64</v>
      </c>
      <c r="H972" s="80" t="s">
        <v>34</v>
      </c>
      <c r="I972" s="35" t="str">
        <f>HYPERLINK("C:\Users\alemeled\Desktop\RStudio Maturite\data\Photo_MATURITE\"&amp;J972&amp;"\"&amp;G972&amp;"\"&amp;H972&amp;"\"&amp;C972&amp;".JPG")</f>
        <v>C:\Users\alemeled\Desktop\RStudio Maturite\data\Photo_MATURITE\Micromesistius poutassou\M\A\PB140296.JPG</v>
      </c>
      <c r="J972" s="23" t="s">
        <v>444</v>
      </c>
      <c r="K972" s="22" t="s">
        <v>434</v>
      </c>
      <c r="L972" s="43">
        <v>44539</v>
      </c>
      <c r="M972" s="21" t="s">
        <v>459</v>
      </c>
      <c r="N972" s="65" t="s">
        <v>2896</v>
      </c>
      <c r="O972" s="54"/>
      <c r="P972" s="54"/>
    </row>
    <row r="973" spans="1:16" x14ac:dyDescent="0.25">
      <c r="A973" s="62" t="s">
        <v>1477</v>
      </c>
      <c r="B973" s="56" t="str">
        <f>IF(H973="A","A - IMMATURE",IF(H973="B","B - EN DÉVELOPPEMENT",IF(H973="C","C - EN PONTE",IF(H973="D","D - RÉGRESSION/RÉGÉNÉRATION",IF(H973="E","E - OMISSION DE PONTE","F - ANORMAL")))))</f>
        <v>B - EN DÉVELOPPEMENT</v>
      </c>
      <c r="C973" s="9" t="s">
        <v>983</v>
      </c>
      <c r="D973" s="22" t="s">
        <v>115</v>
      </c>
      <c r="E973" s="22" t="s">
        <v>1110</v>
      </c>
      <c r="F973" s="23" t="s">
        <v>1112</v>
      </c>
      <c r="G973" s="24" t="s">
        <v>64</v>
      </c>
      <c r="H973" s="80" t="s">
        <v>3</v>
      </c>
      <c r="I973" s="35" t="str">
        <f>HYPERLINK("C:\Users\alemeled\Desktop\RStudio Maturite\data\Photo_MATURITE\"&amp;J973&amp;"\"&amp;G973&amp;"\"&amp;H973&amp;"\"&amp;C973&amp;".JPG")</f>
        <v>C:\Users\alemeled\Desktop\RStudio Maturite\data\Photo_MATURITE\Lepidorhombus sp.\M\B\PB140304.JPG</v>
      </c>
      <c r="J973" s="23" t="s">
        <v>1368</v>
      </c>
      <c r="K973" s="22" t="s">
        <v>951</v>
      </c>
      <c r="L973" s="43">
        <v>44539</v>
      </c>
      <c r="M973" s="24" t="s">
        <v>459</v>
      </c>
      <c r="N973" s="4" t="s">
        <v>2896</v>
      </c>
      <c r="O973" s="54"/>
      <c r="P973" s="54"/>
    </row>
    <row r="974" spans="1:16" x14ac:dyDescent="0.25">
      <c r="A974" s="62" t="s">
        <v>1477</v>
      </c>
      <c r="B974" s="56" t="str">
        <f>IF(H974="A","A - IMMATURE",IF(H974="B","B - EN DÉVELOPPEMENT",IF(H974="C","C - EN PONTE",IF(H974="D","D - RÉGRESSION/RÉGÉNÉRATION",IF(H974="E","E - OMISSION DE PONTE","F - ANORMAL")))))</f>
        <v>B - EN DÉVELOPPEMENT</v>
      </c>
      <c r="C974" s="9" t="s">
        <v>984</v>
      </c>
      <c r="D974" s="22" t="s">
        <v>8</v>
      </c>
      <c r="E974" s="22" t="s">
        <v>1110</v>
      </c>
      <c r="F974" s="23" t="s">
        <v>1112</v>
      </c>
      <c r="G974" s="24" t="s">
        <v>64</v>
      </c>
      <c r="H974" s="80" t="s">
        <v>3</v>
      </c>
      <c r="I974" s="35" t="str">
        <f>HYPERLINK("C:\Users\alemeled\Desktop\RStudio Maturite\data\Photo_MATURITE\"&amp;J974&amp;"\"&amp;G974&amp;"\"&amp;H974&amp;"\"&amp;C974&amp;".JPG")</f>
        <v>C:\Users\alemeled\Desktop\RStudio Maturite\data\Photo_MATURITE\Lepidorhombus sp.\M\B\PB140308.JPG</v>
      </c>
      <c r="J974" s="23" t="s">
        <v>1368</v>
      </c>
      <c r="K974" s="22" t="s">
        <v>951</v>
      </c>
      <c r="L974" s="43">
        <v>44539</v>
      </c>
      <c r="M974" s="24" t="s">
        <v>459</v>
      </c>
      <c r="N974" s="4" t="s">
        <v>2896</v>
      </c>
      <c r="O974" s="54"/>
      <c r="P974" s="54"/>
    </row>
    <row r="975" spans="1:16" x14ac:dyDescent="0.25">
      <c r="A975" s="62" t="s">
        <v>1477</v>
      </c>
      <c r="B975" s="56" t="str">
        <f>IF(H975="A","A - IMMATURE",IF(H975="B","B - EN DÉVELOPPEMENT",IF(H975="C","C - EN PONTE",IF(H975="D","D - RÉGRESSION/RÉGÉNÉRATION",IF(H975="E","E - OMISSION DE PONTE","F - ANORMAL")))))</f>
        <v>B - EN DÉVELOPPEMENT</v>
      </c>
      <c r="C975" s="9" t="s">
        <v>987</v>
      </c>
      <c r="D975" s="22" t="s">
        <v>9</v>
      </c>
      <c r="E975" s="22" t="s">
        <v>1110</v>
      </c>
      <c r="F975" s="23" t="s">
        <v>1112</v>
      </c>
      <c r="G975" s="24" t="s">
        <v>64</v>
      </c>
      <c r="H975" s="80" t="s">
        <v>3</v>
      </c>
      <c r="I975" s="35" t="str">
        <f>HYPERLINK("C:\Users\alemeled\Desktop\RStudio Maturite\data\Photo_MATURITE\"&amp;J975&amp;"\"&amp;G975&amp;"\"&amp;H975&amp;"\"&amp;C975&amp;".JPG")</f>
        <v>C:\Users\alemeled\Desktop\RStudio Maturite\data\Photo_MATURITE\Lepidorhombus sp.\M\B\PB140316.JPG</v>
      </c>
      <c r="J975" s="23" t="s">
        <v>1368</v>
      </c>
      <c r="K975" s="22" t="s">
        <v>951</v>
      </c>
      <c r="L975" s="43">
        <v>44539</v>
      </c>
      <c r="M975" s="24" t="s">
        <v>459</v>
      </c>
      <c r="N975" s="66" t="s">
        <v>2896</v>
      </c>
      <c r="O975" s="54"/>
      <c r="P975" s="54"/>
    </row>
    <row r="976" spans="1:16" x14ac:dyDescent="0.25">
      <c r="A976" s="62" t="s">
        <v>1477</v>
      </c>
      <c r="B976" s="56" t="str">
        <f>IF(H976="A","A - IMMATURE",IF(H976="B","B - EN DÉVELOPPEMENT",IF(H976="C","C - EN PONTE",IF(H976="D","D - RÉGRESSION/RÉGÉNÉRATION",IF(H976="E","E - OMISSION DE PONTE","F - ANORMAL")))))</f>
        <v>B - EN DÉVELOPPEMENT</v>
      </c>
      <c r="C976" s="9" t="s">
        <v>552</v>
      </c>
      <c r="D976" s="22" t="s">
        <v>115</v>
      </c>
      <c r="E976" s="22" t="s">
        <v>1109</v>
      </c>
      <c r="F976" s="23" t="s">
        <v>1114</v>
      </c>
      <c r="G976" s="24" t="s">
        <v>2</v>
      </c>
      <c r="H976" s="80" t="s">
        <v>3</v>
      </c>
      <c r="I976" s="35" t="str">
        <f>HYPERLINK("C:\Users\alemeled\Desktop\RStudio Maturite\data\Photo_MATURITE\"&amp;J976&amp;"\"&amp;G976&amp;"\"&amp;H976&amp;"\"&amp;C976&amp;".JPG")</f>
        <v>C:\Users\alemeled\Desktop\RStudio Maturite\data\Photo_MATURITE\Melanogrammus aeglefinus\F\B\PB140368.JPG</v>
      </c>
      <c r="J976" s="23" t="s">
        <v>541</v>
      </c>
      <c r="K976" s="22" t="s">
        <v>540</v>
      </c>
      <c r="L976" s="43">
        <v>44539</v>
      </c>
      <c r="M976" s="24" t="s">
        <v>459</v>
      </c>
      <c r="N976" s="4" t="s">
        <v>2896</v>
      </c>
      <c r="O976" s="54"/>
      <c r="P976" s="54"/>
    </row>
    <row r="977" spans="1:16" x14ac:dyDescent="0.25">
      <c r="A977" s="62" t="s">
        <v>1476</v>
      </c>
      <c r="B977" s="56" t="str">
        <f>IF(H977="A","A - IMMATURE",IF(H977="B","B - EN DÉVELOPPEMENT",IF(H977="C","C - EN PONTE",IF(H977="D","D - RÉGRESSION/RÉGÉNÉRATION",IF(H977="E","E - OMISSION DE PONTE","F - ANORMAL")))))</f>
        <v>B - EN DÉVELOPPEMENT</v>
      </c>
      <c r="C977" s="9" t="s">
        <v>554</v>
      </c>
      <c r="D977" s="22" t="s">
        <v>8</v>
      </c>
      <c r="E977" s="22" t="s">
        <v>1109</v>
      </c>
      <c r="F977" s="23" t="s">
        <v>1114</v>
      </c>
      <c r="G977" s="24" t="s">
        <v>2</v>
      </c>
      <c r="H977" s="80" t="s">
        <v>3</v>
      </c>
      <c r="I977" s="35" t="str">
        <f>HYPERLINK("C:\Users\alemeled\Desktop\RStudio Maturite\data\Photo_MATURITE\"&amp;J977&amp;"\"&amp;G977&amp;"\"&amp;H977&amp;"\"&amp;C977&amp;".JPG")</f>
        <v>C:\Users\alemeled\Desktop\RStudio Maturite\data\Photo_MATURITE\Melanogrammus aeglefinus\F\B\PB140373.JPG</v>
      </c>
      <c r="J977" s="23" t="s">
        <v>541</v>
      </c>
      <c r="K977" s="22" t="s">
        <v>540</v>
      </c>
      <c r="L977" s="43">
        <v>44539</v>
      </c>
      <c r="M977" s="24" t="s">
        <v>459</v>
      </c>
      <c r="N977" s="4" t="s">
        <v>2896</v>
      </c>
      <c r="O977" s="54"/>
      <c r="P977" s="54"/>
    </row>
    <row r="978" spans="1:16" x14ac:dyDescent="0.25">
      <c r="A978" s="62" t="s">
        <v>1477</v>
      </c>
      <c r="B978" s="56" t="str">
        <f>IF(H978="A","A - IMMATURE",IF(H978="B","B - EN DÉVELOPPEMENT",IF(H978="C","C - EN PONTE",IF(H978="D","D - RÉGRESSION/RÉGÉNÉRATION",IF(H978="E","E - OMISSION DE PONTE","F - ANORMAL")))))</f>
        <v>B - EN DÉVELOPPEMENT</v>
      </c>
      <c r="C978" s="9" t="s">
        <v>557</v>
      </c>
      <c r="D978" s="22" t="s">
        <v>9</v>
      </c>
      <c r="E978" s="22" t="s">
        <v>1109</v>
      </c>
      <c r="F978" s="23" t="s">
        <v>1114</v>
      </c>
      <c r="G978" s="24" t="s">
        <v>2</v>
      </c>
      <c r="H978" s="80" t="s">
        <v>3</v>
      </c>
      <c r="I978" s="35" t="str">
        <f>HYPERLINK("C:\Users\alemeled\Desktop\RStudio Maturite\data\Photo_MATURITE\"&amp;J978&amp;"\"&amp;G978&amp;"\"&amp;H978&amp;"\"&amp;C978&amp;".JPG")</f>
        <v>C:\Users\alemeled\Desktop\RStudio Maturite\data\Photo_MATURITE\Melanogrammus aeglefinus\F\B\PB140388.JPG</v>
      </c>
      <c r="J978" s="23" t="s">
        <v>541</v>
      </c>
      <c r="K978" s="22" t="s">
        <v>540</v>
      </c>
      <c r="L978" s="43">
        <v>44539</v>
      </c>
      <c r="M978" s="21" t="s">
        <v>459</v>
      </c>
      <c r="N978" s="65" t="s">
        <v>2896</v>
      </c>
      <c r="O978" s="54"/>
      <c r="P978" s="54"/>
    </row>
    <row r="979" spans="1:16" x14ac:dyDescent="0.25">
      <c r="A979" s="62" t="s">
        <v>1477</v>
      </c>
      <c r="B979" s="56" t="str">
        <f>IF(H979="A","A - IMMATURE",IF(H979="B","B - EN DÉVELOPPEMENT",IF(H979="C","C - EN PONTE",IF(H979="D","D - RÉGRESSION/RÉGÉNÉRATION",IF(H979="E","E - OMISSION DE PONTE","F - ANORMAL")))))</f>
        <v>B - EN DÉVELOPPEMENT</v>
      </c>
      <c r="C979" s="9" t="s">
        <v>559</v>
      </c>
      <c r="D979" s="22" t="s">
        <v>126</v>
      </c>
      <c r="E979" s="22" t="s">
        <v>1109</v>
      </c>
      <c r="F979" s="23" t="s">
        <v>1114</v>
      </c>
      <c r="G979" s="24" t="s">
        <v>2</v>
      </c>
      <c r="H979" s="80" t="s">
        <v>3</v>
      </c>
      <c r="I979" s="35" t="str">
        <f>HYPERLINK("C:\Users\alemeled\Desktop\RStudio Maturite\data\Photo_MATURITE\"&amp;J979&amp;"\"&amp;G979&amp;"\"&amp;H979&amp;"\"&amp;C979&amp;".JPG")</f>
        <v>C:\Users\alemeled\Desktop\RStudio Maturite\data\Photo_MATURITE\Melanogrammus aeglefinus\F\B\PB140392.JPG</v>
      </c>
      <c r="J979" s="23" t="s">
        <v>541</v>
      </c>
      <c r="K979" s="22" t="s">
        <v>540</v>
      </c>
      <c r="L979" s="43">
        <v>44539</v>
      </c>
      <c r="M979" s="21" t="s">
        <v>459</v>
      </c>
      <c r="N979" s="65" t="s">
        <v>2896</v>
      </c>
      <c r="O979" s="54"/>
      <c r="P979" s="54"/>
    </row>
    <row r="980" spans="1:16" x14ac:dyDescent="0.25">
      <c r="A980" s="62" t="s">
        <v>1476</v>
      </c>
      <c r="B980" s="56" t="str">
        <f>IF(H980="A","A - IMMATURE",IF(H980="B","B - EN DÉVELOPPEMENT",IF(H980="C","C - EN PONTE",IF(H980="D","D - RÉGRESSION/RÉGÉNÉRATION",IF(H980="E","E - OMISSION DE PONTE","F - ANORMAL")))))</f>
        <v>B - EN DÉVELOPPEMENT</v>
      </c>
      <c r="C980" s="9" t="s">
        <v>1019</v>
      </c>
      <c r="D980" s="22" t="s">
        <v>8</v>
      </c>
      <c r="E980" s="22" t="s">
        <v>1110</v>
      </c>
      <c r="F980" s="23" t="s">
        <v>1112</v>
      </c>
      <c r="G980" s="24" t="s">
        <v>64</v>
      </c>
      <c r="H980" s="80" t="s">
        <v>3</v>
      </c>
      <c r="I980" s="35" t="str">
        <f>HYPERLINK("C:\Users\alemeled\Desktop\RStudio Maturite\data\Photo_MATURITE\"&amp;J980&amp;"\"&amp;G980&amp;"\"&amp;H980&amp;"\"&amp;C980&amp;".JPG")</f>
        <v>C:\Users\alemeled\Desktop\RStudio Maturite\data\Photo_MATURITE\Microstomus kitt\M\B\PB140434.JPG</v>
      </c>
      <c r="J980" s="23" t="s">
        <v>1003</v>
      </c>
      <c r="K980" s="22" t="s">
        <v>1002</v>
      </c>
      <c r="L980" s="43">
        <v>44539</v>
      </c>
      <c r="M980" s="21" t="s">
        <v>459</v>
      </c>
      <c r="N980" s="65" t="s">
        <v>2896</v>
      </c>
      <c r="O980" s="54"/>
      <c r="P980" s="54"/>
    </row>
    <row r="981" spans="1:16" x14ac:dyDescent="0.25">
      <c r="A981" s="62" t="s">
        <v>1477</v>
      </c>
      <c r="B981" s="56" t="str">
        <f>IF(H981="A","A - IMMATURE",IF(H981="B","B - EN DÉVELOPPEMENT",IF(H981="C","C - EN PONTE",IF(H981="D","D - RÉGRESSION/RÉGÉNÉRATION",IF(H981="E","E - OMISSION DE PONTE","F - ANORMAL")))))</f>
        <v>B - EN DÉVELOPPEMENT</v>
      </c>
      <c r="C981" s="9" t="s">
        <v>1021</v>
      </c>
      <c r="D981" s="22" t="s">
        <v>115</v>
      </c>
      <c r="E981" s="22" t="s">
        <v>1110</v>
      </c>
      <c r="F981" s="23" t="s">
        <v>1112</v>
      </c>
      <c r="G981" s="24" t="s">
        <v>64</v>
      </c>
      <c r="H981" s="80" t="s">
        <v>3</v>
      </c>
      <c r="I981" s="35" t="str">
        <f>HYPERLINK("C:\Users\alemeled\Desktop\RStudio Maturite\data\Photo_MATURITE\"&amp;J981&amp;"\"&amp;G981&amp;"\"&amp;H981&amp;"\"&amp;C981&amp;".JPG")</f>
        <v>C:\Users\alemeled\Desktop\RStudio Maturite\data\Photo_MATURITE\Microstomus kitt\M\B\PB140440.JPG</v>
      </c>
      <c r="J981" s="23" t="s">
        <v>1003</v>
      </c>
      <c r="K981" s="22" t="s">
        <v>1002</v>
      </c>
      <c r="L981" s="43">
        <v>44539</v>
      </c>
      <c r="M981" s="21" t="s">
        <v>459</v>
      </c>
      <c r="N981" s="65" t="s">
        <v>2896</v>
      </c>
      <c r="O981" s="54"/>
      <c r="P981" s="54"/>
    </row>
    <row r="982" spans="1:16" x14ac:dyDescent="0.25">
      <c r="A982" s="62" t="s">
        <v>1477</v>
      </c>
      <c r="B982" s="56" t="str">
        <f>IF(H982="A","A - IMMATURE",IF(H982="B","B - EN DÉVELOPPEMENT",IF(H982="C","C - EN PONTE",IF(H982="D","D - RÉGRESSION/RÉGÉNÉRATION",IF(H982="E","E - OMISSION DE PONTE","F - ANORMAL")))))</f>
        <v>B - EN DÉVELOPPEMENT</v>
      </c>
      <c r="C982" s="9" t="s">
        <v>1022</v>
      </c>
      <c r="D982" s="22" t="s">
        <v>9</v>
      </c>
      <c r="E982" s="22" t="s">
        <v>1110</v>
      </c>
      <c r="F982" s="23" t="s">
        <v>1112</v>
      </c>
      <c r="G982" s="24" t="s">
        <v>64</v>
      </c>
      <c r="H982" s="80" t="s">
        <v>3</v>
      </c>
      <c r="I982" s="35" t="str">
        <f>HYPERLINK("C:\Users\alemeled\Desktop\RStudio Maturite\data\Photo_MATURITE\"&amp;J982&amp;"\"&amp;G982&amp;"\"&amp;H982&amp;"\"&amp;C982&amp;".JPG")</f>
        <v>C:\Users\alemeled\Desktop\RStudio Maturite\data\Photo_MATURITE\Microstomus kitt\M\B\PB140447.JPG</v>
      </c>
      <c r="J982" s="23" t="s">
        <v>1003</v>
      </c>
      <c r="K982" s="22" t="s">
        <v>1002</v>
      </c>
      <c r="L982" s="43">
        <v>44539</v>
      </c>
      <c r="M982" s="21" t="s">
        <v>459</v>
      </c>
      <c r="N982" s="65" t="s">
        <v>2896</v>
      </c>
      <c r="O982" s="54"/>
      <c r="P982" s="54"/>
    </row>
    <row r="983" spans="1:16" x14ac:dyDescent="0.25">
      <c r="A983" s="62" t="s">
        <v>1477</v>
      </c>
      <c r="B983" s="56" t="str">
        <f>IF(H983="A","A - IMMATURE",IF(H983="B","B - EN DÉVELOPPEMENT",IF(H983="C","C - EN PONTE",IF(H983="D","D - RÉGRESSION/RÉGÉNÉRATION",IF(H983="E","E - OMISSION DE PONTE","F - ANORMAL")))))</f>
        <v>B - EN DÉVELOPPEMENT</v>
      </c>
      <c r="C983" s="9" t="s">
        <v>735</v>
      </c>
      <c r="D983" s="22" t="s">
        <v>115</v>
      </c>
      <c r="E983" s="22" t="s">
        <v>438</v>
      </c>
      <c r="F983" s="23" t="s">
        <v>442</v>
      </c>
      <c r="G983" s="24" t="s">
        <v>2</v>
      </c>
      <c r="H983" s="80" t="s">
        <v>3</v>
      </c>
      <c r="I983" s="35" t="str">
        <f>HYPERLINK("C:\Users\alemeled\Desktop\RStudio Maturite\data\Photo_MATURITE\"&amp;J983&amp;"\"&amp;G983&amp;"\"&amp;H983&amp;"\"&amp;C983&amp;".JPG")</f>
        <v>C:\Users\alemeled\Desktop\RStudio Maturite\data\Photo_MATURITE\Chelidonichthys cuculus\F\B\PB150014.JPG</v>
      </c>
      <c r="J983" s="23" t="s">
        <v>442</v>
      </c>
      <c r="K983" s="22" t="s">
        <v>438</v>
      </c>
      <c r="L983" s="43">
        <v>44539</v>
      </c>
      <c r="M983" s="21" t="s">
        <v>459</v>
      </c>
      <c r="N983" s="65" t="s">
        <v>2896</v>
      </c>
      <c r="O983" s="54"/>
      <c r="P983" s="54"/>
    </row>
    <row r="984" spans="1:16" x14ac:dyDescent="0.25">
      <c r="A984" s="62" t="s">
        <v>1476</v>
      </c>
      <c r="B984" s="56" t="str">
        <f>IF(H984="A","A - IMMATURE",IF(H984="B","B - EN DÉVELOPPEMENT",IF(H984="C","C - EN PONTE",IF(H984="D","D - RÉGRESSION/RÉGÉNÉRATION",IF(H984="E","E - OMISSION DE PONTE","F - ANORMAL")))))</f>
        <v>B - EN DÉVELOPPEMENT</v>
      </c>
      <c r="C984" s="9" t="s">
        <v>738</v>
      </c>
      <c r="D984" s="22" t="s">
        <v>8</v>
      </c>
      <c r="E984" s="22" t="s">
        <v>438</v>
      </c>
      <c r="F984" s="23" t="s">
        <v>442</v>
      </c>
      <c r="G984" s="24" t="s">
        <v>2</v>
      </c>
      <c r="H984" s="80" t="s">
        <v>3</v>
      </c>
      <c r="I984" s="35" t="str">
        <f>HYPERLINK("C:\Users\alemeled\Desktop\RStudio Maturite\data\Photo_MATURITE\"&amp;J984&amp;"\"&amp;G984&amp;"\"&amp;H984&amp;"\"&amp;C984&amp;".JPG")</f>
        <v>C:\Users\alemeled\Desktop\RStudio Maturite\data\Photo_MATURITE\Chelidonichthys cuculus\F\B\PB150049.JPG</v>
      </c>
      <c r="J984" s="23" t="s">
        <v>442</v>
      </c>
      <c r="K984" s="22" t="s">
        <v>438</v>
      </c>
      <c r="L984" s="43">
        <v>44539</v>
      </c>
      <c r="M984" s="21" t="s">
        <v>459</v>
      </c>
      <c r="N984" s="65" t="s">
        <v>2896</v>
      </c>
      <c r="O984" s="54"/>
      <c r="P984" s="54"/>
    </row>
    <row r="985" spans="1:16" x14ac:dyDescent="0.25">
      <c r="A985" s="62" t="s">
        <v>1477</v>
      </c>
      <c r="B985" s="56" t="str">
        <f>IF(H985="A","A - IMMATURE",IF(H985="B","B - EN DÉVELOPPEMENT",IF(H985="C","C - EN PONTE",IF(H985="D","D - RÉGRESSION/RÉGÉNÉRATION",IF(H985="E","E - OMISSION DE PONTE","F - ANORMAL")))))</f>
        <v>B - EN DÉVELOPPEMENT</v>
      </c>
      <c r="C985" s="9" t="s">
        <v>744</v>
      </c>
      <c r="D985" s="22" t="s">
        <v>9</v>
      </c>
      <c r="E985" s="22" t="s">
        <v>438</v>
      </c>
      <c r="F985" s="23" t="s">
        <v>442</v>
      </c>
      <c r="G985" s="24" t="s">
        <v>2</v>
      </c>
      <c r="H985" s="80" t="s">
        <v>3</v>
      </c>
      <c r="I985" s="35" t="str">
        <f>HYPERLINK("C:\Users\alemeled\Desktop\RStudio Maturite\data\Photo_MATURITE\"&amp;J985&amp;"\"&amp;G985&amp;"\"&amp;H985&amp;"\"&amp;C985&amp;".JPG")</f>
        <v>C:\Users\alemeled\Desktop\RStudio Maturite\data\Photo_MATURITE\Chelidonichthys cuculus\F\B\PB150065.JPG</v>
      </c>
      <c r="J985" s="23" t="s">
        <v>442</v>
      </c>
      <c r="K985" s="22" t="s">
        <v>438</v>
      </c>
      <c r="L985" s="43">
        <v>44539</v>
      </c>
      <c r="M985" s="21" t="s">
        <v>459</v>
      </c>
      <c r="N985" s="65" t="s">
        <v>2896</v>
      </c>
      <c r="O985" s="54"/>
      <c r="P985" s="54"/>
    </row>
    <row r="986" spans="1:16" x14ac:dyDescent="0.25">
      <c r="A986" s="62" t="s">
        <v>1477</v>
      </c>
      <c r="B986" s="56" t="str">
        <f>IF(H986="A","A - IMMATURE",IF(H986="B","B - EN DÉVELOPPEMENT",IF(H986="C","C - EN PONTE",IF(H986="D","D - RÉGRESSION/RÉGÉNÉRATION",IF(H986="E","E - OMISSION DE PONTE","F - ANORMAL")))))</f>
        <v>B - EN DÉVELOPPEMENT</v>
      </c>
      <c r="C986" s="9" t="s">
        <v>748</v>
      </c>
      <c r="D986" s="22" t="s">
        <v>126</v>
      </c>
      <c r="E986" s="22" t="s">
        <v>438</v>
      </c>
      <c r="F986" s="23" t="s">
        <v>442</v>
      </c>
      <c r="G986" s="24" t="s">
        <v>2</v>
      </c>
      <c r="H986" s="80" t="s">
        <v>3</v>
      </c>
      <c r="I986" s="35" t="str">
        <f>HYPERLINK("C:\Users\alemeled\Desktop\RStudio Maturite\data\Photo_MATURITE\"&amp;J986&amp;"\"&amp;G986&amp;"\"&amp;H986&amp;"\"&amp;C986&amp;".JPG")</f>
        <v>C:\Users\alemeled\Desktop\RStudio Maturite\data\Photo_MATURITE\Chelidonichthys cuculus\F\B\PB150077.JPG</v>
      </c>
      <c r="J986" s="23" t="s">
        <v>442</v>
      </c>
      <c r="K986" s="22" t="s">
        <v>438</v>
      </c>
      <c r="L986" s="43">
        <v>44539</v>
      </c>
      <c r="M986" s="21" t="s">
        <v>459</v>
      </c>
      <c r="N986" s="65" t="s">
        <v>2896</v>
      </c>
      <c r="O986" s="54"/>
      <c r="P986" s="54"/>
    </row>
    <row r="987" spans="1:16" x14ac:dyDescent="0.25">
      <c r="A987" s="62" t="s">
        <v>1477</v>
      </c>
      <c r="B987" s="56" t="str">
        <f>IF(H987="A","A - IMMATURE",IF(H987="B","B - EN DÉVELOPPEMENT",IF(H987="C","C - EN PONTE",IF(H987="D","D - RÉGRESSION/RÉGÉNÉRATION",IF(H987="E","E - OMISSION DE PONTE","F - ANORMAL")))))</f>
        <v>A - IMMATURE</v>
      </c>
      <c r="C987" s="9" t="s">
        <v>497</v>
      </c>
      <c r="D987" s="22" t="s">
        <v>115</v>
      </c>
      <c r="E987" s="22" t="s">
        <v>1559</v>
      </c>
      <c r="F987" s="23" t="s">
        <v>458</v>
      </c>
      <c r="G987" s="24" t="s">
        <v>64</v>
      </c>
      <c r="H987" s="80" t="s">
        <v>34</v>
      </c>
      <c r="I987" s="35" t="str">
        <f>HYPERLINK("C:\Users\alemeled\Desktop\RStudio Maturite\data\Photo_MATURITE\"&amp;J987&amp;"\"&amp;G987&amp;"\"&amp;H987&amp;"\"&amp;C987&amp;".JPG")</f>
        <v>C:\Users\alemeled\Desktop\RStudio Maturite\data\Photo_MATURITE\Lophius sp.\M\A\PB150082.JPG</v>
      </c>
      <c r="J987" s="23" t="s">
        <v>458</v>
      </c>
      <c r="K987" s="22" t="s">
        <v>1559</v>
      </c>
      <c r="L987" s="43">
        <v>44539</v>
      </c>
      <c r="M987" s="21" t="s">
        <v>459</v>
      </c>
      <c r="N987" s="65" t="s">
        <v>2896</v>
      </c>
      <c r="O987" s="54"/>
      <c r="P987" s="54"/>
    </row>
    <row r="988" spans="1:16" x14ac:dyDescent="0.25">
      <c r="A988" s="62" t="s">
        <v>1476</v>
      </c>
      <c r="B988" s="56" t="str">
        <f>IF(H988="A","A - IMMATURE",IF(H988="B","B - EN DÉVELOPPEMENT",IF(H988="C","C - EN PONTE",IF(H988="D","D - RÉGRESSION/RÉGÉNÉRATION",IF(H988="E","E - OMISSION DE PONTE","F - ANORMAL")))))</f>
        <v>A - IMMATURE</v>
      </c>
      <c r="C988" s="9" t="s">
        <v>499</v>
      </c>
      <c r="D988" s="22" t="s">
        <v>8</v>
      </c>
      <c r="E988" s="22" t="s">
        <v>1559</v>
      </c>
      <c r="F988" s="23" t="s">
        <v>458</v>
      </c>
      <c r="G988" s="24" t="s">
        <v>64</v>
      </c>
      <c r="H988" s="80" t="s">
        <v>34</v>
      </c>
      <c r="I988" s="35" t="str">
        <f>HYPERLINK("C:\Users\alemeled\Desktop\RStudio Maturite\data\Photo_MATURITE\"&amp;J988&amp;"\"&amp;G988&amp;"\"&amp;H988&amp;"\"&amp;C988&amp;".JPG")</f>
        <v>C:\Users\alemeled\Desktop\RStudio Maturite\data\Photo_MATURITE\Lophius sp.\M\A\PB150087.JPG</v>
      </c>
      <c r="J988" s="23" t="s">
        <v>458</v>
      </c>
      <c r="K988" s="22" t="s">
        <v>1559</v>
      </c>
      <c r="L988" s="43">
        <v>44539</v>
      </c>
      <c r="M988" s="21" t="s">
        <v>459</v>
      </c>
      <c r="N988" s="65" t="s">
        <v>2896</v>
      </c>
      <c r="O988" s="54"/>
      <c r="P988" s="54"/>
    </row>
    <row r="989" spans="1:16" x14ac:dyDescent="0.25">
      <c r="A989" s="62" t="s">
        <v>1477</v>
      </c>
      <c r="B989" s="56" t="str">
        <f>IF(H989="A","A - IMMATURE",IF(H989="B","B - EN DÉVELOPPEMENT",IF(H989="C","C - EN PONTE",IF(H989="D","D - RÉGRESSION/RÉGÉNÉRATION",IF(H989="E","E - OMISSION DE PONTE","F - ANORMAL")))))</f>
        <v>A - IMMATURE</v>
      </c>
      <c r="C989" s="9" t="s">
        <v>503</v>
      </c>
      <c r="D989" s="22" t="s">
        <v>115</v>
      </c>
      <c r="E989" s="22" t="s">
        <v>1559</v>
      </c>
      <c r="F989" s="23" t="s">
        <v>458</v>
      </c>
      <c r="G989" s="24" t="s">
        <v>64</v>
      </c>
      <c r="H989" s="80" t="s">
        <v>34</v>
      </c>
      <c r="I989" s="35" t="str">
        <f>HYPERLINK("C:\Users\alemeled\Desktop\RStudio Maturite\data\Photo_MATURITE\"&amp;J989&amp;"\"&amp;G989&amp;"\"&amp;H989&amp;"\"&amp;C989&amp;".JPG")</f>
        <v>C:\Users\alemeled\Desktop\RStudio Maturite\data\Photo_MATURITE\Lophius sp.\M\A\PB150100.JPG</v>
      </c>
      <c r="J989" s="23" t="s">
        <v>458</v>
      </c>
      <c r="K989" s="22" t="s">
        <v>1559</v>
      </c>
      <c r="L989" s="43">
        <v>44539</v>
      </c>
      <c r="M989" s="24" t="s">
        <v>459</v>
      </c>
      <c r="N989" s="4" t="s">
        <v>2896</v>
      </c>
      <c r="O989" s="54"/>
      <c r="P989" s="54"/>
    </row>
    <row r="990" spans="1:16" x14ac:dyDescent="0.25">
      <c r="A990" s="62" t="s">
        <v>1476</v>
      </c>
      <c r="B990" s="56" t="str">
        <f>IF(H990="A","A - IMMATURE",IF(H990="B","B - EN DÉVELOPPEMENT",IF(H990="C","C - EN PONTE",IF(H990="D","D - RÉGRESSION/RÉGÉNÉRATION",IF(H990="E","E - OMISSION DE PONTE","F - ANORMAL")))))</f>
        <v>A - IMMATURE</v>
      </c>
      <c r="C990" s="9" t="s">
        <v>508</v>
      </c>
      <c r="D990" s="22" t="s">
        <v>8</v>
      </c>
      <c r="E990" s="22" t="s">
        <v>1559</v>
      </c>
      <c r="F990" s="23" t="s">
        <v>458</v>
      </c>
      <c r="G990" s="24" t="s">
        <v>64</v>
      </c>
      <c r="H990" s="80" t="s">
        <v>34</v>
      </c>
      <c r="I990" s="35" t="str">
        <f>HYPERLINK("C:\Users\alemeled\Desktop\RStudio Maturite\data\Photo_MATURITE\"&amp;J990&amp;"\"&amp;G990&amp;"\"&amp;H990&amp;"\"&amp;C990&amp;".JPG")</f>
        <v>C:\Users\alemeled\Desktop\RStudio Maturite\data\Photo_MATURITE\Lophius sp.\M\A\PB150113.JPG</v>
      </c>
      <c r="J990" s="23" t="s">
        <v>458</v>
      </c>
      <c r="K990" s="22" t="s">
        <v>1559</v>
      </c>
      <c r="L990" s="43">
        <v>44539</v>
      </c>
      <c r="M990" s="24" t="s">
        <v>459</v>
      </c>
      <c r="N990" s="4" t="s">
        <v>2896</v>
      </c>
      <c r="O990" s="54"/>
      <c r="P990" s="54"/>
    </row>
    <row r="991" spans="1:16" x14ac:dyDescent="0.25">
      <c r="A991" s="62" t="s">
        <v>1477</v>
      </c>
      <c r="B991" s="56" t="str">
        <f>IF(H991="A","A - IMMATURE",IF(H991="B","B - EN DÉVELOPPEMENT",IF(H991="C","C - EN PONTE",IF(H991="D","D - RÉGRESSION/RÉGÉNÉRATION",IF(H991="E","E - OMISSION DE PONTE","F - ANORMAL")))))</f>
        <v>A - IMMATURE</v>
      </c>
      <c r="C991" s="9" t="s">
        <v>511</v>
      </c>
      <c r="D991" s="22" t="s">
        <v>9</v>
      </c>
      <c r="E991" s="22" t="s">
        <v>1559</v>
      </c>
      <c r="F991" s="23" t="s">
        <v>458</v>
      </c>
      <c r="G991" s="24" t="s">
        <v>64</v>
      </c>
      <c r="H991" s="80" t="s">
        <v>34</v>
      </c>
      <c r="I991" s="35" t="str">
        <f>HYPERLINK("C:\Users\alemeled\Desktop\RStudio Maturite\data\Photo_MATURITE\"&amp;J991&amp;"\"&amp;G991&amp;"\"&amp;H991&amp;"\"&amp;C991&amp;".JPG")</f>
        <v>C:\Users\alemeled\Desktop\RStudio Maturite\data\Photo_MATURITE\Lophius sp.\M\A\PB150130.JPG</v>
      </c>
      <c r="J991" s="23" t="s">
        <v>458</v>
      </c>
      <c r="K991" s="22" t="s">
        <v>1559</v>
      </c>
      <c r="L991" s="43">
        <v>44539</v>
      </c>
      <c r="M991" s="21" t="s">
        <v>459</v>
      </c>
      <c r="N991" s="65" t="s">
        <v>2896</v>
      </c>
      <c r="O991" s="54"/>
      <c r="P991" s="54"/>
    </row>
    <row r="992" spans="1:16" x14ac:dyDescent="0.25">
      <c r="A992" s="62" t="s">
        <v>1477</v>
      </c>
      <c r="B992" s="56" t="str">
        <f>IF(H992="A","A - IMMATURE",IF(H992="B","B - EN DÉVELOPPEMENT",IF(H992="C","C - EN PONTE",IF(H992="D","D - RÉGRESSION/RÉGÉNÉRATION",IF(H992="E","E - OMISSION DE PONTE","F - ANORMAL")))))</f>
        <v>C - EN PONTE</v>
      </c>
      <c r="C992" s="9" t="s">
        <v>528</v>
      </c>
      <c r="D992" s="22" t="s">
        <v>115</v>
      </c>
      <c r="E992" s="22" t="s">
        <v>1559</v>
      </c>
      <c r="F992" s="23" t="s">
        <v>458</v>
      </c>
      <c r="G992" s="24" t="s">
        <v>64</v>
      </c>
      <c r="H992" s="80" t="s">
        <v>10</v>
      </c>
      <c r="I992" s="35" t="str">
        <f>HYPERLINK("C:\Users\alemeled\Desktop\RStudio Maturite\data\Photo_MATURITE\"&amp;J992&amp;"\"&amp;G992&amp;"\"&amp;H992&amp;"\"&amp;C992&amp;".JPG")</f>
        <v>C:\Users\alemeled\Desktop\RStudio Maturite\data\Photo_MATURITE\Lophius sp.\M\C\PB150452.JPG</v>
      </c>
      <c r="J992" s="23" t="s">
        <v>458</v>
      </c>
      <c r="K992" s="22" t="s">
        <v>1559</v>
      </c>
      <c r="L992" s="43">
        <v>44539</v>
      </c>
      <c r="M992" s="24" t="s">
        <v>459</v>
      </c>
      <c r="N992" s="4" t="s">
        <v>2896</v>
      </c>
      <c r="O992" s="54"/>
      <c r="P992" s="54"/>
    </row>
    <row r="993" spans="1:16" x14ac:dyDescent="0.25">
      <c r="A993" s="62" t="s">
        <v>1477</v>
      </c>
      <c r="B993" s="56" t="str">
        <f>IF(H993="A","A - IMMATURE",IF(H993="B","B - EN DÉVELOPPEMENT",IF(H993="C","C - EN PONTE",IF(H993="D","D - RÉGRESSION/RÉGÉNÉRATION",IF(H993="E","E - OMISSION DE PONTE","F - ANORMAL")))))</f>
        <v>C - EN PONTE</v>
      </c>
      <c r="C993" s="9" t="s">
        <v>530</v>
      </c>
      <c r="D993" s="22" t="s">
        <v>8</v>
      </c>
      <c r="E993" s="22" t="s">
        <v>1559</v>
      </c>
      <c r="F993" s="23" t="s">
        <v>458</v>
      </c>
      <c r="G993" s="24" t="s">
        <v>64</v>
      </c>
      <c r="H993" s="80" t="s">
        <v>10</v>
      </c>
      <c r="I993" s="35" t="str">
        <f>HYPERLINK("C:\Users\alemeled\Desktop\RStudio Maturite\data\Photo_MATURITE\"&amp;J993&amp;"\"&amp;G993&amp;"\"&amp;H993&amp;"\"&amp;C993&amp;".JPG")</f>
        <v>C:\Users\alemeled\Desktop\RStudio Maturite\data\Photo_MATURITE\Lophius sp.\M\C\PB150456.JPG</v>
      </c>
      <c r="J993" s="23" t="s">
        <v>458</v>
      </c>
      <c r="K993" s="22" t="s">
        <v>1559</v>
      </c>
      <c r="L993" s="43">
        <v>44539</v>
      </c>
      <c r="M993" s="24" t="s">
        <v>459</v>
      </c>
      <c r="N993" s="4" t="s">
        <v>2896</v>
      </c>
      <c r="O993" s="54"/>
      <c r="P993" s="54"/>
    </row>
    <row r="994" spans="1:16" x14ac:dyDescent="0.25">
      <c r="A994" s="62" t="s">
        <v>1477</v>
      </c>
      <c r="B994" s="56" t="str">
        <f>IF(H994="A","A - IMMATURE",IF(H994="B","B - EN DÉVELOPPEMENT",IF(H994="C","C - EN PONTE",IF(H994="D","D - RÉGRESSION/RÉGÉNÉRATION",IF(H994="E","E - OMISSION DE PONTE","F - ANORMAL")))))</f>
        <v>C - EN PONTE</v>
      </c>
      <c r="C994" s="9" t="s">
        <v>532</v>
      </c>
      <c r="D994" s="22" t="s">
        <v>531</v>
      </c>
      <c r="E994" s="22" t="s">
        <v>1559</v>
      </c>
      <c r="F994" s="23" t="s">
        <v>458</v>
      </c>
      <c r="G994" s="24" t="s">
        <v>64</v>
      </c>
      <c r="H994" s="80" t="s">
        <v>10</v>
      </c>
      <c r="I994" s="35" t="str">
        <f>HYPERLINK("C:\Users\alemeled\Desktop\RStudio Maturite\data\Photo_MATURITE\"&amp;J994&amp;"\"&amp;G994&amp;"\"&amp;H994&amp;"\"&amp;C994&amp;".JPG")</f>
        <v>C:\Users\alemeled\Desktop\RStudio Maturite\data\Photo_MATURITE\Lophius sp.\M\C\PB150462.JPG</v>
      </c>
      <c r="J994" s="23" t="s">
        <v>458</v>
      </c>
      <c r="K994" s="22" t="s">
        <v>1559</v>
      </c>
      <c r="L994" s="43">
        <v>44539</v>
      </c>
      <c r="M994" s="21" t="s">
        <v>459</v>
      </c>
      <c r="N994" s="65" t="s">
        <v>2896</v>
      </c>
      <c r="O994" s="54"/>
      <c r="P994" s="54"/>
    </row>
    <row r="995" spans="1:16" x14ac:dyDescent="0.25">
      <c r="A995" s="62" t="s">
        <v>1477</v>
      </c>
      <c r="B995" s="56" t="str">
        <f>IF(H995="A","A - IMMATURE",IF(H995="B","B - EN DÉVELOPPEMENT",IF(H995="C","C - EN PONTE",IF(H995="D","D - RÉGRESSION/RÉGÉNÉRATION",IF(H995="E","E - OMISSION DE PONTE","F - ANORMAL")))))</f>
        <v>C - EN PONTE</v>
      </c>
      <c r="C995" s="9" t="s">
        <v>533</v>
      </c>
      <c r="D995" s="22" t="s">
        <v>9</v>
      </c>
      <c r="E995" s="22" t="s">
        <v>1559</v>
      </c>
      <c r="F995" s="23" t="s">
        <v>458</v>
      </c>
      <c r="G995" s="24" t="s">
        <v>64</v>
      </c>
      <c r="H995" s="80" t="s">
        <v>10</v>
      </c>
      <c r="I995" s="35" t="str">
        <f>HYPERLINK("C:\Users\alemeled\Desktop\RStudio Maturite\data\Photo_MATURITE\"&amp;J995&amp;"\"&amp;G995&amp;"\"&amp;H995&amp;"\"&amp;C995&amp;".JPG")</f>
        <v>C:\Users\alemeled\Desktop\RStudio Maturite\data\Photo_MATURITE\Lophius sp.\M\C\PB150464.JPG</v>
      </c>
      <c r="J995" s="23" t="s">
        <v>458</v>
      </c>
      <c r="K995" s="22" t="s">
        <v>1559</v>
      </c>
      <c r="L995" s="43">
        <v>44539</v>
      </c>
      <c r="M995" s="21" t="s">
        <v>459</v>
      </c>
      <c r="N995" s="65" t="s">
        <v>2896</v>
      </c>
      <c r="O995" s="54"/>
      <c r="P995" s="54"/>
    </row>
    <row r="996" spans="1:16" x14ac:dyDescent="0.25">
      <c r="A996" s="62" t="s">
        <v>1477</v>
      </c>
      <c r="B996" s="56" t="str">
        <f>IF(H996="A","A - IMMATURE",IF(H996="B","B - EN DÉVELOPPEMENT",IF(H996="C","C - EN PONTE",IF(H996="D","D - RÉGRESSION/RÉGÉNÉRATION",IF(H996="E","E - OMISSION DE PONTE","F - ANORMAL")))))</f>
        <v>B - EN DÉVELOPPEMENT</v>
      </c>
      <c r="C996" s="9" t="s">
        <v>760</v>
      </c>
      <c r="D996" s="22" t="s">
        <v>115</v>
      </c>
      <c r="E996" s="22" t="s">
        <v>438</v>
      </c>
      <c r="F996" s="23" t="s">
        <v>442</v>
      </c>
      <c r="G996" s="24" t="s">
        <v>64</v>
      </c>
      <c r="H996" s="80" t="s">
        <v>3</v>
      </c>
      <c r="I996" s="35" t="str">
        <f>HYPERLINK("C:\Users\alemeled\Desktop\RStudio Maturite\data\Photo_MATURITE\"&amp;J996&amp;"\"&amp;G996&amp;"\"&amp;H996&amp;"\"&amp;C996&amp;".JPG")</f>
        <v>C:\Users\alemeled\Desktop\RStudio Maturite\data\Photo_MATURITE\Chelidonichthys cuculus\M\B\PB150475.JPG</v>
      </c>
      <c r="J996" s="23" t="s">
        <v>442</v>
      </c>
      <c r="K996" s="22" t="s">
        <v>438</v>
      </c>
      <c r="L996" s="43">
        <v>44539</v>
      </c>
      <c r="M996" s="21" t="s">
        <v>459</v>
      </c>
      <c r="N996" s="65" t="s">
        <v>2896</v>
      </c>
      <c r="O996" s="54"/>
      <c r="P996" s="54"/>
    </row>
    <row r="997" spans="1:16" x14ac:dyDescent="0.25">
      <c r="A997" s="62" t="s">
        <v>1477</v>
      </c>
      <c r="B997" s="56" t="str">
        <f>IF(H997="A","A - IMMATURE",IF(H997="B","B - EN DÉVELOPPEMENT",IF(H997="C","C - EN PONTE",IF(H997="D","D - RÉGRESSION/RÉGÉNÉRATION",IF(H997="E","E - OMISSION DE PONTE","F - ANORMAL")))))</f>
        <v>B - EN DÉVELOPPEMENT</v>
      </c>
      <c r="C997" s="9" t="s">
        <v>763</v>
      </c>
      <c r="D997" s="22" t="s">
        <v>8</v>
      </c>
      <c r="E997" s="22" t="s">
        <v>438</v>
      </c>
      <c r="F997" s="23" t="s">
        <v>442</v>
      </c>
      <c r="G997" s="24" t="s">
        <v>64</v>
      </c>
      <c r="H997" s="80" t="s">
        <v>3</v>
      </c>
      <c r="I997" s="35" t="str">
        <f>HYPERLINK("C:\Users\alemeled\Desktop\RStudio Maturite\data\Photo_MATURITE\"&amp;J997&amp;"\"&amp;G997&amp;"\"&amp;H997&amp;"\"&amp;C997&amp;".JPG")</f>
        <v>C:\Users\alemeled\Desktop\RStudio Maturite\data\Photo_MATURITE\Chelidonichthys cuculus\M\B\PB150482.JPG</v>
      </c>
      <c r="J997" s="23" t="s">
        <v>442</v>
      </c>
      <c r="K997" s="22" t="s">
        <v>438</v>
      </c>
      <c r="L997" s="43">
        <v>44539</v>
      </c>
      <c r="M997" s="21" t="s">
        <v>459</v>
      </c>
      <c r="N997" s="65" t="s">
        <v>2896</v>
      </c>
      <c r="O997" s="54"/>
      <c r="P997" s="54"/>
    </row>
    <row r="998" spans="1:16" x14ac:dyDescent="0.25">
      <c r="A998" s="62" t="s">
        <v>1477</v>
      </c>
      <c r="B998" s="56" t="str">
        <f>IF(H998="A","A - IMMATURE",IF(H998="B","B - EN DÉVELOPPEMENT",IF(H998="C","C - EN PONTE",IF(H998="D","D - RÉGRESSION/RÉGÉNÉRATION",IF(H998="E","E - OMISSION DE PONTE","F - ANORMAL")))))</f>
        <v>B - EN DÉVELOPPEMENT</v>
      </c>
      <c r="C998" s="9" t="s">
        <v>766</v>
      </c>
      <c r="D998" s="22" t="s">
        <v>9</v>
      </c>
      <c r="E998" s="22" t="s">
        <v>438</v>
      </c>
      <c r="F998" s="23" t="s">
        <v>442</v>
      </c>
      <c r="G998" s="24" t="s">
        <v>64</v>
      </c>
      <c r="H998" s="80" t="s">
        <v>3</v>
      </c>
      <c r="I998" s="35" t="str">
        <f>HYPERLINK("C:\Users\alemeled\Desktop\RStudio Maturite\data\Photo_MATURITE\"&amp;J998&amp;"\"&amp;G998&amp;"\"&amp;H998&amp;"\"&amp;C998&amp;".JPG")</f>
        <v>C:\Users\alemeled\Desktop\RStudio Maturite\data\Photo_MATURITE\Chelidonichthys cuculus\M\B\PB150504.JPG</v>
      </c>
      <c r="J998" s="23" t="s">
        <v>442</v>
      </c>
      <c r="K998" s="22" t="s">
        <v>438</v>
      </c>
      <c r="L998" s="43">
        <v>44539</v>
      </c>
      <c r="M998" s="24" t="s">
        <v>459</v>
      </c>
      <c r="N998" s="4" t="s">
        <v>2896</v>
      </c>
      <c r="O998" s="54"/>
      <c r="P998" s="54"/>
    </row>
    <row r="999" spans="1:16" x14ac:dyDescent="0.25">
      <c r="A999" s="62" t="s">
        <v>1477</v>
      </c>
      <c r="B999" s="56" t="str">
        <f>IF(H999="A","A - IMMATURE",IF(H999="B","B - EN DÉVELOPPEMENT",IF(H999="C","C - EN PONTE",IF(H999="D","D - RÉGRESSION/RÉGÉNÉRATION",IF(H999="E","E - OMISSION DE PONTE","F - ANORMAL")))))</f>
        <v>A - IMMATURE</v>
      </c>
      <c r="C999" s="9" t="s">
        <v>834</v>
      </c>
      <c r="D999" s="22" t="s">
        <v>115</v>
      </c>
      <c r="E999" s="22" t="s">
        <v>831</v>
      </c>
      <c r="F999" s="23" t="s">
        <v>832</v>
      </c>
      <c r="G999" s="24" t="s">
        <v>2</v>
      </c>
      <c r="H999" s="80" t="s">
        <v>34</v>
      </c>
      <c r="I999" s="35" t="str">
        <f>HYPERLINK("C:\Users\alemeled\Desktop\RStudio Maturite\data\Photo_MATURITE\"&amp;J999&amp;"\"&amp;G999&amp;"\"&amp;H999&amp;"\"&amp;C999&amp;".JPG")</f>
        <v>C:\Users\alemeled\Desktop\RStudio Maturite\data\Photo_MATURITE\Merluccius merluccius\F\A\PB150515.JPG</v>
      </c>
      <c r="J999" s="23" t="s">
        <v>832</v>
      </c>
      <c r="K999" s="22" t="s">
        <v>831</v>
      </c>
      <c r="L999" s="43">
        <v>44539</v>
      </c>
      <c r="M999" s="24" t="s">
        <v>459</v>
      </c>
      <c r="N999" s="4" t="s">
        <v>2896</v>
      </c>
      <c r="O999" s="54"/>
      <c r="P999" s="54"/>
    </row>
    <row r="1000" spans="1:16" x14ac:dyDescent="0.25">
      <c r="A1000" s="62" t="s">
        <v>1476</v>
      </c>
      <c r="B1000" s="56" t="str">
        <f>IF(H1000="A","A - IMMATURE",IF(H1000="B","B - EN DÉVELOPPEMENT",IF(H1000="C","C - EN PONTE",IF(H1000="D","D - RÉGRESSION/RÉGÉNÉRATION",IF(H1000="E","E - OMISSION DE PONTE","F - ANORMAL")))))</f>
        <v>A - IMMATURE</v>
      </c>
      <c r="C1000" s="9" t="s">
        <v>838</v>
      </c>
      <c r="D1000" s="22" t="s">
        <v>8</v>
      </c>
      <c r="E1000" s="22" t="s">
        <v>831</v>
      </c>
      <c r="F1000" s="23" t="s">
        <v>832</v>
      </c>
      <c r="G1000" s="24" t="s">
        <v>2</v>
      </c>
      <c r="H1000" s="80" t="s">
        <v>34</v>
      </c>
      <c r="I1000" s="35" t="str">
        <f>HYPERLINK("C:\Users\alemeled\Desktop\RStudio Maturite\data\Photo_MATURITE\"&amp;J1000&amp;"\"&amp;G1000&amp;"\"&amp;H1000&amp;"\"&amp;C1000&amp;".JPG")</f>
        <v>C:\Users\alemeled\Desktop\RStudio Maturite\data\Photo_MATURITE\Merluccius merluccius\F\A\PB150533.JPG</v>
      </c>
      <c r="J1000" s="23" t="s">
        <v>832</v>
      </c>
      <c r="K1000" s="22" t="s">
        <v>831</v>
      </c>
      <c r="L1000" s="43">
        <v>44539</v>
      </c>
      <c r="M1000" s="24" t="s">
        <v>459</v>
      </c>
      <c r="N1000" s="4" t="s">
        <v>2896</v>
      </c>
      <c r="O1000" s="54"/>
      <c r="P1000" s="54"/>
    </row>
    <row r="1001" spans="1:16" x14ac:dyDescent="0.25">
      <c r="A1001" s="62" t="s">
        <v>1477</v>
      </c>
      <c r="B1001" s="56" t="str">
        <f>IF(H1001="A","A - IMMATURE",IF(H1001="B","B - EN DÉVELOPPEMENT",IF(H1001="C","C - EN PONTE",IF(H1001="D","D - RÉGRESSION/RÉGÉNÉRATION",IF(H1001="E","E - OMISSION DE PONTE","F - ANORMAL")))))</f>
        <v>B - EN DÉVELOPPEMENT</v>
      </c>
      <c r="C1001" s="9" t="s">
        <v>798</v>
      </c>
      <c r="D1001" s="22" t="s">
        <v>115</v>
      </c>
      <c r="E1001" s="22" t="s">
        <v>433</v>
      </c>
      <c r="F1001" s="23" t="s">
        <v>449</v>
      </c>
      <c r="G1001" s="24" t="s">
        <v>2</v>
      </c>
      <c r="H1001" s="80" t="s">
        <v>3</v>
      </c>
      <c r="I1001" s="35" t="str">
        <f>HYPERLINK("C:\Users\alemeled\Desktop\RStudio Maturite\data\Photo_MATURITE\"&amp;J1001&amp;"\"&amp;G1001&amp;"\"&amp;H1001&amp;"\"&amp;C1001&amp;".JPG")</f>
        <v>C:\Users\alemeled\Desktop\RStudio Maturite\data\Photo_MATURITE\Scomber scombrus\F\B\PB150545.JPG</v>
      </c>
      <c r="J1001" s="23" t="s">
        <v>449</v>
      </c>
      <c r="K1001" s="22" t="s">
        <v>433</v>
      </c>
      <c r="L1001" s="43">
        <v>44539</v>
      </c>
      <c r="M1001" s="24" t="s">
        <v>459</v>
      </c>
      <c r="N1001" s="4" t="s">
        <v>2896</v>
      </c>
      <c r="O1001" s="54"/>
      <c r="P1001" s="54"/>
    </row>
    <row r="1002" spans="1:16" x14ac:dyDescent="0.25">
      <c r="A1002" s="62" t="s">
        <v>1476</v>
      </c>
      <c r="B1002" s="56" t="str">
        <f>IF(H1002="A","A - IMMATURE",IF(H1002="B","B - EN DÉVELOPPEMENT",IF(H1002="C","C - EN PONTE",IF(H1002="D","D - RÉGRESSION/RÉGÉNÉRATION",IF(H1002="E","E - OMISSION DE PONTE","F - ANORMAL")))))</f>
        <v>B - EN DÉVELOPPEMENT</v>
      </c>
      <c r="C1002" s="9" t="s">
        <v>799</v>
      </c>
      <c r="D1002" s="22" t="s">
        <v>8</v>
      </c>
      <c r="E1002" s="22" t="s">
        <v>433</v>
      </c>
      <c r="F1002" s="23" t="s">
        <v>449</v>
      </c>
      <c r="G1002" s="24" t="s">
        <v>2</v>
      </c>
      <c r="H1002" s="80" t="s">
        <v>3</v>
      </c>
      <c r="I1002" s="35" t="str">
        <f>HYPERLINK("C:\Users\alemeled\Desktop\RStudio Maturite\data\Photo_MATURITE\"&amp;J1002&amp;"\"&amp;G1002&amp;"\"&amp;H1002&amp;"\"&amp;C1002&amp;".JPG")</f>
        <v>C:\Users\alemeled\Desktop\RStudio Maturite\data\Photo_MATURITE\Scomber scombrus\F\B\PB150556.JPG</v>
      </c>
      <c r="J1002" s="23" t="s">
        <v>449</v>
      </c>
      <c r="K1002" s="22" t="s">
        <v>433</v>
      </c>
      <c r="L1002" s="43">
        <v>44539</v>
      </c>
      <c r="M1002" s="24" t="s">
        <v>459</v>
      </c>
      <c r="N1002" s="4" t="s">
        <v>2896</v>
      </c>
      <c r="O1002" s="54"/>
      <c r="P1002" s="54"/>
    </row>
    <row r="1003" spans="1:16" x14ac:dyDescent="0.25">
      <c r="A1003" s="62" t="s">
        <v>1477</v>
      </c>
      <c r="B1003" s="56" t="str">
        <f>IF(H1003="A","A - IMMATURE",IF(H1003="B","B - EN DÉVELOPPEMENT",IF(H1003="C","C - EN PONTE",IF(H1003="D","D - RÉGRESSION/RÉGÉNÉRATION",IF(H1003="E","E - OMISSION DE PONTE","F - ANORMAL")))))</f>
        <v>B - EN DÉVELOPPEMENT</v>
      </c>
      <c r="C1003" s="9" t="s">
        <v>804</v>
      </c>
      <c r="D1003" s="22" t="s">
        <v>9</v>
      </c>
      <c r="E1003" s="22" t="s">
        <v>433</v>
      </c>
      <c r="F1003" s="23" t="s">
        <v>449</v>
      </c>
      <c r="G1003" s="24" t="s">
        <v>2</v>
      </c>
      <c r="H1003" s="80" t="s">
        <v>3</v>
      </c>
      <c r="I1003" s="35" t="str">
        <f>HYPERLINK("C:\Users\alemeled\Desktop\RStudio Maturite\data\Photo_MATURITE\"&amp;J1003&amp;"\"&amp;G1003&amp;"\"&amp;H1003&amp;"\"&amp;C1003&amp;".JPG")</f>
        <v>C:\Users\alemeled\Desktop\RStudio Maturite\data\Photo_MATURITE\Scomber scombrus\F\B\PB150567.JPG</v>
      </c>
      <c r="J1003" s="23" t="s">
        <v>449</v>
      </c>
      <c r="K1003" s="22" t="s">
        <v>433</v>
      </c>
      <c r="L1003" s="43">
        <v>44539</v>
      </c>
      <c r="M1003" s="24" t="s">
        <v>459</v>
      </c>
      <c r="N1003" s="4" t="s">
        <v>2896</v>
      </c>
      <c r="O1003" s="54"/>
      <c r="P1003" s="54"/>
    </row>
    <row r="1004" spans="1:16" x14ac:dyDescent="0.25">
      <c r="A1004" s="62" t="s">
        <v>1477</v>
      </c>
      <c r="B1004" s="56" t="str">
        <f>IF(H1004="A","A - IMMATURE",IF(H1004="B","B - EN DÉVELOPPEMENT",IF(H1004="C","C - EN PONTE",IF(H1004="D","D - RÉGRESSION/RÉGÉNÉRATION",IF(H1004="E","E - OMISSION DE PONTE","F - ANORMAL")))))</f>
        <v>C - EN PONTE</v>
      </c>
      <c r="C1004" s="9" t="s">
        <v>908</v>
      </c>
      <c r="D1004" s="22" t="s">
        <v>115</v>
      </c>
      <c r="E1004" s="22" t="s">
        <v>831</v>
      </c>
      <c r="F1004" s="23" t="s">
        <v>832</v>
      </c>
      <c r="G1004" s="24" t="s">
        <v>64</v>
      </c>
      <c r="H1004" s="80" t="s">
        <v>10</v>
      </c>
      <c r="I1004" s="35" t="str">
        <f>HYPERLINK("C:\Users\alemeled\Desktop\RStudio Maturite\data\Photo_MATURITE\"&amp;J1004&amp;"\"&amp;G1004&amp;"\"&amp;H1004&amp;"\"&amp;C1004&amp;".JPG")</f>
        <v>C:\Users\alemeled\Desktop\RStudio Maturite\data\Photo_MATURITE\Merluccius merluccius\M\C\PB150585.JPG</v>
      </c>
      <c r="J1004" s="23" t="s">
        <v>832</v>
      </c>
      <c r="K1004" s="22" t="s">
        <v>831</v>
      </c>
      <c r="L1004" s="43">
        <v>44539</v>
      </c>
      <c r="M1004" s="24" t="s">
        <v>459</v>
      </c>
      <c r="N1004" s="4" t="s">
        <v>2896</v>
      </c>
      <c r="O1004" s="54"/>
      <c r="P1004" s="54"/>
    </row>
    <row r="1005" spans="1:16" x14ac:dyDescent="0.25">
      <c r="A1005" s="62" t="s">
        <v>1477</v>
      </c>
      <c r="B1005" s="56" t="str">
        <f>IF(H1005="A","A - IMMATURE",IF(H1005="B","B - EN DÉVELOPPEMENT",IF(H1005="C","C - EN PONTE",IF(H1005="D","D - RÉGRESSION/RÉGÉNÉRATION",IF(H1005="E","E - OMISSION DE PONTE","F - ANORMAL")))))</f>
        <v>C - EN PONTE</v>
      </c>
      <c r="C1005" s="9" t="s">
        <v>911</v>
      </c>
      <c r="D1005" s="22" t="s">
        <v>8</v>
      </c>
      <c r="E1005" s="22" t="s">
        <v>831</v>
      </c>
      <c r="F1005" s="23" t="s">
        <v>832</v>
      </c>
      <c r="G1005" s="24" t="s">
        <v>64</v>
      </c>
      <c r="H1005" s="80" t="s">
        <v>10</v>
      </c>
      <c r="I1005" s="35" t="str">
        <f>HYPERLINK("C:\Users\alemeled\Desktop\RStudio Maturite\data\Photo_MATURITE\"&amp;J1005&amp;"\"&amp;G1005&amp;"\"&amp;H1005&amp;"\"&amp;C1005&amp;".JPG")</f>
        <v>C:\Users\alemeled\Desktop\RStudio Maturite\data\Photo_MATURITE\Merluccius merluccius\M\C\PB150597.JPG</v>
      </c>
      <c r="J1005" s="23" t="s">
        <v>832</v>
      </c>
      <c r="K1005" s="22" t="s">
        <v>831</v>
      </c>
      <c r="L1005" s="43">
        <v>44539</v>
      </c>
      <c r="M1005" s="21" t="s">
        <v>459</v>
      </c>
      <c r="N1005" s="65" t="s">
        <v>2896</v>
      </c>
      <c r="O1005" s="54"/>
      <c r="P1005" s="54"/>
    </row>
    <row r="1006" spans="1:16" x14ac:dyDescent="0.25">
      <c r="A1006" s="62" t="s">
        <v>1476</v>
      </c>
      <c r="B1006" s="56" t="str">
        <f>IF(H1006="A","A - IMMATURE",IF(H1006="B","B - EN DÉVELOPPEMENT",IF(H1006="C","C - EN PONTE",IF(H1006="D","D - RÉGRESSION/RÉGÉNÉRATION",IF(H1006="E","E - OMISSION DE PONTE","F - ANORMAL")))))</f>
        <v>C - EN PONTE</v>
      </c>
      <c r="C1006" s="9" t="s">
        <v>913</v>
      </c>
      <c r="D1006" s="22" t="s">
        <v>531</v>
      </c>
      <c r="E1006" s="22" t="s">
        <v>831</v>
      </c>
      <c r="F1006" s="23" t="s">
        <v>832</v>
      </c>
      <c r="G1006" s="24" t="s">
        <v>64</v>
      </c>
      <c r="H1006" s="80" t="s">
        <v>10</v>
      </c>
      <c r="I1006" s="35" t="str">
        <f>HYPERLINK("C:\Users\alemeled\Desktop\RStudio Maturite\data\Photo_MATURITE\"&amp;J1006&amp;"\"&amp;G1006&amp;"\"&amp;H1006&amp;"\"&amp;C1006&amp;".JPG")</f>
        <v>C:\Users\alemeled\Desktop\RStudio Maturite\data\Photo_MATURITE\Merluccius merluccius\M\C\PB150601.JPG</v>
      </c>
      <c r="J1006" s="23" t="s">
        <v>832</v>
      </c>
      <c r="K1006" s="22" t="s">
        <v>831</v>
      </c>
      <c r="L1006" s="43">
        <v>44539</v>
      </c>
      <c r="M1006" s="24" t="s">
        <v>459</v>
      </c>
      <c r="N1006" s="4" t="s">
        <v>2896</v>
      </c>
      <c r="O1006" s="54"/>
      <c r="P1006" s="54"/>
    </row>
    <row r="1007" spans="1:16" x14ac:dyDescent="0.25">
      <c r="A1007" s="62" t="s">
        <v>1477</v>
      </c>
      <c r="B1007" s="56" t="str">
        <f>IF(H1007="A","A - IMMATURE",IF(H1007="B","B - EN DÉVELOPPEMENT",IF(H1007="C","C - EN PONTE",IF(H1007="D","D - RÉGRESSION/RÉGÉNÉRATION",IF(H1007="E","E - OMISSION DE PONTE","F - ANORMAL")))))</f>
        <v>C - EN PONTE</v>
      </c>
      <c r="C1007" s="9" t="s">
        <v>917</v>
      </c>
      <c r="D1007" s="22" t="s">
        <v>9</v>
      </c>
      <c r="E1007" s="22" t="s">
        <v>831</v>
      </c>
      <c r="F1007" s="23" t="s">
        <v>832</v>
      </c>
      <c r="G1007" s="24" t="s">
        <v>64</v>
      </c>
      <c r="H1007" s="80" t="s">
        <v>10</v>
      </c>
      <c r="I1007" s="35" t="str">
        <f>HYPERLINK("C:\Users\alemeled\Desktop\RStudio Maturite\data\Photo_MATURITE\"&amp;J1007&amp;"\"&amp;G1007&amp;"\"&amp;H1007&amp;"\"&amp;C1007&amp;".JPG")</f>
        <v>C:\Users\alemeled\Desktop\RStudio Maturite\data\Photo_MATURITE\Merluccius merluccius\M\C\PB150608.JPG</v>
      </c>
      <c r="J1007" s="23" t="s">
        <v>832</v>
      </c>
      <c r="K1007" s="22" t="s">
        <v>831</v>
      </c>
      <c r="L1007" s="43">
        <v>44539</v>
      </c>
      <c r="M1007" s="24" t="s">
        <v>459</v>
      </c>
      <c r="N1007" s="4" t="s">
        <v>2896</v>
      </c>
      <c r="O1007" s="54"/>
      <c r="P1007" s="54"/>
    </row>
    <row r="1008" spans="1:16" x14ac:dyDescent="0.25">
      <c r="A1008" s="62" t="s">
        <v>1477</v>
      </c>
      <c r="B1008" s="56" t="str">
        <f>IF(H1008="A","A - IMMATURE",IF(H1008="B","B - EN DÉVELOPPEMENT",IF(H1008="C","C - EN PONTE",IF(H1008="D","D - RÉGRESSION/RÉGÉNÉRATION",IF(H1008="E","E - OMISSION DE PONTE","F - ANORMAL")))))</f>
        <v>A - IMMATURE</v>
      </c>
      <c r="C1008" s="9" t="s">
        <v>859</v>
      </c>
      <c r="D1008" s="22" t="s">
        <v>115</v>
      </c>
      <c r="E1008" s="22" t="s">
        <v>831</v>
      </c>
      <c r="F1008" s="23" t="s">
        <v>832</v>
      </c>
      <c r="G1008" s="24" t="s">
        <v>64</v>
      </c>
      <c r="H1008" s="80" t="s">
        <v>34</v>
      </c>
      <c r="I1008" s="35" t="str">
        <f>HYPERLINK("C:\Users\alemeled\Desktop\RStudio Maturite\data\Photo_MATURITE\"&amp;J1008&amp;"\"&amp;G1008&amp;"\"&amp;H1008&amp;"\"&amp;C1008&amp;".JPG")</f>
        <v>C:\Users\alemeled\Desktop\RStudio Maturite\data\Photo_MATURITE\Merluccius merluccius\M\A\PB150625.JPG</v>
      </c>
      <c r="J1008" s="23" t="s">
        <v>832</v>
      </c>
      <c r="K1008" s="22" t="s">
        <v>831</v>
      </c>
      <c r="L1008" s="43">
        <v>44539</v>
      </c>
      <c r="M1008" s="24" t="s">
        <v>459</v>
      </c>
      <c r="N1008" s="4" t="s">
        <v>2896</v>
      </c>
      <c r="O1008" s="54"/>
      <c r="P1008" s="54"/>
    </row>
    <row r="1009" spans="1:16" x14ac:dyDescent="0.25">
      <c r="A1009" s="62" t="s">
        <v>1476</v>
      </c>
      <c r="B1009" s="56" t="str">
        <f>IF(H1009="A","A - IMMATURE",IF(H1009="B","B - EN DÉVELOPPEMENT",IF(H1009="C","C - EN PONTE",IF(H1009="D","D - RÉGRESSION/RÉGÉNÉRATION",IF(H1009="E","E - OMISSION DE PONTE","F - ANORMAL")))))</f>
        <v>A - IMMATURE</v>
      </c>
      <c r="C1009" s="9" t="s">
        <v>861</v>
      </c>
      <c r="D1009" s="22" t="s">
        <v>8</v>
      </c>
      <c r="E1009" s="22" t="s">
        <v>831</v>
      </c>
      <c r="F1009" s="23" t="s">
        <v>832</v>
      </c>
      <c r="G1009" s="24" t="s">
        <v>64</v>
      </c>
      <c r="H1009" s="80" t="s">
        <v>34</v>
      </c>
      <c r="I1009" s="35" t="str">
        <f>HYPERLINK("C:\Users\alemeled\Desktop\RStudio Maturite\data\Photo_MATURITE\"&amp;J1009&amp;"\"&amp;G1009&amp;"\"&amp;H1009&amp;"\"&amp;C1009&amp;".JPG")</f>
        <v>C:\Users\alemeled\Desktop\RStudio Maturite\data\Photo_MATURITE\Merluccius merluccius\M\A\PB150631.JPG</v>
      </c>
      <c r="J1009" s="23" t="s">
        <v>832</v>
      </c>
      <c r="K1009" s="22" t="s">
        <v>831</v>
      </c>
      <c r="L1009" s="43">
        <v>44539</v>
      </c>
      <c r="M1009" s="24" t="s">
        <v>459</v>
      </c>
      <c r="N1009" s="4" t="s">
        <v>2896</v>
      </c>
      <c r="O1009" s="54"/>
      <c r="P1009" s="54"/>
    </row>
    <row r="1010" spans="1:16" x14ac:dyDescent="0.25">
      <c r="A1010" s="62" t="s">
        <v>1476</v>
      </c>
      <c r="B1010" s="56" t="str">
        <f>IF(H1010="A","A - IMMATURE",IF(H1010="B","B - EN DÉVELOPPEMENT",IF(H1010="C","C - EN PONTE",IF(H1010="D","D - RÉGRESSION/RÉGÉNÉRATION",IF(H1010="E","E - OMISSION DE PONTE","F - ANORMAL")))))</f>
        <v>A - IMMATURE</v>
      </c>
      <c r="C1010" s="9" t="s">
        <v>864</v>
      </c>
      <c r="D1010" s="22" t="s">
        <v>9</v>
      </c>
      <c r="E1010" s="22" t="s">
        <v>831</v>
      </c>
      <c r="F1010" s="23" t="s">
        <v>832</v>
      </c>
      <c r="G1010" s="24" t="s">
        <v>64</v>
      </c>
      <c r="H1010" s="80" t="s">
        <v>34</v>
      </c>
      <c r="I1010" s="35" t="str">
        <f>HYPERLINK("C:\Users\alemeled\Desktop\RStudio Maturite\data\Photo_MATURITE\"&amp;J1010&amp;"\"&amp;G1010&amp;"\"&amp;H1010&amp;"\"&amp;C1010&amp;".JPG")</f>
        <v>C:\Users\alemeled\Desktop\RStudio Maturite\data\Photo_MATURITE\Merluccius merluccius\M\A\PB150645.JPG</v>
      </c>
      <c r="J1010" s="23" t="s">
        <v>832</v>
      </c>
      <c r="K1010" s="22" t="s">
        <v>831</v>
      </c>
      <c r="L1010" s="43">
        <v>44539</v>
      </c>
      <c r="M1010" s="21" t="s">
        <v>459</v>
      </c>
      <c r="N1010" s="65" t="s">
        <v>2896</v>
      </c>
      <c r="O1010" s="54"/>
      <c r="P1010" s="54"/>
    </row>
    <row r="1011" spans="1:16" x14ac:dyDescent="0.25">
      <c r="A1011" s="62" t="s">
        <v>1477</v>
      </c>
      <c r="B1011" s="56" t="str">
        <f>IF(H1011="A","A - IMMATURE",IF(H1011="B","B - EN DÉVELOPPEMENT",IF(H1011="C","C - EN PONTE",IF(H1011="D","D - RÉGRESSION/RÉGÉNÉRATION",IF(H1011="E","E - OMISSION DE PONTE","F - ANORMAL")))))</f>
        <v>F - ANORMAL</v>
      </c>
      <c r="C1011" s="9" t="s">
        <v>997</v>
      </c>
      <c r="D1011" s="22" t="s">
        <v>115</v>
      </c>
      <c r="E1011" s="22" t="s">
        <v>1110</v>
      </c>
      <c r="F1011" s="23" t="s">
        <v>1112</v>
      </c>
      <c r="G1011" s="24" t="s">
        <v>64</v>
      </c>
      <c r="H1011" s="24" t="s">
        <v>2</v>
      </c>
      <c r="I1011" s="35" t="str">
        <f>HYPERLINK("C:\Users\alemeled\Desktop\RStudio Maturite\data\Photo_MATURITE\"&amp;J1011&amp;"\"&amp;G1011&amp;"\"&amp;H1011&amp;"\"&amp;C1011&amp;".JPG")</f>
        <v>C:\Users\alemeled\Desktop\RStudio Maturite\data\Photo_MATURITE\Lepidorhombus sp.\M\F\PB150652.JPG</v>
      </c>
      <c r="J1011" s="23" t="s">
        <v>1368</v>
      </c>
      <c r="K1011" s="22" t="s">
        <v>951</v>
      </c>
      <c r="L1011" s="43">
        <v>44539</v>
      </c>
      <c r="M1011" s="24" t="s">
        <v>459</v>
      </c>
      <c r="N1011" s="66" t="s">
        <v>2896</v>
      </c>
      <c r="O1011" s="54"/>
      <c r="P1011" s="54"/>
    </row>
    <row r="1012" spans="1:16" x14ac:dyDescent="0.25">
      <c r="A1012" s="62" t="s">
        <v>1476</v>
      </c>
      <c r="B1012" s="56" t="str">
        <f>IF(H1012="A","A - IMMATURE",IF(H1012="B","B - EN DÉVELOPPEMENT",IF(H1012="C","C - EN PONTE",IF(H1012="D","D - RÉGRESSION/RÉGÉNÉRATION",IF(H1012="E","E - OMISSION DE PONTE","F - ANORMAL")))))</f>
        <v>F - ANORMAL</v>
      </c>
      <c r="C1012" s="9" t="s">
        <v>1000</v>
      </c>
      <c r="D1012" s="22" t="s">
        <v>8</v>
      </c>
      <c r="E1012" s="22" t="s">
        <v>1110</v>
      </c>
      <c r="F1012" s="23" t="s">
        <v>1112</v>
      </c>
      <c r="G1012" s="24" t="s">
        <v>64</v>
      </c>
      <c r="H1012" s="24" t="s">
        <v>2</v>
      </c>
      <c r="I1012" s="35" t="str">
        <f>HYPERLINK("C:\Users\alemeled\Desktop\RStudio Maturite\data\Photo_MATURITE\"&amp;J1012&amp;"\"&amp;G1012&amp;"\"&amp;H1012&amp;"\"&amp;C1012&amp;".JPG")</f>
        <v>C:\Users\alemeled\Desktop\RStudio Maturite\data\Photo_MATURITE\Lepidorhombus sp.\M\F\PB150660.JPG</v>
      </c>
      <c r="J1012" s="23" t="s">
        <v>1368</v>
      </c>
      <c r="K1012" s="22" t="s">
        <v>951</v>
      </c>
      <c r="L1012" s="43">
        <v>44539</v>
      </c>
      <c r="M1012" s="24" t="s">
        <v>459</v>
      </c>
      <c r="N1012" s="66" t="s">
        <v>2896</v>
      </c>
      <c r="O1012" s="54"/>
      <c r="P1012" s="54"/>
    </row>
    <row r="1013" spans="1:16" x14ac:dyDescent="0.25">
      <c r="A1013" s="62" t="s">
        <v>1477</v>
      </c>
      <c r="B1013" s="56" t="str">
        <f>IF(H1013="A","A - IMMATURE",IF(H1013="B","B - EN DÉVELOPPEMENT",IF(H1013="C","C - EN PONTE",IF(H1013="D","D - RÉGRESSION/RÉGÉNÉRATION",IF(H1013="E","E - OMISSION DE PONTE","F - ANORMAL")))))</f>
        <v>F - ANORMAL</v>
      </c>
      <c r="C1013" s="9" t="s">
        <v>1001</v>
      </c>
      <c r="D1013" s="22" t="s">
        <v>9</v>
      </c>
      <c r="E1013" s="22" t="s">
        <v>1110</v>
      </c>
      <c r="F1013" s="23" t="s">
        <v>1112</v>
      </c>
      <c r="G1013" s="24" t="s">
        <v>64</v>
      </c>
      <c r="H1013" s="24" t="s">
        <v>2</v>
      </c>
      <c r="I1013" s="35" t="str">
        <f>HYPERLINK("C:\Users\alemeled\Desktop\RStudio Maturite\data\Photo_MATURITE\"&amp;J1013&amp;"\"&amp;G1013&amp;"\"&amp;H1013&amp;"\"&amp;C1013&amp;".JPG")</f>
        <v>C:\Users\alemeled\Desktop\RStudio Maturite\data\Photo_MATURITE\Lepidorhombus sp.\M\F\PB150662.JPG</v>
      </c>
      <c r="J1013" s="23" t="s">
        <v>1368</v>
      </c>
      <c r="K1013" s="22" t="s">
        <v>951</v>
      </c>
      <c r="L1013" s="43">
        <v>44539</v>
      </c>
      <c r="M1013" s="21" t="s">
        <v>459</v>
      </c>
      <c r="N1013" s="65" t="s">
        <v>2896</v>
      </c>
      <c r="O1013" s="54"/>
      <c r="P1013" s="54"/>
    </row>
    <row r="1014" spans="1:16" x14ac:dyDescent="0.25">
      <c r="A1014" s="62" t="s">
        <v>1476</v>
      </c>
      <c r="B1014" s="56" t="str">
        <f>IF(H1014="A","A - IMMATURE",IF(H1014="B","B - EN DÉVELOPPEMENT",IF(H1014="C","C - EN PONTE",IF(H1014="D","D - RÉGRESSION/RÉGÉNÉRATION",IF(H1014="E","E - OMISSION DE PONTE","F - ANORMAL")))))</f>
        <v>A - IMMATURE</v>
      </c>
      <c r="C1014" s="9" t="s">
        <v>708</v>
      </c>
      <c r="D1014" s="22" t="s">
        <v>115</v>
      </c>
      <c r="E1014" s="22" t="s">
        <v>438</v>
      </c>
      <c r="F1014" s="23" t="s">
        <v>442</v>
      </c>
      <c r="G1014" s="24" t="s">
        <v>2</v>
      </c>
      <c r="H1014" s="80" t="s">
        <v>34</v>
      </c>
      <c r="I1014" s="35" t="str">
        <f>HYPERLINK("C:\Users\alemeled\Desktop\RStudio Maturite\data\Photo_MATURITE\"&amp;J1014&amp;"\"&amp;G1014&amp;"\"&amp;H1014&amp;"\"&amp;C1014&amp;".JPG")</f>
        <v>C:\Users\alemeled\Desktop\RStudio Maturite\data\Photo_MATURITE\Chelidonichthys cuculus\F\A\PB160147.JPG</v>
      </c>
      <c r="J1014" s="23" t="s">
        <v>442</v>
      </c>
      <c r="K1014" s="22" t="s">
        <v>438</v>
      </c>
      <c r="L1014" s="43">
        <v>44539</v>
      </c>
      <c r="M1014" s="21" t="s">
        <v>459</v>
      </c>
      <c r="N1014" s="65" t="s">
        <v>2896</v>
      </c>
      <c r="O1014" s="54"/>
      <c r="P1014" s="54"/>
    </row>
    <row r="1015" spans="1:16" x14ac:dyDescent="0.25">
      <c r="A1015" s="62" t="s">
        <v>1476</v>
      </c>
      <c r="B1015" s="56" t="str">
        <f>IF(H1015="A","A - IMMATURE",IF(H1015="B","B - EN DÉVELOPPEMENT",IF(H1015="C","C - EN PONTE",IF(H1015="D","D - RÉGRESSION/RÉGÉNÉRATION",IF(H1015="E","E - OMISSION DE PONTE","F - ANORMAL")))))</f>
        <v>A - IMMATURE</v>
      </c>
      <c r="C1015" s="9" t="s">
        <v>715</v>
      </c>
      <c r="D1015" s="22" t="s">
        <v>9</v>
      </c>
      <c r="E1015" s="22" t="s">
        <v>438</v>
      </c>
      <c r="F1015" s="23" t="s">
        <v>442</v>
      </c>
      <c r="G1015" s="24" t="s">
        <v>2</v>
      </c>
      <c r="H1015" s="80" t="s">
        <v>34</v>
      </c>
      <c r="I1015" s="35" t="str">
        <f>HYPERLINK("C:\Users\alemeled\Desktop\RStudio Maturite\data\Photo_MATURITE\"&amp;J1015&amp;"\"&amp;G1015&amp;"\"&amp;H1015&amp;"\"&amp;C1015&amp;".JPG")</f>
        <v>C:\Users\alemeled\Desktop\RStudio Maturite\data\Photo_MATURITE\Chelidonichthys cuculus\F\A\PB160167.JPG</v>
      </c>
      <c r="J1015" s="23" t="s">
        <v>442</v>
      </c>
      <c r="K1015" s="22" t="s">
        <v>438</v>
      </c>
      <c r="L1015" s="43">
        <v>44539</v>
      </c>
      <c r="M1015" s="21" t="s">
        <v>459</v>
      </c>
      <c r="N1015" s="65" t="s">
        <v>2896</v>
      </c>
      <c r="O1015" s="54"/>
      <c r="P1015" s="54"/>
    </row>
    <row r="1016" spans="1:16" x14ac:dyDescent="0.25">
      <c r="A1016" s="62" t="s">
        <v>1477</v>
      </c>
      <c r="B1016" s="56" t="str">
        <f>IF(H1016="A","A - IMMATURE",IF(H1016="B","B - EN DÉVELOPPEMENT",IF(H1016="C","C - EN PONTE",IF(H1016="D","D - RÉGRESSION/RÉGÉNÉRATION",IF(H1016="E","E - OMISSION DE PONTE","F - ANORMAL")))))</f>
        <v>C - EN PONTE</v>
      </c>
      <c r="C1016" s="9" t="s">
        <v>534</v>
      </c>
      <c r="D1016" s="22" t="s">
        <v>115</v>
      </c>
      <c r="E1016" s="22" t="s">
        <v>1559</v>
      </c>
      <c r="F1016" s="23" t="s">
        <v>458</v>
      </c>
      <c r="G1016" s="24" t="s">
        <v>64</v>
      </c>
      <c r="H1016" s="80" t="s">
        <v>10</v>
      </c>
      <c r="I1016" s="35" t="str">
        <f>HYPERLINK("C:\Users\alemeled\Desktop\RStudio Maturite\data\Photo_MATURITE\"&amp;J1016&amp;"\"&amp;G1016&amp;"\"&amp;H1016&amp;"\"&amp;C1016&amp;".JPG")</f>
        <v>C:\Users\alemeled\Desktop\RStudio Maturite\data\Photo_MATURITE\Lophius sp.\M\C\PB160184.JPG</v>
      </c>
      <c r="J1016" s="23" t="s">
        <v>458</v>
      </c>
      <c r="K1016" s="22" t="s">
        <v>1559</v>
      </c>
      <c r="L1016" s="43">
        <v>44539</v>
      </c>
      <c r="M1016" s="21" t="s">
        <v>459</v>
      </c>
      <c r="N1016" s="65" t="s">
        <v>2896</v>
      </c>
      <c r="O1016" s="54"/>
      <c r="P1016" s="54"/>
    </row>
    <row r="1017" spans="1:16" x14ac:dyDescent="0.25">
      <c r="A1017" s="62" t="s">
        <v>1476</v>
      </c>
      <c r="B1017" s="56" t="str">
        <f>IF(H1017="A","A - IMMATURE",IF(H1017="B","B - EN DÉVELOPPEMENT",IF(H1017="C","C - EN PONTE",IF(H1017="D","D - RÉGRESSION/RÉGÉNÉRATION",IF(H1017="E","E - OMISSION DE PONTE","F - ANORMAL")))))</f>
        <v>C - EN PONTE</v>
      </c>
      <c r="C1017" s="9" t="s">
        <v>537</v>
      </c>
      <c r="D1017" s="22" t="s">
        <v>8</v>
      </c>
      <c r="E1017" s="22" t="s">
        <v>1559</v>
      </c>
      <c r="F1017" s="23" t="s">
        <v>458</v>
      </c>
      <c r="G1017" s="24" t="s">
        <v>64</v>
      </c>
      <c r="H1017" s="80" t="s">
        <v>10</v>
      </c>
      <c r="I1017" s="35" t="str">
        <f>HYPERLINK("C:\Users\alemeled\Desktop\RStudio Maturite\data\Photo_MATURITE\"&amp;J1017&amp;"\"&amp;G1017&amp;"\"&amp;H1017&amp;"\"&amp;C1017&amp;".JPG")</f>
        <v>C:\Users\alemeled\Desktop\RStudio Maturite\data\Photo_MATURITE\Lophius sp.\M\C\PB160191.JPG</v>
      </c>
      <c r="J1017" s="23" t="s">
        <v>458</v>
      </c>
      <c r="K1017" s="22" t="s">
        <v>1559</v>
      </c>
      <c r="L1017" s="43">
        <v>44539</v>
      </c>
      <c r="M1017" s="24" t="s">
        <v>459</v>
      </c>
      <c r="N1017" s="4" t="s">
        <v>2896</v>
      </c>
      <c r="O1017" s="54"/>
      <c r="P1017" s="54"/>
    </row>
    <row r="1018" spans="1:16" x14ac:dyDescent="0.25">
      <c r="A1018" s="62" t="s">
        <v>1476</v>
      </c>
      <c r="B1018" s="56" t="str">
        <f>IF(H1018="A","A - IMMATURE",IF(H1018="B","B - EN DÉVELOPPEMENT",IF(H1018="C","C - EN PONTE",IF(H1018="D","D - RÉGRESSION/RÉGÉNÉRATION",IF(H1018="E","E - OMISSION DE PONTE","F - ANORMAL")))))</f>
        <v>C - EN PONTE</v>
      </c>
      <c r="C1018" s="9" t="s">
        <v>538</v>
      </c>
      <c r="D1018" s="22" t="s">
        <v>8</v>
      </c>
      <c r="E1018" s="22" t="s">
        <v>1559</v>
      </c>
      <c r="F1018" s="23" t="s">
        <v>458</v>
      </c>
      <c r="G1018" s="24" t="s">
        <v>64</v>
      </c>
      <c r="H1018" s="80" t="s">
        <v>10</v>
      </c>
      <c r="I1018" s="35" t="str">
        <f>HYPERLINK("C:\Users\alemeled\Desktop\RStudio Maturite\data\Photo_MATURITE\"&amp;J1018&amp;"\"&amp;G1018&amp;"\"&amp;H1018&amp;"\"&amp;C1018&amp;".JPG")</f>
        <v>C:\Users\alemeled\Desktop\RStudio Maturite\data\Photo_MATURITE\Lophius sp.\M\C\PB160195.JPG</v>
      </c>
      <c r="J1018" s="23" t="s">
        <v>458</v>
      </c>
      <c r="K1018" s="22" t="s">
        <v>1559</v>
      </c>
      <c r="L1018" s="43">
        <v>44539</v>
      </c>
      <c r="M1018" s="24" t="s">
        <v>459</v>
      </c>
      <c r="N1018" s="4" t="s">
        <v>2896</v>
      </c>
      <c r="O1018" s="54"/>
      <c r="P1018" s="54"/>
    </row>
    <row r="1019" spans="1:16" x14ac:dyDescent="0.25">
      <c r="A1019" s="62" t="s">
        <v>1476</v>
      </c>
      <c r="B1019" s="56" t="str">
        <f>IF(H1019="A","A - IMMATURE",IF(H1019="B","B - EN DÉVELOPPEMENT",IF(H1019="C","C - EN PONTE",IF(H1019="D","D - RÉGRESSION/RÉGÉNÉRATION",IF(H1019="E","E - OMISSION DE PONTE","F - ANORMAL")))))</f>
        <v>A - IMMATURE</v>
      </c>
      <c r="C1019" s="9" t="s">
        <v>952</v>
      </c>
      <c r="D1019" s="22" t="s">
        <v>115</v>
      </c>
      <c r="E1019" s="22" t="s">
        <v>1110</v>
      </c>
      <c r="F1019" s="23" t="s">
        <v>1112</v>
      </c>
      <c r="G1019" s="24" t="s">
        <v>2</v>
      </c>
      <c r="H1019" s="80" t="s">
        <v>34</v>
      </c>
      <c r="I1019" s="35" t="str">
        <f>HYPERLINK("C:\Users\alemeled\Desktop\RStudio Maturite\data\Photo_MATURITE\"&amp;J1019&amp;"\"&amp;G1019&amp;"\"&amp;H1019&amp;"\"&amp;C1019&amp;".JPG")</f>
        <v>C:\Users\alemeled\Desktop\RStudio Maturite\data\Photo_MATURITE\Lepidorhombus sp.\F\A\PB160210.JPG</v>
      </c>
      <c r="J1019" s="23" t="s">
        <v>1368</v>
      </c>
      <c r="K1019" s="22" t="s">
        <v>951</v>
      </c>
      <c r="L1019" s="43">
        <v>44539</v>
      </c>
      <c r="M1019" s="24" t="s">
        <v>459</v>
      </c>
      <c r="N1019" s="4" t="s">
        <v>2896</v>
      </c>
      <c r="O1019" s="54"/>
      <c r="P1019" s="54"/>
    </row>
    <row r="1020" spans="1:16" x14ac:dyDescent="0.25">
      <c r="A1020" s="62" t="s">
        <v>1477</v>
      </c>
      <c r="B1020" s="56" t="str">
        <f>IF(H1020="A","A - IMMATURE",IF(H1020="B","B - EN DÉVELOPPEMENT",IF(H1020="C","C - EN PONTE",IF(H1020="D","D - RÉGRESSION/RÉGÉNÉRATION",IF(H1020="E","E - OMISSION DE PONTE","F - ANORMAL")))))</f>
        <v>A - IMMATURE</v>
      </c>
      <c r="C1020" s="9" t="s">
        <v>954</v>
      </c>
      <c r="D1020" s="22" t="s">
        <v>8</v>
      </c>
      <c r="E1020" s="22" t="s">
        <v>1110</v>
      </c>
      <c r="F1020" s="23" t="s">
        <v>1112</v>
      </c>
      <c r="G1020" s="24" t="s">
        <v>2</v>
      </c>
      <c r="H1020" s="80" t="s">
        <v>34</v>
      </c>
      <c r="I1020" s="35" t="str">
        <f>HYPERLINK("C:\Users\alemeled\Desktop\RStudio Maturite\data\Photo_MATURITE\"&amp;J1020&amp;"\"&amp;G1020&amp;"\"&amp;H1020&amp;"\"&amp;C1020&amp;".JPG")</f>
        <v>C:\Users\alemeled\Desktop\RStudio Maturite\data\Photo_MATURITE\Lepidorhombus sp.\F\A\PB160216.JPG</v>
      </c>
      <c r="J1020" s="23" t="s">
        <v>1368</v>
      </c>
      <c r="K1020" s="22" t="s">
        <v>951</v>
      </c>
      <c r="L1020" s="43">
        <v>44539</v>
      </c>
      <c r="M1020" s="24" t="s">
        <v>459</v>
      </c>
      <c r="N1020" s="4" t="s">
        <v>2896</v>
      </c>
      <c r="O1020" s="54"/>
      <c r="P1020" s="54"/>
    </row>
    <row r="1021" spans="1:16" x14ac:dyDescent="0.25">
      <c r="A1021" s="62" t="s">
        <v>1477</v>
      </c>
      <c r="B1021" s="56" t="str">
        <f>IF(H1021="A","A - IMMATURE",IF(H1021="B","B - EN DÉVELOPPEMENT",IF(H1021="C","C - EN PONTE",IF(H1021="D","D - RÉGRESSION/RÉGÉNÉRATION",IF(H1021="E","E - OMISSION DE PONTE","F - ANORMAL")))))</f>
        <v>A - IMMATURE</v>
      </c>
      <c r="C1021" s="9" t="s">
        <v>955</v>
      </c>
      <c r="D1021" s="22" t="s">
        <v>9</v>
      </c>
      <c r="E1021" s="22" t="s">
        <v>1110</v>
      </c>
      <c r="F1021" s="23" t="s">
        <v>1112</v>
      </c>
      <c r="G1021" s="24" t="s">
        <v>2</v>
      </c>
      <c r="H1021" s="80" t="s">
        <v>34</v>
      </c>
      <c r="I1021" s="35" t="str">
        <f>HYPERLINK("C:\Users\alemeled\Desktop\RStudio Maturite\data\Photo_MATURITE\"&amp;J1021&amp;"\"&amp;G1021&amp;"\"&amp;H1021&amp;"\"&amp;C1021&amp;".JPG")</f>
        <v>C:\Users\alemeled\Desktop\RStudio Maturite\data\Photo_MATURITE\Lepidorhombus sp.\F\A\PB160221.JPG</v>
      </c>
      <c r="J1021" s="23" t="s">
        <v>1368</v>
      </c>
      <c r="K1021" s="22" t="s">
        <v>951</v>
      </c>
      <c r="L1021" s="43">
        <v>44539</v>
      </c>
      <c r="M1021" s="24" t="s">
        <v>459</v>
      </c>
      <c r="N1021" s="4" t="s">
        <v>2896</v>
      </c>
      <c r="O1021" s="54"/>
      <c r="P1021" s="54"/>
    </row>
    <row r="1022" spans="1:16" x14ac:dyDescent="0.25">
      <c r="A1022" s="62" t="s">
        <v>1477</v>
      </c>
      <c r="B1022" s="56" t="str">
        <f>IF(H1022="A","A - IMMATURE",IF(H1022="B","B - EN DÉVELOPPEMENT",IF(H1022="C","C - EN PONTE",IF(H1022="D","D - RÉGRESSION/RÉGÉNÉRATION",IF(H1022="E","E - OMISSION DE PONTE","F - ANORMAL")))))</f>
        <v>A - IMMATURE</v>
      </c>
      <c r="C1022" s="9" t="s">
        <v>970</v>
      </c>
      <c r="D1022" s="22" t="s">
        <v>115</v>
      </c>
      <c r="E1022" s="22" t="s">
        <v>1110</v>
      </c>
      <c r="F1022" s="23" t="s">
        <v>1112</v>
      </c>
      <c r="G1022" s="24" t="s">
        <v>64</v>
      </c>
      <c r="H1022" s="80" t="s">
        <v>34</v>
      </c>
      <c r="I1022" s="35" t="str">
        <f>HYPERLINK("C:\Users\alemeled\Desktop\RStudio Maturite\data\Photo_MATURITE\"&amp;J1022&amp;"\"&amp;G1022&amp;"\"&amp;H1022&amp;"\"&amp;C1022&amp;".JPG")</f>
        <v>C:\Users\alemeled\Desktop\RStudio Maturite\data\Photo_MATURITE\Lepidorhombus sp.\M\A\PB170252.JPG</v>
      </c>
      <c r="J1022" s="23" t="s">
        <v>1368</v>
      </c>
      <c r="K1022" s="22" t="s">
        <v>951</v>
      </c>
      <c r="L1022" s="43">
        <v>44539</v>
      </c>
      <c r="M1022" s="21" t="s">
        <v>459</v>
      </c>
      <c r="N1022" s="65" t="s">
        <v>2896</v>
      </c>
      <c r="O1022" s="54"/>
      <c r="P1022" s="54"/>
    </row>
    <row r="1023" spans="1:16" x14ac:dyDescent="0.25">
      <c r="A1023" s="62" t="s">
        <v>1476</v>
      </c>
      <c r="B1023" s="56" t="str">
        <f>IF(H1023="A","A - IMMATURE",IF(H1023="B","B - EN DÉVELOPPEMENT",IF(H1023="C","C - EN PONTE",IF(H1023="D","D - RÉGRESSION/RÉGÉNÉRATION",IF(H1023="E","E - OMISSION DE PONTE","F - ANORMAL")))))</f>
        <v>A - IMMATURE</v>
      </c>
      <c r="C1023" s="9" t="s">
        <v>979</v>
      </c>
      <c r="D1023" s="22" t="s">
        <v>8</v>
      </c>
      <c r="E1023" s="22" t="s">
        <v>1110</v>
      </c>
      <c r="F1023" s="23" t="s">
        <v>1112</v>
      </c>
      <c r="G1023" s="24" t="s">
        <v>64</v>
      </c>
      <c r="H1023" s="80" t="s">
        <v>34</v>
      </c>
      <c r="I1023" s="35" t="str">
        <f>HYPERLINK("C:\Users\alemeled\Desktop\RStudio Maturite\data\Photo_MATURITE\"&amp;J1023&amp;"\"&amp;G1023&amp;"\"&amp;H1023&amp;"\"&amp;C1023&amp;".JPG")</f>
        <v>C:\Users\alemeled\Desktop\RStudio Maturite\data\Photo_MATURITE\Lepidorhombus sp.\M\A\PB170282.JPG</v>
      </c>
      <c r="J1023" s="23" t="s">
        <v>1368</v>
      </c>
      <c r="K1023" s="22" t="s">
        <v>951</v>
      </c>
      <c r="L1023" s="43">
        <v>44539</v>
      </c>
      <c r="M1023" s="24" t="s">
        <v>459</v>
      </c>
      <c r="N1023" s="66" t="s">
        <v>2896</v>
      </c>
      <c r="O1023" s="54"/>
      <c r="P1023" s="54"/>
    </row>
    <row r="1024" spans="1:16" x14ac:dyDescent="0.25">
      <c r="A1024" s="62" t="s">
        <v>1476</v>
      </c>
      <c r="B1024" s="56" t="str">
        <f>IF(H1024="A","A - IMMATURE",IF(H1024="B","B - EN DÉVELOPPEMENT",IF(H1024="C","C - EN PONTE",IF(H1024="D","D - RÉGRESSION/RÉGÉNÉRATION",IF(H1024="E","E - OMISSION DE PONTE","F - ANORMAL")))))</f>
        <v>A - IMMATURE</v>
      </c>
      <c r="C1024" s="9" t="s">
        <v>980</v>
      </c>
      <c r="D1024" s="22" t="s">
        <v>9</v>
      </c>
      <c r="E1024" s="22" t="s">
        <v>1110</v>
      </c>
      <c r="F1024" s="23" t="s">
        <v>1112</v>
      </c>
      <c r="G1024" s="24" t="s">
        <v>64</v>
      </c>
      <c r="H1024" s="80" t="s">
        <v>34</v>
      </c>
      <c r="I1024" s="35" t="str">
        <f>HYPERLINK("C:\Users\alemeled\Desktop\RStudio Maturite\data\Photo_MATURITE\"&amp;J1024&amp;"\"&amp;G1024&amp;"\"&amp;H1024&amp;"\"&amp;C1024&amp;".JPG")</f>
        <v>C:\Users\alemeled\Desktop\RStudio Maturite\data\Photo_MATURITE\Lepidorhombus sp.\M\A\PB170283.JPG</v>
      </c>
      <c r="J1024" s="23" t="s">
        <v>1368</v>
      </c>
      <c r="K1024" s="22" t="s">
        <v>951</v>
      </c>
      <c r="L1024" s="43">
        <v>44539</v>
      </c>
      <c r="M1024" s="24" t="s">
        <v>459</v>
      </c>
      <c r="N1024" s="4" t="s">
        <v>2896</v>
      </c>
      <c r="O1024" s="54"/>
      <c r="P1024" s="54"/>
    </row>
    <row r="1025" spans="1:16" x14ac:dyDescent="0.25">
      <c r="A1025" s="62" t="s">
        <v>1477</v>
      </c>
      <c r="B1025" s="56" t="str">
        <f>IF(H1025="A","A - IMMATURE",IF(H1025="B","B - EN DÉVELOPPEMENT",IF(H1025="C","C - EN PONTE",IF(H1025="D","D - RÉGRESSION/RÉGÉNÉRATION",IF(H1025="E","E - OMISSION DE PONTE","F - ANORMAL")))))</f>
        <v>B - EN DÉVELOPPEMENT</v>
      </c>
      <c r="C1025" s="9" t="s">
        <v>988</v>
      </c>
      <c r="D1025" s="22" t="s">
        <v>115</v>
      </c>
      <c r="E1025" s="22" t="s">
        <v>1110</v>
      </c>
      <c r="F1025" s="23" t="s">
        <v>1112</v>
      </c>
      <c r="G1025" s="24" t="s">
        <v>64</v>
      </c>
      <c r="H1025" s="80" t="s">
        <v>3</v>
      </c>
      <c r="I1025" s="35" t="str">
        <f>HYPERLINK("C:\Users\alemeled\Desktop\RStudio Maturite\data\Photo_MATURITE\"&amp;J1025&amp;"\"&amp;G1025&amp;"\"&amp;H1025&amp;"\"&amp;C1025&amp;".JPG")</f>
        <v>C:\Users\alemeled\Desktop\RStudio Maturite\data\Photo_MATURITE\Lepidorhombus sp.\M\B\PB170294.JPG</v>
      </c>
      <c r="J1025" s="23" t="s">
        <v>1368</v>
      </c>
      <c r="K1025" s="22" t="s">
        <v>951</v>
      </c>
      <c r="L1025" s="43">
        <v>44539</v>
      </c>
      <c r="M1025" s="24" t="s">
        <v>459</v>
      </c>
      <c r="N1025" s="4" t="s">
        <v>2896</v>
      </c>
      <c r="O1025" s="54"/>
      <c r="P1025" s="54"/>
    </row>
    <row r="1026" spans="1:16" x14ac:dyDescent="0.25">
      <c r="A1026" s="62" t="s">
        <v>1477</v>
      </c>
      <c r="B1026" s="56" t="str">
        <f>IF(H1026="A","A - IMMATURE",IF(H1026="B","B - EN DÉVELOPPEMENT",IF(H1026="C","C - EN PONTE",IF(H1026="D","D - RÉGRESSION/RÉGÉNÉRATION",IF(H1026="E","E - OMISSION DE PONTE","F - ANORMAL")))))</f>
        <v>B - EN DÉVELOPPEMENT</v>
      </c>
      <c r="C1026" s="9" t="s">
        <v>993</v>
      </c>
      <c r="D1026" s="22" t="s">
        <v>8</v>
      </c>
      <c r="E1026" s="22" t="s">
        <v>1110</v>
      </c>
      <c r="F1026" s="23" t="s">
        <v>1112</v>
      </c>
      <c r="G1026" s="24" t="s">
        <v>64</v>
      </c>
      <c r="H1026" s="80" t="s">
        <v>3</v>
      </c>
      <c r="I1026" s="35" t="str">
        <f>HYPERLINK("C:\Users\alemeled\Desktop\RStudio Maturite\data\Photo_MATURITE\"&amp;J1026&amp;"\"&amp;G1026&amp;"\"&amp;H1026&amp;"\"&amp;C1026&amp;".JPG")</f>
        <v>C:\Users\alemeled\Desktop\RStudio Maturite\data\Photo_MATURITE\Lepidorhombus sp.\M\B\PB170317.JPG</v>
      </c>
      <c r="J1026" s="23" t="s">
        <v>1368</v>
      </c>
      <c r="K1026" s="22" t="s">
        <v>951</v>
      </c>
      <c r="L1026" s="43">
        <v>44539</v>
      </c>
      <c r="M1026" s="24" t="s">
        <v>459</v>
      </c>
      <c r="N1026" s="4" t="s">
        <v>2896</v>
      </c>
      <c r="O1026" s="54"/>
      <c r="P1026" s="54"/>
    </row>
    <row r="1027" spans="1:16" x14ac:dyDescent="0.25">
      <c r="A1027" s="62" t="s">
        <v>1477</v>
      </c>
      <c r="B1027" s="56" t="str">
        <f>IF(H1027="A","A - IMMATURE",IF(H1027="B","B - EN DÉVELOPPEMENT",IF(H1027="C","C - EN PONTE",IF(H1027="D","D - RÉGRESSION/RÉGÉNÉRATION",IF(H1027="E","E - OMISSION DE PONTE","F - ANORMAL")))))</f>
        <v>B - EN DÉVELOPPEMENT</v>
      </c>
      <c r="C1027" s="9" t="s">
        <v>994</v>
      </c>
      <c r="D1027" s="22" t="s">
        <v>9</v>
      </c>
      <c r="E1027" s="22" t="s">
        <v>1110</v>
      </c>
      <c r="F1027" s="23" t="s">
        <v>1112</v>
      </c>
      <c r="G1027" s="24" t="s">
        <v>64</v>
      </c>
      <c r="H1027" s="80" t="s">
        <v>3</v>
      </c>
      <c r="I1027" s="35" t="str">
        <f>HYPERLINK("C:\Users\alemeled\Desktop\RStudio Maturite\data\Photo_MATURITE\"&amp;J1027&amp;"\"&amp;G1027&amp;"\"&amp;H1027&amp;"\"&amp;C1027&amp;".JPG")</f>
        <v>C:\Users\alemeled\Desktop\RStudio Maturite\data\Photo_MATURITE\Lepidorhombus sp.\M\B\PB170325.JPG</v>
      </c>
      <c r="J1027" s="23" t="s">
        <v>1368</v>
      </c>
      <c r="K1027" s="22" t="s">
        <v>951</v>
      </c>
      <c r="L1027" s="43">
        <v>44539</v>
      </c>
      <c r="M1027" s="24" t="s">
        <v>459</v>
      </c>
      <c r="N1027" s="4" t="s">
        <v>2896</v>
      </c>
      <c r="O1027" s="54"/>
      <c r="P1027" s="54"/>
    </row>
    <row r="1028" spans="1:16" x14ac:dyDescent="0.25">
      <c r="A1028" s="62" t="s">
        <v>1476</v>
      </c>
      <c r="B1028" s="56" t="str">
        <f>IF(H1028="A","A - IMMATURE",IF(H1028="B","B - EN DÉVELOPPEMENT",IF(H1028="C","C - EN PONTE",IF(H1028="D","D - RÉGRESSION/RÉGÉNÉRATION",IF(H1028="E","E - OMISSION DE PONTE","F - ANORMAL")))))</f>
        <v>B - EN DÉVELOPPEMENT</v>
      </c>
      <c r="C1028" s="9" t="s">
        <v>599</v>
      </c>
      <c r="D1028" s="22" t="s">
        <v>9</v>
      </c>
      <c r="E1028" s="22" t="s">
        <v>1109</v>
      </c>
      <c r="F1028" s="23" t="s">
        <v>1114</v>
      </c>
      <c r="G1028" s="24" t="s">
        <v>64</v>
      </c>
      <c r="H1028" s="80" t="s">
        <v>3</v>
      </c>
      <c r="I1028" s="35" t="str">
        <f>HYPERLINK("C:\Users\alemeled\Desktop\RStudio Maturite\data\Photo_MATURITE\"&amp;J1028&amp;"\"&amp;G1028&amp;"\"&amp;H1028&amp;"\"&amp;C1028&amp;".JPG")</f>
        <v>C:\Users\alemeled\Desktop\RStudio Maturite\data\Photo_MATURITE\Melanogrammus aeglefinus\M\B\PB170374.JPG</v>
      </c>
      <c r="J1028" s="23" t="s">
        <v>541</v>
      </c>
      <c r="K1028" s="22" t="s">
        <v>540</v>
      </c>
      <c r="L1028" s="43">
        <v>44539</v>
      </c>
      <c r="M1028" s="24" t="s">
        <v>459</v>
      </c>
      <c r="N1028" s="4" t="s">
        <v>2896</v>
      </c>
      <c r="O1028" s="54"/>
      <c r="P1028" s="54"/>
    </row>
    <row r="1029" spans="1:16" x14ac:dyDescent="0.25">
      <c r="A1029" s="62" t="s">
        <v>1477</v>
      </c>
      <c r="B1029" s="56" t="str">
        <f>IF(H1029="A","A - IMMATURE",IF(H1029="B","B - EN DÉVELOPPEMENT",IF(H1029="C","C - EN PONTE",IF(H1029="D","D - RÉGRESSION/RÉGÉNÉRATION",IF(H1029="E","E - OMISSION DE PONTE","F - ANORMAL")))))</f>
        <v>A - IMMATURE</v>
      </c>
      <c r="C1029" s="9" t="s">
        <v>570</v>
      </c>
      <c r="D1029" s="22" t="s">
        <v>115</v>
      </c>
      <c r="E1029" s="22" t="s">
        <v>1109</v>
      </c>
      <c r="F1029" s="23" t="s">
        <v>1114</v>
      </c>
      <c r="G1029" s="24" t="s">
        <v>64</v>
      </c>
      <c r="H1029" s="80" t="s">
        <v>34</v>
      </c>
      <c r="I1029" s="35" t="str">
        <f>HYPERLINK("C:\Users\alemeled\Desktop\RStudio Maturite\data\Photo_MATURITE\"&amp;J1029&amp;"\"&amp;G1029&amp;"\"&amp;H1029&amp;"\"&amp;C1029&amp;".JPG")</f>
        <v>C:\Users\alemeled\Desktop\RStudio Maturite\data\Photo_MATURITE\Melanogrammus aeglefinus\M\A\PB170388.JPG</v>
      </c>
      <c r="J1029" s="23" t="s">
        <v>541</v>
      </c>
      <c r="K1029" s="22" t="s">
        <v>540</v>
      </c>
      <c r="L1029" s="43">
        <v>44539</v>
      </c>
      <c r="M1029" s="24" t="s">
        <v>459</v>
      </c>
      <c r="N1029" s="4" t="s">
        <v>2896</v>
      </c>
      <c r="O1029" s="54"/>
      <c r="P1029" s="54"/>
    </row>
    <row r="1030" spans="1:16" x14ac:dyDescent="0.25">
      <c r="A1030" s="62" t="s">
        <v>1476</v>
      </c>
      <c r="B1030" s="56" t="str">
        <f>IF(H1030="A","A - IMMATURE",IF(H1030="B","B - EN DÉVELOPPEMENT",IF(H1030="C","C - EN PONTE",IF(H1030="D","D - RÉGRESSION/RÉGÉNÉRATION",IF(H1030="E","E - OMISSION DE PONTE","F - ANORMAL")))))</f>
        <v>A - IMMATURE</v>
      </c>
      <c r="C1030" s="9" t="s">
        <v>574</v>
      </c>
      <c r="D1030" s="22" t="s">
        <v>9</v>
      </c>
      <c r="E1030" s="22" t="s">
        <v>1109</v>
      </c>
      <c r="F1030" s="23" t="s">
        <v>1114</v>
      </c>
      <c r="G1030" s="24" t="s">
        <v>64</v>
      </c>
      <c r="H1030" s="80" t="s">
        <v>34</v>
      </c>
      <c r="I1030" s="35" t="str">
        <f>HYPERLINK("C:\Users\alemeled\Desktop\RStudio Maturite\data\Photo_MATURITE\"&amp;J1030&amp;"\"&amp;G1030&amp;"\"&amp;H1030&amp;"\"&amp;C1030&amp;".JPG")</f>
        <v>C:\Users\alemeled\Desktop\RStudio Maturite\data\Photo_MATURITE\Melanogrammus aeglefinus\M\A\PB170416.JPG</v>
      </c>
      <c r="J1030" s="23" t="s">
        <v>541</v>
      </c>
      <c r="K1030" s="22" t="s">
        <v>540</v>
      </c>
      <c r="L1030" s="43">
        <v>44539</v>
      </c>
      <c r="M1030" s="21" t="s">
        <v>459</v>
      </c>
      <c r="N1030" s="65" t="s">
        <v>2896</v>
      </c>
      <c r="O1030" s="54"/>
      <c r="P1030" s="54"/>
    </row>
    <row r="1031" spans="1:16" x14ac:dyDescent="0.25">
      <c r="A1031" s="62" t="s">
        <v>1477</v>
      </c>
      <c r="B1031" s="56" t="str">
        <f>IF(H1031="A","A - IMMATURE",IF(H1031="B","B - EN DÉVELOPPEMENT",IF(H1031="C","C - EN PONTE",IF(H1031="D","D - RÉGRESSION/RÉGÉNÉRATION",IF(H1031="E","E - OMISSION DE PONTE","F - ANORMAL")))))</f>
        <v>B - EN DÉVELOPPEMENT</v>
      </c>
      <c r="C1031" s="9" t="s">
        <v>1065</v>
      </c>
      <c r="D1031" s="22" t="s">
        <v>115</v>
      </c>
      <c r="E1031" s="22" t="s">
        <v>1055</v>
      </c>
      <c r="F1031" s="23" t="s">
        <v>1056</v>
      </c>
      <c r="G1031" s="24" t="s">
        <v>64</v>
      </c>
      <c r="H1031" s="80" t="s">
        <v>3</v>
      </c>
      <c r="I1031" s="35" t="str">
        <f>HYPERLINK("C:\Users\alemeled\Desktop\RStudio Maturite\data\Photo_MATURITE\"&amp;J1031&amp;"\"&amp;G1031&amp;"\"&amp;H1031&amp;"\"&amp;C1031&amp;".JPG")</f>
        <v>C:\Users\alemeled\Desktop\RStudio Maturite\data\Photo_MATURITE\Zeus faber\M\B\PB170421.JPG</v>
      </c>
      <c r="J1031" s="23" t="s">
        <v>1056</v>
      </c>
      <c r="K1031" s="22" t="s">
        <v>1055</v>
      </c>
      <c r="L1031" s="43">
        <v>44539</v>
      </c>
      <c r="M1031" s="24" t="s">
        <v>459</v>
      </c>
      <c r="N1031" s="4" t="s">
        <v>2896</v>
      </c>
      <c r="O1031" s="54"/>
      <c r="P1031" s="54"/>
    </row>
    <row r="1032" spans="1:16" x14ac:dyDescent="0.25">
      <c r="A1032" s="62" t="s">
        <v>1477</v>
      </c>
      <c r="B1032" s="56" t="str">
        <f>IF(H1032="A","A - IMMATURE",IF(H1032="B","B - EN DÉVELOPPEMENT",IF(H1032="C","C - EN PONTE",IF(H1032="D","D - RÉGRESSION/RÉGÉNÉRATION",IF(H1032="E","E - OMISSION DE PONTE","F - ANORMAL")))))</f>
        <v>B - EN DÉVELOPPEMENT</v>
      </c>
      <c r="C1032" s="9" t="s">
        <v>1072</v>
      </c>
      <c r="D1032" s="22" t="s">
        <v>8</v>
      </c>
      <c r="E1032" s="22" t="s">
        <v>1055</v>
      </c>
      <c r="F1032" s="23" t="s">
        <v>1056</v>
      </c>
      <c r="G1032" s="24" t="s">
        <v>64</v>
      </c>
      <c r="H1032" s="80" t="s">
        <v>3</v>
      </c>
      <c r="I1032" s="35" t="str">
        <f>HYPERLINK("C:\Users\alemeled\Desktop\RStudio Maturite\data\Photo_MATURITE\"&amp;J1032&amp;"\"&amp;G1032&amp;"\"&amp;H1032&amp;"\"&amp;C1032&amp;".JPG")</f>
        <v>C:\Users\alemeled\Desktop\RStudio Maturite\data\Photo_MATURITE\Zeus faber\M\B\PB170433.JPG</v>
      </c>
      <c r="J1032" s="23" t="s">
        <v>1056</v>
      </c>
      <c r="K1032" s="22" t="s">
        <v>1055</v>
      </c>
      <c r="L1032" s="43">
        <v>44539</v>
      </c>
      <c r="M1032" s="24" t="s">
        <v>459</v>
      </c>
      <c r="N1032" s="4" t="s">
        <v>2896</v>
      </c>
      <c r="O1032" s="54"/>
      <c r="P1032" s="54"/>
    </row>
    <row r="1033" spans="1:16" x14ac:dyDescent="0.25">
      <c r="A1033" s="62" t="s">
        <v>1477</v>
      </c>
      <c r="B1033" s="56" t="str">
        <f>IF(H1033="A","A - IMMATURE",IF(H1033="B","B - EN DÉVELOPPEMENT",IF(H1033="C","C - EN PONTE",IF(H1033="D","D - RÉGRESSION/RÉGÉNÉRATION",IF(H1033="E","E - OMISSION DE PONTE","F - ANORMAL")))))</f>
        <v>B - EN DÉVELOPPEMENT</v>
      </c>
      <c r="C1033" s="9" t="s">
        <v>1079</v>
      </c>
      <c r="D1033" s="22" t="s">
        <v>9</v>
      </c>
      <c r="E1033" s="22" t="s">
        <v>1055</v>
      </c>
      <c r="F1033" s="23" t="s">
        <v>1056</v>
      </c>
      <c r="G1033" s="24" t="s">
        <v>64</v>
      </c>
      <c r="H1033" s="80" t="s">
        <v>3</v>
      </c>
      <c r="I1033" s="35" t="str">
        <f>HYPERLINK("C:\Users\alemeled\Desktop\RStudio Maturite\data\Photo_MATURITE\"&amp;J1033&amp;"\"&amp;G1033&amp;"\"&amp;H1033&amp;"\"&amp;C1033&amp;".JPG")</f>
        <v>C:\Users\alemeled\Desktop\RStudio Maturite\data\Photo_MATURITE\Zeus faber\M\B\PB170450.JPG</v>
      </c>
      <c r="J1033" s="23" t="s">
        <v>1056</v>
      </c>
      <c r="K1033" s="22" t="s">
        <v>1055</v>
      </c>
      <c r="L1033" s="43">
        <v>44539</v>
      </c>
      <c r="M1033" s="21" t="s">
        <v>459</v>
      </c>
      <c r="N1033" s="65" t="s">
        <v>2896</v>
      </c>
      <c r="O1033" s="54"/>
      <c r="P1033" s="54"/>
    </row>
    <row r="1034" spans="1:16" x14ac:dyDescent="0.25">
      <c r="A1034" s="62" t="s">
        <v>1476</v>
      </c>
      <c r="B1034" s="56" t="str">
        <f>IF(H1034="A","A - IMMATURE",IF(H1034="B","B - EN DÉVELOPPEMENT",IF(H1034="C","C - EN PONTE",IF(H1034="D","D - RÉGRESSION/RÉGÉNÉRATION",IF(H1034="E","E - OMISSION DE PONTE","F - ANORMAL")))))</f>
        <v>C - EN PONTE</v>
      </c>
      <c r="C1034" s="9" t="s">
        <v>1034</v>
      </c>
      <c r="D1034" s="22" t="s">
        <v>531</v>
      </c>
      <c r="E1034" s="22" t="s">
        <v>1110</v>
      </c>
      <c r="F1034" s="23" t="s">
        <v>1112</v>
      </c>
      <c r="G1034" s="24" t="s">
        <v>64</v>
      </c>
      <c r="H1034" s="80" t="s">
        <v>10</v>
      </c>
      <c r="I1034" s="35" t="str">
        <f>HYPERLINK("C:\Users\alemeled\Desktop\RStudio Maturite\data\Photo_MATURITE\"&amp;J1034&amp;"\"&amp;G1034&amp;"\"&amp;H1034&amp;"\"&amp;C1034&amp;".JPG")</f>
        <v>C:\Users\alemeled\Desktop\RStudio Maturite\data\Photo_MATURITE\Microstomus kitt\M\C\PB170463.JPG</v>
      </c>
      <c r="J1034" s="23" t="s">
        <v>1003</v>
      </c>
      <c r="K1034" s="22" t="s">
        <v>1002</v>
      </c>
      <c r="L1034" s="43">
        <v>44539</v>
      </c>
      <c r="M1034" s="21" t="s">
        <v>459</v>
      </c>
      <c r="N1034" s="65" t="s">
        <v>2896</v>
      </c>
      <c r="O1034" s="54"/>
      <c r="P1034" s="54"/>
    </row>
    <row r="1035" spans="1:16" x14ac:dyDescent="0.25">
      <c r="A1035" s="62" t="s">
        <v>1477</v>
      </c>
      <c r="B1035" s="56" t="str">
        <f>IF(H1035="A","A - IMMATURE",IF(H1035="B","B - EN DÉVELOPPEMENT",IF(H1035="C","C - EN PONTE",IF(H1035="D","D - RÉGRESSION/RÉGÉNÉRATION",IF(H1035="E","E - OMISSION DE PONTE","F - ANORMAL")))))</f>
        <v>C - EN PONTE</v>
      </c>
      <c r="C1035" s="9" t="s">
        <v>1036</v>
      </c>
      <c r="D1035" s="22" t="s">
        <v>115</v>
      </c>
      <c r="E1035" s="22" t="s">
        <v>1110</v>
      </c>
      <c r="F1035" s="23" t="s">
        <v>1112</v>
      </c>
      <c r="G1035" s="24" t="s">
        <v>64</v>
      </c>
      <c r="H1035" s="80" t="s">
        <v>10</v>
      </c>
      <c r="I1035" s="35" t="str">
        <f>HYPERLINK("C:\Users\alemeled\Desktop\RStudio Maturite\data\Photo_MATURITE\"&amp;J1035&amp;"\"&amp;G1035&amp;"\"&amp;H1035&amp;"\"&amp;C1035&amp;".JPG")</f>
        <v>C:\Users\alemeled\Desktop\RStudio Maturite\data\Photo_MATURITE\Microstomus kitt\M\C\PB170480.JPG</v>
      </c>
      <c r="J1035" s="23" t="s">
        <v>1003</v>
      </c>
      <c r="K1035" s="22" t="s">
        <v>1002</v>
      </c>
      <c r="L1035" s="43">
        <v>44539</v>
      </c>
      <c r="M1035" s="21" t="s">
        <v>459</v>
      </c>
      <c r="N1035" s="65" t="s">
        <v>2896</v>
      </c>
      <c r="O1035" s="54"/>
      <c r="P1035" s="54"/>
    </row>
    <row r="1036" spans="1:16" x14ac:dyDescent="0.25">
      <c r="A1036" s="62" t="s">
        <v>1477</v>
      </c>
      <c r="B1036" s="56" t="str">
        <f>IF(H1036="A","A - IMMATURE",IF(H1036="B","B - EN DÉVELOPPEMENT",IF(H1036="C","C - EN PONTE",IF(H1036="D","D - RÉGRESSION/RÉGÉNÉRATION",IF(H1036="E","E - OMISSION DE PONTE","F - ANORMAL")))))</f>
        <v>C - EN PONTE</v>
      </c>
      <c r="C1036" s="9" t="s">
        <v>1037</v>
      </c>
      <c r="D1036" s="22" t="s">
        <v>8</v>
      </c>
      <c r="E1036" s="22" t="s">
        <v>1110</v>
      </c>
      <c r="F1036" s="23" t="s">
        <v>1112</v>
      </c>
      <c r="G1036" s="24" t="s">
        <v>64</v>
      </c>
      <c r="H1036" s="80" t="s">
        <v>10</v>
      </c>
      <c r="I1036" s="35" t="str">
        <f>HYPERLINK("C:\Users\alemeled\Desktop\RStudio Maturite\data\Photo_MATURITE\"&amp;J1036&amp;"\"&amp;G1036&amp;"\"&amp;H1036&amp;"\"&amp;C1036&amp;".JPG")</f>
        <v>C:\Users\alemeled\Desktop\RStudio Maturite\data\Photo_MATURITE\Microstomus kitt\M\C\PB170490.JPG</v>
      </c>
      <c r="J1036" s="23" t="s">
        <v>1003</v>
      </c>
      <c r="K1036" s="22" t="s">
        <v>1002</v>
      </c>
      <c r="L1036" s="43">
        <v>44539</v>
      </c>
      <c r="M1036" s="21" t="s">
        <v>459</v>
      </c>
      <c r="N1036" s="65" t="s">
        <v>2896</v>
      </c>
      <c r="O1036" s="54"/>
      <c r="P1036" s="54"/>
    </row>
    <row r="1037" spans="1:16" x14ac:dyDescent="0.25">
      <c r="A1037" s="62" t="s">
        <v>1477</v>
      </c>
      <c r="B1037" s="56" t="str">
        <f>IF(H1037="A","A - IMMATURE",IF(H1037="B","B - EN DÉVELOPPEMENT",IF(H1037="C","C - EN PONTE",IF(H1037="D","D - RÉGRESSION/RÉGÉNÉRATION",IF(H1037="E","E - OMISSION DE PONTE","F - ANORMAL")))))</f>
        <v>C - EN PONTE</v>
      </c>
      <c r="C1037" s="9" t="s">
        <v>1039</v>
      </c>
      <c r="D1037" s="22" t="s">
        <v>9</v>
      </c>
      <c r="E1037" s="22" t="s">
        <v>1110</v>
      </c>
      <c r="F1037" s="23" t="s">
        <v>1112</v>
      </c>
      <c r="G1037" s="24" t="s">
        <v>64</v>
      </c>
      <c r="H1037" s="80" t="s">
        <v>10</v>
      </c>
      <c r="I1037" s="35" t="str">
        <f>HYPERLINK("C:\Users\alemeled\Desktop\RStudio Maturite\data\Photo_MATURITE\"&amp;J1037&amp;"\"&amp;G1037&amp;"\"&amp;H1037&amp;"\"&amp;C1037&amp;".JPG")</f>
        <v>C:\Users\alemeled\Desktop\RStudio Maturite\data\Photo_MATURITE\Microstomus kitt\M\C\PB170498.JPG</v>
      </c>
      <c r="J1037" s="23" t="s">
        <v>1003</v>
      </c>
      <c r="K1037" s="22" t="s">
        <v>1002</v>
      </c>
      <c r="L1037" s="43">
        <v>44539</v>
      </c>
      <c r="M1037" s="21" t="s">
        <v>459</v>
      </c>
      <c r="N1037" s="65" t="s">
        <v>2896</v>
      </c>
      <c r="O1037" s="54"/>
      <c r="P1037" s="54"/>
    </row>
    <row r="1038" spans="1:16" x14ac:dyDescent="0.25">
      <c r="A1038" s="62" t="s">
        <v>1476</v>
      </c>
      <c r="B1038" s="56" t="str">
        <f>IF(H1038="A","A - IMMATURE",IF(H1038="B","B - EN DÉVELOPPEMENT",IF(H1038="C","C - EN PONTE",IF(H1038="D","D - RÉGRESSION/RÉGÉNÉRATION",IF(H1038="E","E - OMISSION DE PONTE","F - ANORMAL")))))</f>
        <v>B - EN DÉVELOPPEMENT</v>
      </c>
      <c r="C1038" s="9" t="s">
        <v>875</v>
      </c>
      <c r="D1038" s="22" t="s">
        <v>115</v>
      </c>
      <c r="E1038" s="22" t="s">
        <v>831</v>
      </c>
      <c r="F1038" s="23" t="s">
        <v>832</v>
      </c>
      <c r="G1038" s="24" t="s">
        <v>64</v>
      </c>
      <c r="H1038" s="80" t="s">
        <v>3</v>
      </c>
      <c r="I1038" s="35" t="str">
        <f>HYPERLINK("C:\Users\alemeled\Desktop\RStudio Maturite\data\Photo_MATURITE\"&amp;J1038&amp;"\"&amp;G1038&amp;"\"&amp;H1038&amp;"\"&amp;C1038&amp;".JPG")</f>
        <v>C:\Users\alemeled\Desktop\RStudio Maturite\data\Photo_MATURITE\Merluccius merluccius\M\B\PB180041.JPG</v>
      </c>
      <c r="J1038" s="23" t="s">
        <v>832</v>
      </c>
      <c r="K1038" s="22" t="s">
        <v>831</v>
      </c>
      <c r="L1038" s="43">
        <v>44539</v>
      </c>
      <c r="M1038" s="24" t="s">
        <v>459</v>
      </c>
      <c r="N1038" s="4" t="s">
        <v>2896</v>
      </c>
      <c r="O1038" s="54"/>
      <c r="P1038" s="54"/>
    </row>
    <row r="1039" spans="1:16" x14ac:dyDescent="0.25">
      <c r="A1039" s="62" t="s">
        <v>1477</v>
      </c>
      <c r="B1039" s="56" t="str">
        <f>IF(H1039="A","A - IMMATURE",IF(H1039="B","B - EN DÉVELOPPEMENT",IF(H1039="C","C - EN PONTE",IF(H1039="D","D - RÉGRESSION/RÉGÉNÉRATION",IF(H1039="E","E - OMISSION DE PONTE","F - ANORMAL")))))</f>
        <v>B - EN DÉVELOPPEMENT</v>
      </c>
      <c r="C1039" s="9" t="s">
        <v>882</v>
      </c>
      <c r="D1039" s="22" t="s">
        <v>8</v>
      </c>
      <c r="E1039" s="22" t="s">
        <v>831</v>
      </c>
      <c r="F1039" s="23" t="s">
        <v>832</v>
      </c>
      <c r="G1039" s="24" t="s">
        <v>64</v>
      </c>
      <c r="H1039" s="80" t="s">
        <v>3</v>
      </c>
      <c r="I1039" s="35" t="str">
        <f>HYPERLINK("C:\Users\alemeled\Desktop\RStudio Maturite\data\Photo_MATURITE\"&amp;J1039&amp;"\"&amp;G1039&amp;"\"&amp;H1039&amp;"\"&amp;C1039&amp;".JPG")</f>
        <v>C:\Users\alemeled\Desktop\RStudio Maturite\data\Photo_MATURITE\Merluccius merluccius\M\B\PB180071.JPG</v>
      </c>
      <c r="J1039" s="23" t="s">
        <v>832</v>
      </c>
      <c r="K1039" s="22" t="s">
        <v>831</v>
      </c>
      <c r="L1039" s="43">
        <v>44539</v>
      </c>
      <c r="M1039" s="24" t="s">
        <v>459</v>
      </c>
      <c r="N1039" s="4" t="s">
        <v>2896</v>
      </c>
      <c r="O1039" s="54"/>
      <c r="P1039" s="54"/>
    </row>
    <row r="1040" spans="1:16" x14ac:dyDescent="0.25">
      <c r="A1040" s="62" t="s">
        <v>1476</v>
      </c>
      <c r="B1040" s="56" t="str">
        <f>IF(H1040="A","A - IMMATURE",IF(H1040="B","B - EN DÉVELOPPEMENT",IF(H1040="C","C - EN PONTE",IF(H1040="D","D - RÉGRESSION/RÉGÉNÉRATION",IF(H1040="E","E - OMISSION DE PONTE","F - ANORMAL")))))</f>
        <v>B - EN DÉVELOPPEMENT</v>
      </c>
      <c r="C1040" s="9" t="s">
        <v>885</v>
      </c>
      <c r="D1040" s="22" t="s">
        <v>9</v>
      </c>
      <c r="E1040" s="22" t="s">
        <v>831</v>
      </c>
      <c r="F1040" s="23" t="s">
        <v>832</v>
      </c>
      <c r="G1040" s="24" t="s">
        <v>64</v>
      </c>
      <c r="H1040" s="80" t="s">
        <v>3</v>
      </c>
      <c r="I1040" s="35" t="str">
        <f>HYPERLINK("C:\Users\alemeled\Desktop\RStudio Maturite\data\Photo_MATURITE\"&amp;J1040&amp;"\"&amp;G1040&amp;"\"&amp;H1040&amp;"\"&amp;C1040&amp;".JPG")</f>
        <v>C:\Users\alemeled\Desktop\RStudio Maturite\data\Photo_MATURITE\Merluccius merluccius\M\B\PB180082.JPG</v>
      </c>
      <c r="J1040" s="23" t="s">
        <v>832</v>
      </c>
      <c r="K1040" s="22" t="s">
        <v>831</v>
      </c>
      <c r="L1040" s="43">
        <v>44539</v>
      </c>
      <c r="M1040" s="24" t="s">
        <v>459</v>
      </c>
      <c r="N1040" s="4" t="s">
        <v>2896</v>
      </c>
      <c r="O1040" s="54"/>
      <c r="P1040" s="54"/>
    </row>
    <row r="1041" spans="1:16" x14ac:dyDescent="0.25">
      <c r="A1041" s="62" t="s">
        <v>1477</v>
      </c>
      <c r="B1041" s="56" t="str">
        <f>IF(H1041="A","A - IMMATURE",IF(H1041="B","B - EN DÉVELOPPEMENT",IF(H1041="C","C - EN PONTE",IF(H1041="D","D - RÉGRESSION/RÉGÉNÉRATION",IF(H1041="E","E - OMISSION DE PONTE","F - ANORMAL")))))</f>
        <v>B - EN DÉVELOPPEMENT</v>
      </c>
      <c r="C1041" s="9" t="s">
        <v>610</v>
      </c>
      <c r="D1041" s="22" t="s">
        <v>115</v>
      </c>
      <c r="E1041" s="22" t="s">
        <v>1109</v>
      </c>
      <c r="F1041" s="23" t="s">
        <v>1114</v>
      </c>
      <c r="G1041" s="24" t="s">
        <v>2</v>
      </c>
      <c r="H1041" s="80" t="s">
        <v>3</v>
      </c>
      <c r="I1041" s="35" t="str">
        <f>HYPERLINK("C:\Users\alemeled\Desktop\RStudio Maturite\data\Photo_MATURITE\"&amp;J1041&amp;"\"&amp;G1041&amp;"\"&amp;H1041&amp;"\"&amp;C1041&amp;".JPG")</f>
        <v>C:\Users\alemeled\Desktop\RStudio Maturite\data\Photo_MATURITE\Merlangius merlangus\F\B\PB180126.JPG</v>
      </c>
      <c r="J1041" s="23" t="s">
        <v>443</v>
      </c>
      <c r="K1041" s="22" t="s">
        <v>435</v>
      </c>
      <c r="L1041" s="43">
        <v>44539</v>
      </c>
      <c r="M1041" s="24" t="s">
        <v>459</v>
      </c>
      <c r="N1041" s="4" t="s">
        <v>2896</v>
      </c>
      <c r="O1041" s="54"/>
      <c r="P1041" s="54"/>
    </row>
    <row r="1042" spans="1:16" x14ac:dyDescent="0.25">
      <c r="A1042" s="62" t="s">
        <v>1477</v>
      </c>
      <c r="B1042" s="56" t="str">
        <f>IF(H1042="A","A - IMMATURE",IF(H1042="B","B - EN DÉVELOPPEMENT",IF(H1042="C","C - EN PONTE",IF(H1042="D","D - RÉGRESSION/RÉGÉNÉRATION",IF(H1042="E","E - OMISSION DE PONTE","F - ANORMAL")))))</f>
        <v>B - EN DÉVELOPPEMENT</v>
      </c>
      <c r="C1042" s="9" t="s">
        <v>614</v>
      </c>
      <c r="D1042" s="22" t="s">
        <v>8</v>
      </c>
      <c r="E1042" s="22" t="s">
        <v>1109</v>
      </c>
      <c r="F1042" s="23" t="s">
        <v>1114</v>
      </c>
      <c r="G1042" s="24" t="s">
        <v>2</v>
      </c>
      <c r="H1042" s="80" t="s">
        <v>3</v>
      </c>
      <c r="I1042" s="35" t="str">
        <f>HYPERLINK("C:\Users\alemeled\Desktop\RStudio Maturite\data\Photo_MATURITE\"&amp;J1042&amp;"\"&amp;G1042&amp;"\"&amp;H1042&amp;"\"&amp;C1042&amp;".JPG")</f>
        <v>C:\Users\alemeled\Desktop\RStudio Maturite\data\Photo_MATURITE\Merlangius merlangus\F\B\PB180139.JPG</v>
      </c>
      <c r="J1042" s="23" t="s">
        <v>443</v>
      </c>
      <c r="K1042" s="22" t="s">
        <v>435</v>
      </c>
      <c r="L1042" s="43">
        <v>44539</v>
      </c>
      <c r="M1042" s="24" t="s">
        <v>459</v>
      </c>
      <c r="N1042" s="4" t="s">
        <v>2896</v>
      </c>
      <c r="O1042" s="54"/>
      <c r="P1042" s="54"/>
    </row>
    <row r="1043" spans="1:16" x14ac:dyDescent="0.25">
      <c r="A1043" s="62" t="s">
        <v>1476</v>
      </c>
      <c r="B1043" s="56" t="str">
        <f>IF(H1043="A","A - IMMATURE",IF(H1043="B","B - EN DÉVELOPPEMENT",IF(H1043="C","C - EN PONTE",IF(H1043="D","D - RÉGRESSION/RÉGÉNÉRATION",IF(H1043="E","E - OMISSION DE PONTE","F - ANORMAL")))))</f>
        <v>B - EN DÉVELOPPEMENT</v>
      </c>
      <c r="C1043" s="9" t="s">
        <v>618</v>
      </c>
      <c r="D1043" s="22" t="s">
        <v>9</v>
      </c>
      <c r="E1043" s="22" t="s">
        <v>1109</v>
      </c>
      <c r="F1043" s="23" t="s">
        <v>1114</v>
      </c>
      <c r="G1043" s="24" t="s">
        <v>2</v>
      </c>
      <c r="H1043" s="80" t="s">
        <v>3</v>
      </c>
      <c r="I1043" s="35" t="str">
        <f>HYPERLINK("C:\Users\alemeled\Desktop\RStudio Maturite\data\Photo_MATURITE\"&amp;J1043&amp;"\"&amp;G1043&amp;"\"&amp;H1043&amp;"\"&amp;C1043&amp;".JPG")</f>
        <v>C:\Users\alemeled\Desktop\RStudio Maturite\data\Photo_MATURITE\Merlangius merlangus\F\B\PB180153.JPG</v>
      </c>
      <c r="J1043" s="23" t="s">
        <v>443</v>
      </c>
      <c r="K1043" s="22" t="s">
        <v>435</v>
      </c>
      <c r="L1043" s="43">
        <v>44539</v>
      </c>
      <c r="M1043" s="24" t="s">
        <v>459</v>
      </c>
      <c r="N1043" s="4" t="s">
        <v>2896</v>
      </c>
      <c r="O1043" s="54"/>
      <c r="P1043" s="54"/>
    </row>
    <row r="1044" spans="1:16" x14ac:dyDescent="0.25">
      <c r="A1044" s="62" t="s">
        <v>1476</v>
      </c>
      <c r="B1044" s="56" t="str">
        <f>IF(H1044="A","A - IMMATURE",IF(H1044="B","B - EN DÉVELOPPEMENT",IF(H1044="C","C - EN PONTE",IF(H1044="D","D - RÉGRESSION/RÉGÉNÉRATION",IF(H1044="E","E - OMISSION DE PONTE","F - ANORMAL")))))</f>
        <v>A - IMMATURE</v>
      </c>
      <c r="C1044" s="9" t="s">
        <v>847</v>
      </c>
      <c r="D1044" s="22" t="s">
        <v>9</v>
      </c>
      <c r="E1044" s="22" t="s">
        <v>831</v>
      </c>
      <c r="F1044" s="23" t="s">
        <v>832</v>
      </c>
      <c r="G1044" s="24" t="s">
        <v>2</v>
      </c>
      <c r="H1044" s="80" t="s">
        <v>34</v>
      </c>
      <c r="I1044" s="35" t="str">
        <f>HYPERLINK("C:\Users\alemeled\Desktop\RStudio Maturite\data\Photo_MATURITE\"&amp;J1044&amp;"\"&amp;G1044&amp;"\"&amp;H1044&amp;"\"&amp;C1044&amp;".JPG")</f>
        <v>C:\Users\alemeled\Desktop\RStudio Maturite\data\Photo_MATURITE\Merluccius merluccius\F\A\PB180210.JPG</v>
      </c>
      <c r="J1044" s="23" t="s">
        <v>832</v>
      </c>
      <c r="K1044" s="22" t="s">
        <v>831</v>
      </c>
      <c r="L1044" s="43">
        <v>44539</v>
      </c>
      <c r="M1044" s="24" t="s">
        <v>459</v>
      </c>
      <c r="N1044" s="4" t="s">
        <v>2896</v>
      </c>
      <c r="O1044" s="54"/>
      <c r="P1044" s="54"/>
    </row>
    <row r="1045" spans="1:16" x14ac:dyDescent="0.25">
      <c r="A1045" s="62" t="s">
        <v>1477</v>
      </c>
      <c r="B1045" s="56" t="str">
        <f>IF(H1045="A","A - IMMATURE",IF(H1045="B","B - EN DÉVELOPPEMENT",IF(H1045="C","C - EN PONTE",IF(H1045="D","D - RÉGRESSION/RÉGÉNÉRATION",IF(H1045="E","E - OMISSION DE PONTE","F - ANORMAL")))))</f>
        <v>A - IMMATURE</v>
      </c>
      <c r="C1045" s="9" t="s">
        <v>866</v>
      </c>
      <c r="D1045" s="22" t="s">
        <v>115</v>
      </c>
      <c r="E1045" s="22" t="s">
        <v>831</v>
      </c>
      <c r="F1045" s="23" t="s">
        <v>832</v>
      </c>
      <c r="G1045" s="24" t="s">
        <v>64</v>
      </c>
      <c r="H1045" s="80" t="s">
        <v>34</v>
      </c>
      <c r="I1045" s="35" t="str">
        <f>HYPERLINK("C:\Users\alemeled\Desktop\RStudio Maturite\data\Photo_MATURITE\"&amp;J1045&amp;"\"&amp;G1045&amp;"\"&amp;H1045&amp;"\"&amp;C1045&amp;".JPG")</f>
        <v>C:\Users\alemeled\Desktop\RStudio Maturite\data\Photo_MATURITE\Merluccius merluccius\M\A\PB180224.JPG</v>
      </c>
      <c r="J1045" s="23" t="s">
        <v>832</v>
      </c>
      <c r="K1045" s="22" t="s">
        <v>831</v>
      </c>
      <c r="L1045" s="43">
        <v>44539</v>
      </c>
      <c r="M1045" s="21" t="s">
        <v>459</v>
      </c>
      <c r="N1045" s="65" t="s">
        <v>2896</v>
      </c>
      <c r="O1045" s="54"/>
      <c r="P1045" s="54"/>
    </row>
    <row r="1046" spans="1:16" x14ac:dyDescent="0.25">
      <c r="A1046" s="62" t="s">
        <v>1477</v>
      </c>
      <c r="B1046" s="56" t="str">
        <f>IF(H1046="A","A - IMMATURE",IF(H1046="B","B - EN DÉVELOPPEMENT",IF(H1046="C","C - EN PONTE",IF(H1046="D","D - RÉGRESSION/RÉGÉNÉRATION",IF(H1046="E","E - OMISSION DE PONTE","F - ANORMAL")))))</f>
        <v>A - IMMATURE</v>
      </c>
      <c r="C1046" s="9" t="s">
        <v>869</v>
      </c>
      <c r="D1046" s="22" t="s">
        <v>8</v>
      </c>
      <c r="E1046" s="22" t="s">
        <v>831</v>
      </c>
      <c r="F1046" s="23" t="s">
        <v>832</v>
      </c>
      <c r="G1046" s="24" t="s">
        <v>64</v>
      </c>
      <c r="H1046" s="80" t="s">
        <v>34</v>
      </c>
      <c r="I1046" s="35" t="str">
        <f>HYPERLINK("C:\Users\alemeled\Desktop\RStudio Maturite\data\Photo_MATURITE\"&amp;J1046&amp;"\"&amp;G1046&amp;"\"&amp;H1046&amp;"\"&amp;C1046&amp;".JPG")</f>
        <v>C:\Users\alemeled\Desktop\RStudio Maturite\data\Photo_MATURITE\Merluccius merluccius\M\A\PB180246.JPG</v>
      </c>
      <c r="J1046" s="23" t="s">
        <v>832</v>
      </c>
      <c r="K1046" s="22" t="s">
        <v>831</v>
      </c>
      <c r="L1046" s="43">
        <v>44539</v>
      </c>
      <c r="M1046" s="24" t="s">
        <v>459</v>
      </c>
      <c r="N1046" s="4" t="s">
        <v>2896</v>
      </c>
      <c r="O1046" s="54"/>
      <c r="P1046" s="54"/>
    </row>
    <row r="1047" spans="1:16" x14ac:dyDescent="0.25">
      <c r="A1047" s="62" t="s">
        <v>1477</v>
      </c>
      <c r="B1047" s="56" t="str">
        <f>IF(H1047="A","A - IMMATURE",IF(H1047="B","B - EN DÉVELOPPEMENT",IF(H1047="C","C - EN PONTE",IF(H1047="D","D - RÉGRESSION/RÉGÉNÉRATION",IF(H1047="E","E - OMISSION DE PONTE","F - ANORMAL")))))</f>
        <v>A - IMMATURE</v>
      </c>
      <c r="C1047" s="9" t="s">
        <v>873</v>
      </c>
      <c r="D1047" s="22" t="s">
        <v>9</v>
      </c>
      <c r="E1047" s="22" t="s">
        <v>831</v>
      </c>
      <c r="F1047" s="23" t="s">
        <v>832</v>
      </c>
      <c r="G1047" s="24" t="s">
        <v>64</v>
      </c>
      <c r="H1047" s="80" t="s">
        <v>34</v>
      </c>
      <c r="I1047" s="35" t="str">
        <f>HYPERLINK("C:\Users\alemeled\Desktop\RStudio Maturite\data\Photo_MATURITE\"&amp;J1047&amp;"\"&amp;G1047&amp;"\"&amp;H1047&amp;"\"&amp;C1047&amp;".JPG")</f>
        <v>C:\Users\alemeled\Desktop\RStudio Maturite\data\Photo_MATURITE\Merluccius merluccius\M\A\PB180258.JPG</v>
      </c>
      <c r="J1047" s="23" t="s">
        <v>832</v>
      </c>
      <c r="K1047" s="22" t="s">
        <v>831</v>
      </c>
      <c r="L1047" s="43">
        <v>44539</v>
      </c>
      <c r="M1047" s="24" t="s">
        <v>459</v>
      </c>
      <c r="N1047" s="4" t="s">
        <v>2896</v>
      </c>
      <c r="O1047" s="54"/>
      <c r="P1047" s="54"/>
    </row>
    <row r="1048" spans="1:16" x14ac:dyDescent="0.25">
      <c r="A1048" s="62" t="s">
        <v>1476</v>
      </c>
      <c r="B1048" s="56" t="str">
        <f>IF(H1048="A","A - IMMATURE",IF(H1048="B","B - EN DÉVELOPPEMENT",IF(H1048="C","C - EN PONTE",IF(H1048="D","D - RÉGRESSION/RÉGÉNÉRATION",IF(H1048="E","E - OMISSION DE PONTE","F - ANORMAL")))))</f>
        <v>C - EN PONTE</v>
      </c>
      <c r="C1048" s="9" t="s">
        <v>925</v>
      </c>
      <c r="D1048" s="22" t="s">
        <v>115</v>
      </c>
      <c r="E1048" s="22" t="s">
        <v>831</v>
      </c>
      <c r="F1048" s="23" t="s">
        <v>832</v>
      </c>
      <c r="G1048" s="24" t="s">
        <v>64</v>
      </c>
      <c r="H1048" s="80" t="s">
        <v>10</v>
      </c>
      <c r="I1048" s="35" t="str">
        <f>HYPERLINK("C:\Users\alemeled\Desktop\RStudio Maturite\data\Photo_MATURITE\"&amp;J1048&amp;"\"&amp;G1048&amp;"\"&amp;H1048&amp;"\"&amp;C1048&amp;".JPG")</f>
        <v>C:\Users\alemeled\Desktop\RStudio Maturite\data\Photo_MATURITE\Merluccius merluccius\M\C\PB190269.JPG</v>
      </c>
      <c r="J1048" s="23" t="s">
        <v>832</v>
      </c>
      <c r="K1048" s="22" t="s">
        <v>831</v>
      </c>
      <c r="L1048" s="43">
        <v>44539</v>
      </c>
      <c r="M1048" s="24" t="s">
        <v>459</v>
      </c>
      <c r="N1048" s="4" t="s">
        <v>2896</v>
      </c>
      <c r="O1048" s="54"/>
      <c r="P1048" s="54"/>
    </row>
    <row r="1049" spans="1:16" x14ac:dyDescent="0.25">
      <c r="A1049" s="62" t="s">
        <v>1477</v>
      </c>
      <c r="B1049" s="56" t="str">
        <f>IF(H1049="A","A - IMMATURE",IF(H1049="B","B - EN DÉVELOPPEMENT",IF(H1049="C","C - EN PONTE",IF(H1049="D","D - RÉGRESSION/RÉGÉNÉRATION",IF(H1049="E","E - OMISSION DE PONTE","F - ANORMAL")))))</f>
        <v>C - EN PONTE</v>
      </c>
      <c r="C1049" s="9" t="s">
        <v>930</v>
      </c>
      <c r="D1049" s="22" t="s">
        <v>9</v>
      </c>
      <c r="E1049" s="22" t="s">
        <v>831</v>
      </c>
      <c r="F1049" s="23" t="s">
        <v>832</v>
      </c>
      <c r="G1049" s="24" t="s">
        <v>64</v>
      </c>
      <c r="H1049" s="80" t="s">
        <v>10</v>
      </c>
      <c r="I1049" s="35" t="str">
        <f>HYPERLINK("C:\Users\alemeled\Desktop\RStudio Maturite\data\Photo_MATURITE\"&amp;J1049&amp;"\"&amp;G1049&amp;"\"&amp;H1049&amp;"\"&amp;C1049&amp;".JPG")</f>
        <v>C:\Users\alemeled\Desktop\RStudio Maturite\data\Photo_MATURITE\Merluccius merluccius\M\C\PB190291.JPG</v>
      </c>
      <c r="J1049" s="23" t="s">
        <v>832</v>
      </c>
      <c r="K1049" s="22" t="s">
        <v>831</v>
      </c>
      <c r="L1049" s="43">
        <v>44539</v>
      </c>
      <c r="M1049" s="21" t="s">
        <v>459</v>
      </c>
      <c r="N1049" s="65" t="s">
        <v>2896</v>
      </c>
      <c r="O1049" s="54"/>
      <c r="P1049" s="54"/>
    </row>
    <row r="1050" spans="1:16" x14ac:dyDescent="0.25">
      <c r="A1050" s="62" t="s">
        <v>1476</v>
      </c>
      <c r="B1050" s="56" t="str">
        <f>IF(H1050="A","A - IMMATURE",IF(H1050="B","B - EN DÉVELOPPEMENT",IF(H1050="C","C - EN PONTE",IF(H1050="D","D - RÉGRESSION/RÉGÉNÉRATION",IF(H1050="E","E - OMISSION DE PONTE","F - ANORMAL")))))</f>
        <v>B - EN DÉVELOPPEMENT</v>
      </c>
      <c r="C1050" s="9" t="s">
        <v>771</v>
      </c>
      <c r="D1050" s="22" t="s">
        <v>115</v>
      </c>
      <c r="E1050" s="22" t="s">
        <v>438</v>
      </c>
      <c r="F1050" s="23" t="s">
        <v>442</v>
      </c>
      <c r="G1050" s="24" t="s">
        <v>64</v>
      </c>
      <c r="H1050" s="80" t="s">
        <v>3</v>
      </c>
      <c r="I1050" s="35" t="str">
        <f>HYPERLINK("C:\Users\alemeled\Desktop\RStudio Maturite\data\Photo_MATURITE\"&amp;J1050&amp;"\"&amp;G1050&amp;"\"&amp;H1050&amp;"\"&amp;C1050&amp;".JPG")</f>
        <v>C:\Users\alemeled\Desktop\RStudio Maturite\data\Photo_MATURITE\Chelidonichthys cuculus\M\B\PB190303.JPG</v>
      </c>
      <c r="J1050" s="23" t="s">
        <v>442</v>
      </c>
      <c r="K1050" s="22" t="s">
        <v>438</v>
      </c>
      <c r="L1050" s="43">
        <v>44539</v>
      </c>
      <c r="M1050" s="21" t="s">
        <v>459</v>
      </c>
      <c r="N1050" s="65" t="s">
        <v>2896</v>
      </c>
      <c r="O1050" s="54"/>
      <c r="P1050" s="54"/>
    </row>
    <row r="1051" spans="1:16" x14ac:dyDescent="0.25">
      <c r="A1051" s="62" t="s">
        <v>1477</v>
      </c>
      <c r="B1051" s="56" t="str">
        <f>IF(H1051="A","A - IMMATURE",IF(H1051="B","B - EN DÉVELOPPEMENT",IF(H1051="C","C - EN PONTE",IF(H1051="D","D - RÉGRESSION/RÉGÉNÉRATION",IF(H1051="E","E - OMISSION DE PONTE","F - ANORMAL")))))</f>
        <v>B - EN DÉVELOPPEMENT</v>
      </c>
      <c r="C1051" s="9" t="s">
        <v>774</v>
      </c>
      <c r="D1051" s="22" t="s">
        <v>8</v>
      </c>
      <c r="E1051" s="22" t="s">
        <v>438</v>
      </c>
      <c r="F1051" s="23" t="s">
        <v>442</v>
      </c>
      <c r="G1051" s="24" t="s">
        <v>64</v>
      </c>
      <c r="H1051" s="80" t="s">
        <v>3</v>
      </c>
      <c r="I1051" s="35" t="str">
        <f>HYPERLINK("C:\Users\alemeled\Desktop\RStudio Maturite\data\Photo_MATURITE\"&amp;J1051&amp;"\"&amp;G1051&amp;"\"&amp;H1051&amp;"\"&amp;C1051&amp;".JPG")</f>
        <v>C:\Users\alemeled\Desktop\RStudio Maturite\data\Photo_MATURITE\Chelidonichthys cuculus\M\B\PB190314.JPG</v>
      </c>
      <c r="J1051" s="23" t="s">
        <v>442</v>
      </c>
      <c r="K1051" s="22" t="s">
        <v>438</v>
      </c>
      <c r="L1051" s="43">
        <v>44539</v>
      </c>
      <c r="M1051" s="21" t="s">
        <v>459</v>
      </c>
      <c r="N1051" s="65" t="s">
        <v>2896</v>
      </c>
      <c r="O1051" s="54"/>
      <c r="P1051" s="54"/>
    </row>
    <row r="1052" spans="1:16" x14ac:dyDescent="0.25">
      <c r="A1052" s="62" t="s">
        <v>1476</v>
      </c>
      <c r="B1052" s="56" t="str">
        <f>IF(H1052="A","A - IMMATURE",IF(H1052="B","B - EN DÉVELOPPEMENT",IF(H1052="C","C - EN PONTE",IF(H1052="D","D - RÉGRESSION/RÉGÉNÉRATION",IF(H1052="E","E - OMISSION DE PONTE","F - ANORMAL")))))</f>
        <v>B - EN DÉVELOPPEMENT</v>
      </c>
      <c r="C1052" s="9" t="s">
        <v>776</v>
      </c>
      <c r="D1052" s="22" t="s">
        <v>9</v>
      </c>
      <c r="E1052" s="22" t="s">
        <v>438</v>
      </c>
      <c r="F1052" s="23" t="s">
        <v>442</v>
      </c>
      <c r="G1052" s="24" t="s">
        <v>64</v>
      </c>
      <c r="H1052" s="80" t="s">
        <v>3</v>
      </c>
      <c r="I1052" s="35" t="str">
        <f>HYPERLINK("C:\Users\alemeled\Desktop\RStudio Maturite\data\Photo_MATURITE\"&amp;J1052&amp;"\"&amp;G1052&amp;"\"&amp;H1052&amp;"\"&amp;C1052&amp;".JPG")</f>
        <v>C:\Users\alemeled\Desktop\RStudio Maturite\data\Photo_MATURITE\Chelidonichthys cuculus\M\B\PB190321.JPG</v>
      </c>
      <c r="J1052" s="23" t="s">
        <v>442</v>
      </c>
      <c r="K1052" s="22" t="s">
        <v>438</v>
      </c>
      <c r="L1052" s="43">
        <v>44539</v>
      </c>
      <c r="M1052" s="21" t="s">
        <v>459</v>
      </c>
      <c r="N1052" s="65" t="s">
        <v>2896</v>
      </c>
      <c r="O1052" s="54"/>
      <c r="P1052" s="54"/>
    </row>
    <row r="1053" spans="1:16" x14ac:dyDescent="0.25">
      <c r="A1053" s="62" t="s">
        <v>1476</v>
      </c>
      <c r="B1053" s="56" t="str">
        <f>IF(H1053="A","A - IMMATURE",IF(H1053="B","B - EN DÉVELOPPEMENT",IF(H1053="C","C - EN PONTE",IF(H1053="D","D - RÉGRESSION/RÉGÉNÉRATION",IF(H1053="E","E - OMISSION DE PONTE","F - ANORMAL")))))</f>
        <v>B - EN DÉVELOPPEMENT</v>
      </c>
      <c r="C1053" s="9" t="s">
        <v>1058</v>
      </c>
      <c r="D1053" s="22" t="s">
        <v>115</v>
      </c>
      <c r="E1053" s="22" t="s">
        <v>1055</v>
      </c>
      <c r="F1053" s="23" t="s">
        <v>1056</v>
      </c>
      <c r="G1053" s="24" t="s">
        <v>2</v>
      </c>
      <c r="H1053" s="80" t="s">
        <v>3</v>
      </c>
      <c r="I1053" s="35" t="str">
        <f>HYPERLINK("C:\Users\alemeled\Desktop\RStudio Maturite\data\Photo_MATURITE\"&amp;J1053&amp;"\"&amp;G1053&amp;"\"&amp;H1053&amp;"\"&amp;C1053&amp;".JPG")</f>
        <v>C:\Users\alemeled\Desktop\RStudio Maturite\data\Photo_MATURITE\Zeus faber\F\B\PB190335.JPG</v>
      </c>
      <c r="J1053" s="23" t="s">
        <v>1056</v>
      </c>
      <c r="K1053" s="22" t="s">
        <v>1055</v>
      </c>
      <c r="L1053" s="43">
        <v>44539</v>
      </c>
      <c r="M1053" s="21" t="s">
        <v>459</v>
      </c>
      <c r="N1053" s="65" t="s">
        <v>2896</v>
      </c>
      <c r="O1053" s="54"/>
      <c r="P1053" s="54"/>
    </row>
    <row r="1054" spans="1:16" x14ac:dyDescent="0.25">
      <c r="A1054" s="62" t="s">
        <v>1476</v>
      </c>
      <c r="B1054" s="56" t="str">
        <f>IF(H1054="A","A - IMMATURE",IF(H1054="B","B - EN DÉVELOPPEMENT",IF(H1054="C","C - EN PONTE",IF(H1054="D","D - RÉGRESSION/RÉGÉNÉRATION",IF(H1054="E","E - OMISSION DE PONTE","F - ANORMAL")))))</f>
        <v>B - EN DÉVELOPPEMENT</v>
      </c>
      <c r="C1054" s="9" t="s">
        <v>1063</v>
      </c>
      <c r="D1054" s="22" t="s">
        <v>9</v>
      </c>
      <c r="E1054" s="22" t="s">
        <v>1055</v>
      </c>
      <c r="F1054" s="23" t="s">
        <v>1056</v>
      </c>
      <c r="G1054" s="24" t="s">
        <v>2</v>
      </c>
      <c r="H1054" s="80" t="s">
        <v>3</v>
      </c>
      <c r="I1054" s="35" t="str">
        <f>HYPERLINK("C:\Users\alemeled\Desktop\RStudio Maturite\data\Photo_MATURITE\"&amp;J1054&amp;"\"&amp;G1054&amp;"\"&amp;H1054&amp;"\"&amp;C1054&amp;".JPG")</f>
        <v>C:\Users\alemeled\Desktop\RStudio Maturite\data\Photo_MATURITE\Zeus faber\F\B\PB190343.JPG</v>
      </c>
      <c r="J1054" s="23" t="s">
        <v>1056</v>
      </c>
      <c r="K1054" s="22" t="s">
        <v>1055</v>
      </c>
      <c r="L1054" s="43">
        <v>44539</v>
      </c>
      <c r="M1054" s="24" t="s">
        <v>459</v>
      </c>
      <c r="N1054" s="4" t="s">
        <v>2896</v>
      </c>
      <c r="O1054" s="54"/>
      <c r="P1054" s="54"/>
    </row>
    <row r="1055" spans="1:16" x14ac:dyDescent="0.25">
      <c r="A1055" s="62" t="s">
        <v>1477</v>
      </c>
      <c r="B1055" s="56" t="str">
        <f>IF(H1055="A","A - IMMATURE",IF(H1055="B","B - EN DÉVELOPPEMENT",IF(H1055="C","C - EN PONTE",IF(H1055="D","D - RÉGRESSION/RÉGÉNÉRATION",IF(H1055="E","E - OMISSION DE PONTE","F - ANORMAL")))))</f>
        <v>A - IMMATURE</v>
      </c>
      <c r="C1055" s="9" t="s">
        <v>514</v>
      </c>
      <c r="D1055" s="22" t="s">
        <v>115</v>
      </c>
      <c r="E1055" s="22" t="s">
        <v>1559</v>
      </c>
      <c r="F1055" s="23" t="s">
        <v>458</v>
      </c>
      <c r="G1055" s="24" t="s">
        <v>64</v>
      </c>
      <c r="H1055" s="80" t="s">
        <v>34</v>
      </c>
      <c r="I1055" s="35" t="str">
        <f>HYPERLINK("C:\Users\alemeled\Desktop\RStudio Maturite\data\Photo_MATURITE\"&amp;J1055&amp;"\"&amp;G1055&amp;"\"&amp;H1055&amp;"\"&amp;C1055&amp;".JPG")</f>
        <v>C:\Users\alemeled\Desktop\RStudio Maturite\data\Photo_MATURITE\Lophius sp.\M\A\PB200352.JPG</v>
      </c>
      <c r="J1055" s="23" t="s">
        <v>458</v>
      </c>
      <c r="K1055" s="22" t="s">
        <v>1559</v>
      </c>
      <c r="L1055" s="43">
        <v>44539</v>
      </c>
      <c r="M1055" s="24" t="s">
        <v>459</v>
      </c>
      <c r="N1055" s="4" t="s">
        <v>2896</v>
      </c>
      <c r="O1055" s="54"/>
      <c r="P1055" s="54"/>
    </row>
    <row r="1056" spans="1:16" x14ac:dyDescent="0.25">
      <c r="A1056" s="62" t="s">
        <v>1477</v>
      </c>
      <c r="B1056" s="56" t="str">
        <f>IF(H1056="A","A - IMMATURE",IF(H1056="B","B - EN DÉVELOPPEMENT",IF(H1056="C","C - EN PONTE",IF(H1056="D","D - RÉGRESSION/RÉGÉNÉRATION",IF(H1056="E","E - OMISSION DE PONTE","F - ANORMAL")))))</f>
        <v>A - IMMATURE</v>
      </c>
      <c r="C1056" s="9" t="s">
        <v>517</v>
      </c>
      <c r="D1056" s="22" t="s">
        <v>8</v>
      </c>
      <c r="E1056" s="22" t="s">
        <v>1559</v>
      </c>
      <c r="F1056" s="23" t="s">
        <v>458</v>
      </c>
      <c r="G1056" s="24" t="s">
        <v>64</v>
      </c>
      <c r="H1056" s="80" t="s">
        <v>34</v>
      </c>
      <c r="I1056" s="35" t="str">
        <f>HYPERLINK("C:\Users\alemeled\Desktop\RStudio Maturite\data\Photo_MATURITE\"&amp;J1056&amp;"\"&amp;G1056&amp;"\"&amp;H1056&amp;"\"&amp;C1056&amp;".JPG")</f>
        <v>C:\Users\alemeled\Desktop\RStudio Maturite\data\Photo_MATURITE\Lophius sp.\M\A\PB200370.JPG</v>
      </c>
      <c r="J1056" s="23" t="s">
        <v>458</v>
      </c>
      <c r="K1056" s="22" t="s">
        <v>1559</v>
      </c>
      <c r="L1056" s="43">
        <v>44539</v>
      </c>
      <c r="M1056" s="21" t="s">
        <v>459</v>
      </c>
      <c r="N1056" s="65" t="s">
        <v>2896</v>
      </c>
      <c r="O1056" s="54"/>
      <c r="P1056" s="54"/>
    </row>
    <row r="1057" spans="1:16" x14ac:dyDescent="0.25">
      <c r="A1057" s="62" t="s">
        <v>1477</v>
      </c>
      <c r="B1057" s="56" t="str">
        <f>IF(H1057="A","A - IMMATURE",IF(H1057="B","B - EN DÉVELOPPEMENT",IF(H1057="C","C - EN PONTE",IF(H1057="D","D - RÉGRESSION/RÉGÉNÉRATION",IF(H1057="E","E - OMISSION DE PONTE","F - ANORMAL")))))</f>
        <v>A - IMMATURE</v>
      </c>
      <c r="C1057" s="9" t="s">
        <v>519</v>
      </c>
      <c r="D1057" s="22" t="s">
        <v>9</v>
      </c>
      <c r="E1057" s="22" t="s">
        <v>1559</v>
      </c>
      <c r="F1057" s="23" t="s">
        <v>458</v>
      </c>
      <c r="G1057" s="24" t="s">
        <v>64</v>
      </c>
      <c r="H1057" s="80" t="s">
        <v>34</v>
      </c>
      <c r="I1057" s="35" t="str">
        <f>HYPERLINK("C:\Users\alemeled\Desktop\RStudio Maturite\data\Photo_MATURITE\"&amp;J1057&amp;"\"&amp;G1057&amp;"\"&amp;H1057&amp;"\"&amp;C1057&amp;".JPG")</f>
        <v>C:\Users\alemeled\Desktop\RStudio Maturite\data\Photo_MATURITE\Lophius sp.\M\A\PB200377.JPG</v>
      </c>
      <c r="J1057" s="23" t="s">
        <v>458</v>
      </c>
      <c r="K1057" s="22" t="s">
        <v>1559</v>
      </c>
      <c r="L1057" s="43">
        <v>44539</v>
      </c>
      <c r="M1057" s="24" t="s">
        <v>459</v>
      </c>
      <c r="N1057" s="4" t="s">
        <v>2896</v>
      </c>
      <c r="O1057" s="54"/>
      <c r="P1057" s="54"/>
    </row>
    <row r="1058" spans="1:16" x14ac:dyDescent="0.25">
      <c r="A1058" s="62" t="s">
        <v>1477</v>
      </c>
      <c r="B1058" s="56" t="str">
        <f>IF(H1058="A","A - IMMATURE",IF(H1058="B","B - EN DÉVELOPPEMENT",IF(H1058="C","C - EN PONTE",IF(H1058="D","D - RÉGRESSION/RÉGÉNÉRATION",IF(H1058="E","E - OMISSION DE PONTE","F - ANORMAL")))))</f>
        <v>F - ANORMAL</v>
      </c>
      <c r="C1058" s="9" t="s">
        <v>692</v>
      </c>
      <c r="D1058" s="22" t="s">
        <v>115</v>
      </c>
      <c r="E1058" s="22" t="s">
        <v>1109</v>
      </c>
      <c r="F1058" s="23" t="s">
        <v>1114</v>
      </c>
      <c r="G1058" s="24" t="s">
        <v>2</v>
      </c>
      <c r="H1058" s="24" t="s">
        <v>2</v>
      </c>
      <c r="I1058" s="35" t="str">
        <f>HYPERLINK("C:\Users\alemeled\Desktop\RStudio Maturite\data\Photo_MATURITE\"&amp;J1058&amp;"\"&amp;G1058&amp;"\"&amp;H1058&amp;"\"&amp;C1058&amp;".JPG")</f>
        <v>C:\Users\alemeled\Desktop\RStudio Maturite\data\Photo_MATURITE\Phycis blenoides\F\F\PB200449.JPG</v>
      </c>
      <c r="J1058" s="23" t="s">
        <v>1111</v>
      </c>
      <c r="K1058" s="22" t="s">
        <v>689</v>
      </c>
      <c r="L1058" s="43">
        <v>44539</v>
      </c>
      <c r="M1058" s="24" t="s">
        <v>459</v>
      </c>
      <c r="N1058" s="4" t="s">
        <v>2896</v>
      </c>
      <c r="O1058" s="54"/>
      <c r="P1058" s="54"/>
    </row>
    <row r="1059" spans="1:16" x14ac:dyDescent="0.25">
      <c r="A1059" s="62" t="s">
        <v>1476</v>
      </c>
      <c r="B1059" s="56" t="str">
        <f>IF(H1059="A","A - IMMATURE",IF(H1059="B","B - EN DÉVELOPPEMENT",IF(H1059="C","C - EN PONTE",IF(H1059="D","D - RÉGRESSION/RÉGÉNÉRATION",IF(H1059="E","E - OMISSION DE PONTE","F - ANORMAL")))))</f>
        <v>F - ANORMAL</v>
      </c>
      <c r="C1059" s="9" t="s">
        <v>697</v>
      </c>
      <c r="D1059" s="22" t="s">
        <v>8</v>
      </c>
      <c r="E1059" s="22" t="s">
        <v>1109</v>
      </c>
      <c r="F1059" s="23" t="s">
        <v>1114</v>
      </c>
      <c r="G1059" s="24" t="s">
        <v>2</v>
      </c>
      <c r="H1059" s="24" t="s">
        <v>2</v>
      </c>
      <c r="I1059" s="35" t="str">
        <f>HYPERLINK("C:\Users\alemeled\Desktop\RStudio Maturite\data\Photo_MATURITE\"&amp;J1059&amp;"\"&amp;G1059&amp;"\"&amp;H1059&amp;"\"&amp;C1059&amp;".JPG")</f>
        <v>C:\Users\alemeled\Desktop\RStudio Maturite\data\Photo_MATURITE\Phycis blenoides\F\F\PB200460.JPG</v>
      </c>
      <c r="J1059" s="23" t="s">
        <v>1111</v>
      </c>
      <c r="K1059" s="22" t="s">
        <v>689</v>
      </c>
      <c r="L1059" s="43">
        <v>44539</v>
      </c>
      <c r="M1059" s="24" t="s">
        <v>459</v>
      </c>
      <c r="N1059" s="4" t="s">
        <v>2896</v>
      </c>
      <c r="O1059" s="54"/>
      <c r="P1059" s="54"/>
    </row>
    <row r="1060" spans="1:16" x14ac:dyDescent="0.25">
      <c r="A1060" s="62" t="s">
        <v>1477</v>
      </c>
      <c r="B1060" s="56" t="str">
        <f>IF(H1060="A","A - IMMATURE",IF(H1060="B","B - EN DÉVELOPPEMENT",IF(H1060="C","C - EN PONTE",IF(H1060="D","D - RÉGRESSION/RÉGÉNÉRATION",IF(H1060="E","E - OMISSION DE PONTE","F - ANORMAL")))))</f>
        <v>F - ANORMAL</v>
      </c>
      <c r="C1060" s="9" t="s">
        <v>702</v>
      </c>
      <c r="D1060" s="22" t="s">
        <v>9</v>
      </c>
      <c r="E1060" s="22" t="s">
        <v>1109</v>
      </c>
      <c r="F1060" s="23" t="s">
        <v>1114</v>
      </c>
      <c r="G1060" s="24" t="s">
        <v>2</v>
      </c>
      <c r="H1060" s="24" t="s">
        <v>2</v>
      </c>
      <c r="I1060" s="35" t="str">
        <f>HYPERLINK("C:\Users\alemeled\Desktop\RStudio Maturite\data\Photo_MATURITE\"&amp;J1060&amp;"\"&amp;G1060&amp;"\"&amp;H1060&amp;"\"&amp;C1060&amp;".JPG")</f>
        <v>C:\Users\alemeled\Desktop\RStudio Maturite\data\Photo_MATURITE\Phycis blenoides\F\F\PB200471.JPG</v>
      </c>
      <c r="J1060" s="23" t="s">
        <v>1111</v>
      </c>
      <c r="K1060" s="22" t="s">
        <v>689</v>
      </c>
      <c r="L1060" s="43">
        <v>44539</v>
      </c>
      <c r="M1060" s="24" t="s">
        <v>459</v>
      </c>
      <c r="N1060" s="4" t="s">
        <v>2896</v>
      </c>
      <c r="O1060" s="54"/>
      <c r="P1060" s="54"/>
    </row>
    <row r="1061" spans="1:16" x14ac:dyDescent="0.25">
      <c r="A1061" s="62" t="s">
        <v>1477</v>
      </c>
      <c r="B1061" s="56" t="str">
        <f>IF(H1061="A","A - IMMATURE",IF(H1061="B","B - EN DÉVELOPPEMENT",IF(H1061="C","C - EN PONTE",IF(H1061="D","D - RÉGRESSION/RÉGÉNÉRATION",IF(H1061="E","E - OMISSION DE PONTE","F - ANORMAL")))))</f>
        <v>F - ANORMAL</v>
      </c>
      <c r="C1061" s="9" t="s">
        <v>704</v>
      </c>
      <c r="D1061" s="22" t="s">
        <v>9</v>
      </c>
      <c r="E1061" s="22" t="s">
        <v>1109</v>
      </c>
      <c r="F1061" s="23" t="s">
        <v>1114</v>
      </c>
      <c r="G1061" s="24" t="s">
        <v>2</v>
      </c>
      <c r="H1061" s="24" t="s">
        <v>2</v>
      </c>
      <c r="I1061" s="35" t="str">
        <f>HYPERLINK("C:\Users\alemeled\Desktop\RStudio Maturite\data\Photo_MATURITE\"&amp;J1061&amp;"\"&amp;G1061&amp;"\"&amp;H1061&amp;"\"&amp;C1061&amp;".JPG")</f>
        <v>C:\Users\alemeled\Desktop\RStudio Maturite\data\Photo_MATURITE\Phycis blenoides\F\F\PB200474.JPG</v>
      </c>
      <c r="J1061" s="23" t="s">
        <v>1111</v>
      </c>
      <c r="K1061" s="22" t="s">
        <v>689</v>
      </c>
      <c r="L1061" s="43">
        <v>44539</v>
      </c>
      <c r="M1061" s="21" t="s">
        <v>459</v>
      </c>
      <c r="N1061" s="65" t="s">
        <v>2896</v>
      </c>
      <c r="O1061" s="54"/>
      <c r="P1061" s="54"/>
    </row>
    <row r="1062" spans="1:16" x14ac:dyDescent="0.25">
      <c r="A1062" s="62" t="s">
        <v>1477</v>
      </c>
      <c r="B1062" s="56" t="str">
        <f>IF(H1062="A","A - IMMATURE",IF(H1062="B","B - EN DÉVELOPPEMENT",IF(H1062="C","C - EN PONTE",IF(H1062="D","D - RÉGRESSION/RÉGÉNÉRATION",IF(H1062="E","E - OMISSION DE PONTE","F - ANORMAL")))))</f>
        <v>B - EN DÉVELOPPEMENT</v>
      </c>
      <c r="C1062" s="9" t="s">
        <v>668</v>
      </c>
      <c r="D1062" s="22" t="s">
        <v>115</v>
      </c>
      <c r="E1062" s="22" t="s">
        <v>1109</v>
      </c>
      <c r="F1062" s="23" t="s">
        <v>1114</v>
      </c>
      <c r="G1062" s="24" t="s">
        <v>64</v>
      </c>
      <c r="H1062" s="80" t="s">
        <v>3</v>
      </c>
      <c r="I1062" s="35" t="str">
        <f>HYPERLINK("C:\Users\alemeled\Desktop\RStudio Maturite\data\Photo_MATURITE\"&amp;J1062&amp;"\"&amp;G1062&amp;"\"&amp;H1062&amp;"\"&amp;C1062&amp;".JPG")</f>
        <v>C:\Users\alemeled\Desktop\RStudio Maturite\data\Photo_MATURITE\Micromesistius poutassou\M\B\PB200483.JPG</v>
      </c>
      <c r="J1062" s="23" t="s">
        <v>444</v>
      </c>
      <c r="K1062" s="22" t="s">
        <v>434</v>
      </c>
      <c r="L1062" s="43">
        <v>44539</v>
      </c>
      <c r="M1062" s="21" t="s">
        <v>459</v>
      </c>
      <c r="N1062" s="65" t="s">
        <v>2896</v>
      </c>
      <c r="O1062" s="54"/>
      <c r="P1062" s="54"/>
    </row>
    <row r="1063" spans="1:16" x14ac:dyDescent="0.25">
      <c r="A1063" s="62" t="s">
        <v>1477</v>
      </c>
      <c r="B1063" s="56" t="str">
        <f>IF(H1063="A","A - IMMATURE",IF(H1063="B","B - EN DÉVELOPPEMENT",IF(H1063="C","C - EN PONTE",IF(H1063="D","D - RÉGRESSION/RÉGÉNÉRATION",IF(H1063="E","E - OMISSION DE PONTE","F - ANORMAL")))))</f>
        <v>B - EN DÉVELOPPEMENT</v>
      </c>
      <c r="C1063" s="9" t="s">
        <v>669</v>
      </c>
      <c r="D1063" s="22" t="s">
        <v>8</v>
      </c>
      <c r="E1063" s="22" t="s">
        <v>1109</v>
      </c>
      <c r="F1063" s="23" t="s">
        <v>1114</v>
      </c>
      <c r="G1063" s="24" t="s">
        <v>64</v>
      </c>
      <c r="H1063" s="80" t="s">
        <v>3</v>
      </c>
      <c r="I1063" s="35" t="str">
        <f>HYPERLINK("C:\Users\alemeled\Desktop\RStudio Maturite\data\Photo_MATURITE\"&amp;J1063&amp;"\"&amp;G1063&amp;"\"&amp;H1063&amp;"\"&amp;C1063&amp;".JPG")</f>
        <v>C:\Users\alemeled\Desktop\RStudio Maturite\data\Photo_MATURITE\Micromesistius poutassou\M\B\PB200492.JPG</v>
      </c>
      <c r="J1063" s="23" t="s">
        <v>444</v>
      </c>
      <c r="K1063" s="22" t="s">
        <v>434</v>
      </c>
      <c r="L1063" s="43">
        <v>44539</v>
      </c>
      <c r="M1063" s="21" t="s">
        <v>459</v>
      </c>
      <c r="N1063" s="65" t="s">
        <v>2896</v>
      </c>
      <c r="O1063" s="54"/>
      <c r="P1063" s="54"/>
    </row>
    <row r="1064" spans="1:16" x14ac:dyDescent="0.25">
      <c r="A1064" s="62" t="s">
        <v>1477</v>
      </c>
      <c r="B1064" s="56" t="str">
        <f>IF(H1064="A","A - IMMATURE",IF(H1064="B","B - EN DÉVELOPPEMENT",IF(H1064="C","C - EN PONTE",IF(H1064="D","D - RÉGRESSION/RÉGÉNÉRATION",IF(H1064="E","E - OMISSION DE PONTE","F - ANORMAL")))))</f>
        <v>B - EN DÉVELOPPEMENT</v>
      </c>
      <c r="C1064" s="9" t="s">
        <v>671</v>
      </c>
      <c r="D1064" s="22" t="s">
        <v>9</v>
      </c>
      <c r="E1064" s="22" t="s">
        <v>1109</v>
      </c>
      <c r="F1064" s="23" t="s">
        <v>1114</v>
      </c>
      <c r="G1064" s="24" t="s">
        <v>64</v>
      </c>
      <c r="H1064" s="80" t="s">
        <v>3</v>
      </c>
      <c r="I1064" s="35" t="str">
        <f>HYPERLINK("C:\Users\alemeled\Desktop\RStudio Maturite\data\Photo_MATURITE\"&amp;J1064&amp;"\"&amp;G1064&amp;"\"&amp;H1064&amp;"\"&amp;C1064&amp;".JPG")</f>
        <v>C:\Users\alemeled\Desktop\RStudio Maturite\data\Photo_MATURITE\Micromesistius poutassou\M\B\PB200503.JPG</v>
      </c>
      <c r="J1064" s="23" t="s">
        <v>444</v>
      </c>
      <c r="K1064" s="22" t="s">
        <v>434</v>
      </c>
      <c r="L1064" s="43">
        <v>44539</v>
      </c>
      <c r="M1064" s="21" t="s">
        <v>459</v>
      </c>
      <c r="N1064" s="65" t="s">
        <v>2896</v>
      </c>
      <c r="O1064" s="54"/>
      <c r="P1064" s="54"/>
    </row>
    <row r="1065" spans="1:16" x14ac:dyDescent="0.25">
      <c r="A1065" s="62" t="s">
        <v>1477</v>
      </c>
      <c r="B1065" s="56" t="str">
        <f>IF(H1065="A","A - IMMATURE",IF(H1065="B","B - EN DÉVELOPPEMENT",IF(H1065="C","C - EN PONTE",IF(H1065="D","D - RÉGRESSION/RÉGÉNÉRATION",IF(H1065="E","E - OMISSION DE PONTE","F - ANORMAL")))))</f>
        <v>B - EN DÉVELOPPEMENT</v>
      </c>
      <c r="C1065" s="9" t="s">
        <v>655</v>
      </c>
      <c r="D1065" s="22" t="s">
        <v>115</v>
      </c>
      <c r="E1065" s="22" t="s">
        <v>1109</v>
      </c>
      <c r="F1065" s="23" t="s">
        <v>1114</v>
      </c>
      <c r="G1065" s="24" t="s">
        <v>2</v>
      </c>
      <c r="H1065" s="80" t="s">
        <v>3</v>
      </c>
      <c r="I1065" s="35" t="str">
        <f>HYPERLINK("C:\Users\alemeled\Desktop\RStudio Maturite\data\Photo_MATURITE\"&amp;J1065&amp;"\"&amp;G1065&amp;"\"&amp;H1065&amp;"\"&amp;C1065&amp;".JPG")</f>
        <v>C:\Users\alemeled\Desktop\RStudio Maturite\data\Photo_MATURITE\Micromesistius poutassou\F\B\PB200560.JPG</v>
      </c>
      <c r="J1065" s="23" t="s">
        <v>444</v>
      </c>
      <c r="K1065" s="22" t="s">
        <v>434</v>
      </c>
      <c r="L1065" s="43">
        <v>44539</v>
      </c>
      <c r="M1065" s="24" t="s">
        <v>459</v>
      </c>
      <c r="N1065" s="4" t="s">
        <v>2896</v>
      </c>
      <c r="O1065" s="54"/>
      <c r="P1065" s="54"/>
    </row>
    <row r="1066" spans="1:16" x14ac:dyDescent="0.25">
      <c r="A1066" s="62" t="s">
        <v>1477</v>
      </c>
      <c r="B1066" s="56" t="str">
        <f>IF(H1066="A","A - IMMATURE",IF(H1066="B","B - EN DÉVELOPPEMENT",IF(H1066="C","C - EN PONTE",IF(H1066="D","D - RÉGRESSION/RÉGÉNÉRATION",IF(H1066="E","E - OMISSION DE PONTE","F - ANORMAL")))))</f>
        <v>B - EN DÉVELOPPEMENT</v>
      </c>
      <c r="C1066" s="9" t="s">
        <v>659</v>
      </c>
      <c r="D1066" s="22" t="s">
        <v>8</v>
      </c>
      <c r="E1066" s="22" t="s">
        <v>1109</v>
      </c>
      <c r="F1066" s="23" t="s">
        <v>1114</v>
      </c>
      <c r="G1066" s="24" t="s">
        <v>2</v>
      </c>
      <c r="H1066" s="80" t="s">
        <v>3</v>
      </c>
      <c r="I1066" s="35" t="str">
        <f>HYPERLINK("C:\Users\alemeled\Desktop\RStudio Maturite\data\Photo_MATURITE\"&amp;J1066&amp;"\"&amp;G1066&amp;"\"&amp;H1066&amp;"\"&amp;C1066&amp;".JPG")</f>
        <v>C:\Users\alemeled\Desktop\RStudio Maturite\data\Photo_MATURITE\Micromesistius poutassou\F\B\PB200571.JPG</v>
      </c>
      <c r="J1066" s="23" t="s">
        <v>444</v>
      </c>
      <c r="K1066" s="22" t="s">
        <v>434</v>
      </c>
      <c r="L1066" s="43">
        <v>44539</v>
      </c>
      <c r="M1066" s="24" t="s">
        <v>459</v>
      </c>
      <c r="N1066" s="4" t="s">
        <v>2896</v>
      </c>
      <c r="O1066" s="54"/>
      <c r="P1066" s="54"/>
    </row>
    <row r="1067" spans="1:16" x14ac:dyDescent="0.25">
      <c r="A1067" s="62" t="s">
        <v>1477</v>
      </c>
      <c r="B1067" s="56" t="str">
        <f>IF(H1067="A","A - IMMATURE",IF(H1067="B","B - EN DÉVELOPPEMENT",IF(H1067="C","C - EN PONTE",IF(H1067="D","D - RÉGRESSION/RÉGÉNÉRATION",IF(H1067="E","E - OMISSION DE PONTE","F - ANORMAL")))))</f>
        <v>B - EN DÉVELOPPEMENT</v>
      </c>
      <c r="C1067" s="9" t="s">
        <v>660</v>
      </c>
      <c r="D1067" s="22" t="s">
        <v>9</v>
      </c>
      <c r="E1067" s="22" t="s">
        <v>1109</v>
      </c>
      <c r="F1067" s="23" t="s">
        <v>1114</v>
      </c>
      <c r="G1067" s="24" t="s">
        <v>2</v>
      </c>
      <c r="H1067" s="80" t="s">
        <v>3</v>
      </c>
      <c r="I1067" s="35" t="str">
        <f>HYPERLINK("C:\Users\alemeled\Desktop\RStudio Maturite\data\Photo_MATURITE\"&amp;J1067&amp;"\"&amp;G1067&amp;"\"&amp;H1067&amp;"\"&amp;C1067&amp;".JPG")</f>
        <v>C:\Users\alemeled\Desktop\RStudio Maturite\data\Photo_MATURITE\Micromesistius poutassou\F\B\PB200575.JPG</v>
      </c>
      <c r="J1067" s="23" t="s">
        <v>444</v>
      </c>
      <c r="K1067" s="22" t="s">
        <v>434</v>
      </c>
      <c r="L1067" s="43">
        <v>44539</v>
      </c>
      <c r="M1067" s="21" t="s">
        <v>459</v>
      </c>
      <c r="N1067" s="65" t="s">
        <v>2896</v>
      </c>
      <c r="O1067" s="54"/>
      <c r="P1067" s="54"/>
    </row>
    <row r="1068" spans="1:16" x14ac:dyDescent="0.25">
      <c r="A1068" s="62" t="s">
        <v>1477</v>
      </c>
      <c r="B1068" s="56" t="str">
        <f>IF(H1068="A","A - IMMATURE",IF(H1068="B","B - EN DÉVELOPPEMENT",IF(H1068="C","C - EN PONTE",IF(H1068="D","D - RÉGRESSION/RÉGÉNÉRATION",IF(H1068="E","E - OMISSION DE PONTE","F - ANORMAL")))))</f>
        <v>A - IMMATURE</v>
      </c>
      <c r="C1068" s="9" t="s">
        <v>639</v>
      </c>
      <c r="D1068" s="22" t="s">
        <v>115</v>
      </c>
      <c r="E1068" s="22" t="s">
        <v>1109</v>
      </c>
      <c r="F1068" s="23" t="s">
        <v>1114</v>
      </c>
      <c r="G1068" s="24" t="s">
        <v>2</v>
      </c>
      <c r="H1068" s="80" t="s">
        <v>34</v>
      </c>
      <c r="I1068" s="35" t="str">
        <f>HYPERLINK("C:\Users\alemeled\Desktop\RStudio Maturite\data\Photo_MATURITE\"&amp;J1068&amp;"\"&amp;G1068&amp;"\"&amp;H1068&amp;"\"&amp;C1068&amp;".JPG")</f>
        <v>C:\Users\alemeled\Desktop\RStudio Maturite\data\Photo_MATURITE\Micromesistius poutassou\F\A\PB210013.JPG</v>
      </c>
      <c r="J1068" s="23" t="s">
        <v>444</v>
      </c>
      <c r="K1068" s="22" t="s">
        <v>434</v>
      </c>
      <c r="L1068" s="43">
        <v>44539</v>
      </c>
      <c r="M1068" s="24" t="s">
        <v>459</v>
      </c>
      <c r="N1068" s="4" t="s">
        <v>2896</v>
      </c>
      <c r="O1068" s="54"/>
      <c r="P1068" s="54"/>
    </row>
    <row r="1069" spans="1:16" x14ac:dyDescent="0.25">
      <c r="A1069" s="62" t="s">
        <v>1476</v>
      </c>
      <c r="B1069" s="56" t="str">
        <f>IF(H1069="A","A - IMMATURE",IF(H1069="B","B - EN DÉVELOPPEMENT",IF(H1069="C","C - EN PONTE",IF(H1069="D","D - RÉGRESSION/RÉGÉNÉRATION",IF(H1069="E","E - OMISSION DE PONTE","F - ANORMAL")))))</f>
        <v>A - IMMATURE</v>
      </c>
      <c r="C1069" s="9" t="s">
        <v>654</v>
      </c>
      <c r="D1069" s="22" t="s">
        <v>9</v>
      </c>
      <c r="E1069" s="22" t="s">
        <v>1109</v>
      </c>
      <c r="F1069" s="23" t="s">
        <v>1114</v>
      </c>
      <c r="G1069" s="24" t="s">
        <v>2</v>
      </c>
      <c r="H1069" s="80" t="s">
        <v>34</v>
      </c>
      <c r="I1069" s="35" t="str">
        <f>HYPERLINK("C:\Users\alemeled\Desktop\RStudio Maturite\data\Photo_MATURITE\"&amp;J1069&amp;"\"&amp;G1069&amp;"\"&amp;H1069&amp;"\"&amp;C1069&amp;".JPG")</f>
        <v>C:\Users\alemeled\Desktop\RStudio Maturite\data\Photo_MATURITE\Micromesistius poutassou\F\A\PB210073.JPG</v>
      </c>
      <c r="J1069" s="23" t="s">
        <v>444</v>
      </c>
      <c r="K1069" s="22" t="s">
        <v>434</v>
      </c>
      <c r="L1069" s="43">
        <v>44539</v>
      </c>
      <c r="M1069" s="24" t="s">
        <v>459</v>
      </c>
      <c r="N1069" s="4" t="s">
        <v>2896</v>
      </c>
      <c r="O1069" s="54"/>
      <c r="P1069" s="54"/>
    </row>
    <row r="1070" spans="1:16" x14ac:dyDescent="0.25">
      <c r="A1070" s="62" t="s">
        <v>1477</v>
      </c>
      <c r="B1070" s="56" t="str">
        <f>IF(H1070="A","A - IMMATURE",IF(H1070="B","B - EN DÉVELOPPEMENT",IF(H1070="C","C - EN PONTE",IF(H1070="D","D - RÉGRESSION/RÉGÉNÉRATION",IF(H1070="E","E - OMISSION DE PONTE","F - ANORMAL")))))</f>
        <v>B - EN DÉVELOPPEMENT</v>
      </c>
      <c r="C1070" s="9" t="s">
        <v>1025</v>
      </c>
      <c r="D1070" s="22" t="s">
        <v>115</v>
      </c>
      <c r="E1070" s="22" t="s">
        <v>1110</v>
      </c>
      <c r="F1070" s="23" t="s">
        <v>1112</v>
      </c>
      <c r="G1070" s="24" t="s">
        <v>64</v>
      </c>
      <c r="H1070" s="80" t="s">
        <v>3</v>
      </c>
      <c r="I1070" s="35" t="str">
        <f>HYPERLINK("C:\Users\alemeled\Desktop\RStudio Maturite\data\Photo_MATURITE\"&amp;J1070&amp;"\"&amp;G1070&amp;"\"&amp;H1070&amp;"\"&amp;C1070&amp;".JPG")</f>
        <v>C:\Users\alemeled\Desktop\RStudio Maturite\data\Photo_MATURITE\Microstomus kitt\M\B\PB210082.JPG</v>
      </c>
      <c r="J1070" s="23" t="s">
        <v>1003</v>
      </c>
      <c r="K1070" s="22" t="s">
        <v>1002</v>
      </c>
      <c r="L1070" s="43">
        <v>44539</v>
      </c>
      <c r="M1070" s="24" t="s">
        <v>459</v>
      </c>
      <c r="N1070" s="4" t="s">
        <v>2896</v>
      </c>
      <c r="O1070" s="54"/>
      <c r="P1070" s="54"/>
    </row>
    <row r="1071" spans="1:16" x14ac:dyDescent="0.25">
      <c r="A1071" s="62" t="s">
        <v>1477</v>
      </c>
      <c r="B1071" s="56" t="str">
        <f>IF(H1071="A","A - IMMATURE",IF(H1071="B","B - EN DÉVELOPPEMENT",IF(H1071="C","C - EN PONTE",IF(H1071="D","D - RÉGRESSION/RÉGÉNÉRATION",IF(H1071="E","E - OMISSION DE PONTE","F - ANORMAL")))))</f>
        <v>B - EN DÉVELOPPEMENT</v>
      </c>
      <c r="C1071" s="9" t="s">
        <v>1029</v>
      </c>
      <c r="D1071" s="22" t="s">
        <v>8</v>
      </c>
      <c r="E1071" s="22" t="s">
        <v>1110</v>
      </c>
      <c r="F1071" s="23" t="s">
        <v>1112</v>
      </c>
      <c r="G1071" s="24" t="s">
        <v>64</v>
      </c>
      <c r="H1071" s="80" t="s">
        <v>3</v>
      </c>
      <c r="I1071" s="35" t="str">
        <f>HYPERLINK("C:\Users\alemeled\Desktop\RStudio Maturite\data\Photo_MATURITE\"&amp;J1071&amp;"\"&amp;G1071&amp;"\"&amp;H1071&amp;"\"&amp;C1071&amp;".JPG")</f>
        <v>C:\Users\alemeled\Desktop\RStudio Maturite\data\Photo_MATURITE\Microstomus kitt\M\B\PB210097.JPG</v>
      </c>
      <c r="J1071" s="23" t="s">
        <v>1003</v>
      </c>
      <c r="K1071" s="22" t="s">
        <v>1002</v>
      </c>
      <c r="L1071" s="43">
        <v>44539</v>
      </c>
      <c r="M1071" s="21" t="s">
        <v>459</v>
      </c>
      <c r="N1071" s="65" t="s">
        <v>2896</v>
      </c>
      <c r="O1071" s="54"/>
      <c r="P1071" s="54"/>
    </row>
    <row r="1072" spans="1:16" x14ac:dyDescent="0.25">
      <c r="A1072" s="62" t="s">
        <v>1476</v>
      </c>
      <c r="B1072" s="56" t="str">
        <f>IF(H1072="A","A - IMMATURE",IF(H1072="B","B - EN DÉVELOPPEMENT",IF(H1072="C","C - EN PONTE",IF(H1072="D","D - RÉGRESSION/RÉGÉNÉRATION",IF(H1072="E","E - OMISSION DE PONTE","F - ANORMAL")))))</f>
        <v>B - EN DÉVELOPPEMENT</v>
      </c>
      <c r="C1072" s="9" t="s">
        <v>1031</v>
      </c>
      <c r="D1072" s="22" t="s">
        <v>9</v>
      </c>
      <c r="E1072" s="22" t="s">
        <v>1110</v>
      </c>
      <c r="F1072" s="23" t="s">
        <v>1112</v>
      </c>
      <c r="G1072" s="24" t="s">
        <v>64</v>
      </c>
      <c r="H1072" s="80" t="s">
        <v>3</v>
      </c>
      <c r="I1072" s="35" t="str">
        <f>HYPERLINK("C:\Users\alemeled\Desktop\RStudio Maturite\data\Photo_MATURITE\"&amp;J1072&amp;"\"&amp;G1072&amp;"\"&amp;H1072&amp;"\"&amp;C1072&amp;".JPG")</f>
        <v>C:\Users\alemeled\Desktop\RStudio Maturite\data\Photo_MATURITE\Microstomus kitt\M\B\PB210107.JPG</v>
      </c>
      <c r="J1072" s="23" t="s">
        <v>1003</v>
      </c>
      <c r="K1072" s="22" t="s">
        <v>1002</v>
      </c>
      <c r="L1072" s="43">
        <v>44539</v>
      </c>
      <c r="M1072" s="21" t="s">
        <v>459</v>
      </c>
      <c r="N1072" s="65" t="s">
        <v>2896</v>
      </c>
      <c r="O1072" s="54"/>
      <c r="P1072" s="54"/>
    </row>
    <row r="1073" spans="1:16" x14ac:dyDescent="0.25">
      <c r="A1073" s="62" t="s">
        <v>1477</v>
      </c>
      <c r="B1073" s="56" t="str">
        <f>IF(H1073="A","A - IMMATURE",IF(H1073="B","B - EN DÉVELOPPEMENT",IF(H1073="C","C - EN PONTE",IF(H1073="D","D - RÉGRESSION/RÉGÉNÉRATION",IF(H1073="E","E - OMISSION DE PONTE","F - ANORMAL")))))</f>
        <v>B - EN DÉVELOPPEMENT</v>
      </c>
      <c r="C1073" s="9" t="s">
        <v>851</v>
      </c>
      <c r="D1073" s="22" t="s">
        <v>115</v>
      </c>
      <c r="E1073" s="22" t="s">
        <v>831</v>
      </c>
      <c r="F1073" s="23" t="s">
        <v>832</v>
      </c>
      <c r="G1073" s="24" t="s">
        <v>2</v>
      </c>
      <c r="H1073" s="80" t="s">
        <v>3</v>
      </c>
      <c r="I1073" s="35" t="str">
        <f>HYPERLINK("C:\Users\alemeled\Desktop\RStudio Maturite\data\Photo_MATURITE\"&amp;J1073&amp;"\"&amp;G1073&amp;"\"&amp;H1073&amp;"\"&amp;C1073&amp;".JPG")</f>
        <v>C:\Users\alemeled\Desktop\RStudio Maturite\data\Photo_MATURITE\Merluccius merluccius\F\B\PB210123.JPG</v>
      </c>
      <c r="J1073" s="23" t="s">
        <v>832</v>
      </c>
      <c r="K1073" s="22" t="s">
        <v>831</v>
      </c>
      <c r="L1073" s="43">
        <v>44539</v>
      </c>
      <c r="M1073" s="21" t="s">
        <v>459</v>
      </c>
      <c r="N1073" s="65" t="s">
        <v>2896</v>
      </c>
      <c r="O1073" s="54"/>
      <c r="P1073" s="54"/>
    </row>
    <row r="1074" spans="1:16" x14ac:dyDescent="0.25">
      <c r="A1074" s="62" t="s">
        <v>1476</v>
      </c>
      <c r="B1074" s="56" t="str">
        <f>IF(H1074="A","A - IMMATURE",IF(H1074="B","B - EN DÉVELOPPEMENT",IF(H1074="C","C - EN PONTE",IF(H1074="D","D - RÉGRESSION/RÉGÉNÉRATION",IF(H1074="E","E - OMISSION DE PONTE","F - ANORMAL")))))</f>
        <v>B - EN DÉVELOPPEMENT</v>
      </c>
      <c r="C1074" s="9" t="s">
        <v>852</v>
      </c>
      <c r="D1074" s="22" t="s">
        <v>8</v>
      </c>
      <c r="E1074" s="22" t="s">
        <v>831</v>
      </c>
      <c r="F1074" s="23" t="s">
        <v>832</v>
      </c>
      <c r="G1074" s="24" t="s">
        <v>2</v>
      </c>
      <c r="H1074" s="80" t="s">
        <v>3</v>
      </c>
      <c r="I1074" s="35" t="str">
        <f>HYPERLINK("C:\Users\alemeled\Desktop\RStudio Maturite\data\Photo_MATURITE\"&amp;J1074&amp;"\"&amp;G1074&amp;"\"&amp;H1074&amp;"\"&amp;C1074&amp;".JPG")</f>
        <v>C:\Users\alemeled\Desktop\RStudio Maturite\data\Photo_MATURITE\Merluccius merluccius\F\B\PB210130.JPG</v>
      </c>
      <c r="J1074" s="23" t="s">
        <v>832</v>
      </c>
      <c r="K1074" s="22" t="s">
        <v>831</v>
      </c>
      <c r="L1074" s="43">
        <v>44539</v>
      </c>
      <c r="M1074" s="21" t="s">
        <v>459</v>
      </c>
      <c r="N1074" s="65" t="s">
        <v>2896</v>
      </c>
      <c r="O1074" s="54"/>
      <c r="P1074" s="54"/>
    </row>
    <row r="1075" spans="1:16" x14ac:dyDescent="0.25">
      <c r="A1075" s="62" t="s">
        <v>1476</v>
      </c>
      <c r="B1075" s="56" t="str">
        <f>IF(H1075="A","A - IMMATURE",IF(H1075="B","B - EN DÉVELOPPEMENT",IF(H1075="C","C - EN PONTE",IF(H1075="D","D - RÉGRESSION/RÉGÉNÉRATION",IF(H1075="E","E - OMISSION DE PONTE","F - ANORMAL")))))</f>
        <v>B - EN DÉVELOPPEMENT</v>
      </c>
      <c r="C1075" s="9" t="s">
        <v>857</v>
      </c>
      <c r="D1075" s="22" t="s">
        <v>9</v>
      </c>
      <c r="E1075" s="22" t="s">
        <v>831</v>
      </c>
      <c r="F1075" s="23" t="s">
        <v>832</v>
      </c>
      <c r="G1075" s="24" t="s">
        <v>2</v>
      </c>
      <c r="H1075" s="80" t="s">
        <v>3</v>
      </c>
      <c r="I1075" s="35" t="str">
        <f>HYPERLINK("C:\Users\alemeled\Desktop\RStudio Maturite\data\Photo_MATURITE\"&amp;J1075&amp;"\"&amp;G1075&amp;"\"&amp;H1075&amp;"\"&amp;C1075&amp;".JPG")</f>
        <v>C:\Users\alemeled\Desktop\RStudio Maturite\data\Photo_MATURITE\Merluccius merluccius\F\B\PB210159.JPG</v>
      </c>
      <c r="J1075" s="23" t="s">
        <v>832</v>
      </c>
      <c r="K1075" s="22" t="s">
        <v>831</v>
      </c>
      <c r="L1075" s="43">
        <v>44539</v>
      </c>
      <c r="M1075" s="21" t="s">
        <v>459</v>
      </c>
      <c r="N1075" s="65" t="s">
        <v>2896</v>
      </c>
      <c r="O1075" s="54"/>
      <c r="P1075" s="54"/>
    </row>
    <row r="1076" spans="1:16" x14ac:dyDescent="0.25">
      <c r="A1076" s="62" t="s">
        <v>1477</v>
      </c>
      <c r="B1076" s="56" t="str">
        <f>IF(H1076="A","A - IMMATURE",IF(H1076="B","B - EN DÉVELOPPEMENT",IF(H1076="C","C - EN PONTE",IF(H1076="D","D - RÉGRESSION/RÉGÉNÉRATION",IF(H1076="E","E - OMISSION DE PONTE","F - ANORMAL")))))</f>
        <v>B - EN DÉVELOPPEMENT</v>
      </c>
      <c r="C1076" s="9" t="s">
        <v>1005</v>
      </c>
      <c r="D1076" s="22" t="s">
        <v>115</v>
      </c>
      <c r="E1076" s="22" t="s">
        <v>1110</v>
      </c>
      <c r="F1076" s="23" t="s">
        <v>1112</v>
      </c>
      <c r="G1076" s="24" t="s">
        <v>2</v>
      </c>
      <c r="H1076" s="80" t="s">
        <v>3</v>
      </c>
      <c r="I1076" s="35" t="str">
        <f>HYPERLINK("C:\Users\alemeled\Desktop\RStudio Maturite\data\Photo_MATURITE\"&amp;J1076&amp;"\"&amp;G1076&amp;"\"&amp;H1076&amp;"\"&amp;C1076&amp;".JPG")</f>
        <v>C:\Users\alemeled\Desktop\RStudio Maturite\data\Photo_MATURITE\Microstomus kitt\F\B\PB220169.JPG</v>
      </c>
      <c r="J1076" s="23" t="s">
        <v>1003</v>
      </c>
      <c r="K1076" s="22" t="s">
        <v>1002</v>
      </c>
      <c r="L1076" s="43">
        <v>44539</v>
      </c>
      <c r="M1076" s="21" t="s">
        <v>459</v>
      </c>
      <c r="N1076" s="65" t="s">
        <v>2896</v>
      </c>
      <c r="O1076" s="54"/>
      <c r="P1076" s="54"/>
    </row>
    <row r="1077" spans="1:16" x14ac:dyDescent="0.25">
      <c r="A1077" s="62" t="s">
        <v>1477</v>
      </c>
      <c r="B1077" s="56" t="str">
        <f>IF(H1077="A","A - IMMATURE",IF(H1077="B","B - EN DÉVELOPPEMENT",IF(H1077="C","C - EN PONTE",IF(H1077="D","D - RÉGRESSION/RÉGÉNÉRATION",IF(H1077="E","E - OMISSION DE PONTE","F - ANORMAL")))))</f>
        <v>B - EN DÉVELOPPEMENT</v>
      </c>
      <c r="C1077" s="9" t="s">
        <v>1006</v>
      </c>
      <c r="D1077" s="22" t="s">
        <v>8</v>
      </c>
      <c r="E1077" s="22" t="s">
        <v>1110</v>
      </c>
      <c r="F1077" s="23" t="s">
        <v>1112</v>
      </c>
      <c r="G1077" s="24" t="s">
        <v>2</v>
      </c>
      <c r="H1077" s="80" t="s">
        <v>3</v>
      </c>
      <c r="I1077" s="35" t="str">
        <f>HYPERLINK("C:\Users\alemeled\Desktop\RStudio Maturite\data\Photo_MATURITE\"&amp;J1077&amp;"\"&amp;G1077&amp;"\"&amp;H1077&amp;"\"&amp;C1077&amp;".JPG")</f>
        <v>C:\Users\alemeled\Desktop\RStudio Maturite\data\Photo_MATURITE\Microstomus kitt\F\B\PB220181.JPG</v>
      </c>
      <c r="J1077" s="23" t="s">
        <v>1003</v>
      </c>
      <c r="K1077" s="22" t="s">
        <v>1002</v>
      </c>
      <c r="L1077" s="43">
        <v>44539</v>
      </c>
      <c r="M1077" s="24" t="s">
        <v>459</v>
      </c>
      <c r="N1077" s="4" t="s">
        <v>2896</v>
      </c>
      <c r="O1077" s="54"/>
      <c r="P1077" s="54"/>
    </row>
    <row r="1078" spans="1:16" x14ac:dyDescent="0.25">
      <c r="A1078" s="62" t="s">
        <v>1477</v>
      </c>
      <c r="B1078" s="56" t="str">
        <f>IF(H1078="A","A - IMMATURE",IF(H1078="B","B - EN DÉVELOPPEMENT",IF(H1078="C","C - EN PONTE",IF(H1078="D","D - RÉGRESSION/RÉGÉNÉRATION",IF(H1078="E","E - OMISSION DE PONTE","F - ANORMAL")))))</f>
        <v>B - EN DÉVELOPPEMENT</v>
      </c>
      <c r="C1078" s="9" t="s">
        <v>1008</v>
      </c>
      <c r="D1078" s="22" t="s">
        <v>9</v>
      </c>
      <c r="E1078" s="22" t="s">
        <v>1110</v>
      </c>
      <c r="F1078" s="23" t="s">
        <v>1112</v>
      </c>
      <c r="G1078" s="24" t="s">
        <v>2</v>
      </c>
      <c r="H1078" s="80" t="s">
        <v>3</v>
      </c>
      <c r="I1078" s="35" t="str">
        <f>HYPERLINK("C:\Users\alemeled\Desktop\RStudio Maturite\data\Photo_MATURITE\"&amp;J1078&amp;"\"&amp;G1078&amp;"\"&amp;H1078&amp;"\"&amp;C1078&amp;".JPG")</f>
        <v>C:\Users\alemeled\Desktop\RStudio Maturite\data\Photo_MATURITE\Microstomus kitt\F\B\PB220189.JPG</v>
      </c>
      <c r="J1078" s="23" t="s">
        <v>1003</v>
      </c>
      <c r="K1078" s="22" t="s">
        <v>1002</v>
      </c>
      <c r="L1078" s="43">
        <v>44539</v>
      </c>
      <c r="M1078" s="24" t="s">
        <v>459</v>
      </c>
      <c r="N1078" s="4" t="s">
        <v>2896</v>
      </c>
      <c r="O1078" s="54"/>
      <c r="P1078" s="54"/>
    </row>
    <row r="1079" spans="1:16" x14ac:dyDescent="0.25">
      <c r="A1079" s="62" t="s">
        <v>1477</v>
      </c>
      <c r="B1079" s="56" t="str">
        <f>IF(H1079="A","A - IMMATURE",IF(H1079="B","B - EN DÉVELOPPEMENT",IF(H1079="C","C - EN PONTE",IF(H1079="D","D - RÉGRESSION/RÉGÉNÉRATION",IF(H1079="E","E - OMISSION DE PONTE","F - ANORMAL")))))</f>
        <v>B - EN DÉVELOPPEMENT</v>
      </c>
      <c r="C1079" s="9" t="s">
        <v>1010</v>
      </c>
      <c r="D1079" s="22" t="s">
        <v>126</v>
      </c>
      <c r="E1079" s="22" t="s">
        <v>1110</v>
      </c>
      <c r="F1079" s="23" t="s">
        <v>1112</v>
      </c>
      <c r="G1079" s="24" t="s">
        <v>2</v>
      </c>
      <c r="H1079" s="80" t="s">
        <v>3</v>
      </c>
      <c r="I1079" s="35" t="str">
        <f>HYPERLINK("C:\Users\alemeled\Desktop\RStudio Maturite\data\Photo_MATURITE\"&amp;J1079&amp;"\"&amp;G1079&amp;"\"&amp;H1079&amp;"\"&amp;C1079&amp;".JPG")</f>
        <v>C:\Users\alemeled\Desktop\RStudio Maturite\data\Photo_MATURITE\Microstomus kitt\F\B\PB220197.JPG</v>
      </c>
      <c r="J1079" s="23" t="s">
        <v>1003</v>
      </c>
      <c r="K1079" s="22" t="s">
        <v>1002</v>
      </c>
      <c r="L1079" s="43">
        <v>44539</v>
      </c>
      <c r="M1079" s="24" t="s">
        <v>459</v>
      </c>
      <c r="N1079" s="66" t="s">
        <v>2896</v>
      </c>
      <c r="O1079" s="54"/>
      <c r="P1079" s="54"/>
    </row>
    <row r="1080" spans="1:16" x14ac:dyDescent="0.25">
      <c r="A1080" s="62" t="s">
        <v>1477</v>
      </c>
      <c r="B1080" s="56" t="str">
        <f>IF(H1080="A","A - IMMATURE",IF(H1080="B","B - EN DÉVELOPPEMENT",IF(H1080="C","C - EN PONTE",IF(H1080="D","D - RÉGRESSION/RÉGÉNÉRATION",IF(H1080="E","E - OMISSION DE PONTE","F - ANORMAL")))))</f>
        <v>D - RÉGRESSION/RÉGÉNÉRATION</v>
      </c>
      <c r="C1080" s="9" t="s">
        <v>942</v>
      </c>
      <c r="D1080" s="22" t="s">
        <v>115</v>
      </c>
      <c r="E1080" s="22" t="s">
        <v>1473</v>
      </c>
      <c r="F1080" s="23" t="s">
        <v>1474</v>
      </c>
      <c r="G1080" s="24" t="s">
        <v>2</v>
      </c>
      <c r="H1080" s="80" t="s">
        <v>33</v>
      </c>
      <c r="I1080" s="35" t="str">
        <f>HYPERLINK("C:\Users\alemeled\Desktop\RStudio Maturite\data\Photo_MATURITE\"&amp;J1080&amp;"\"&amp;G1080&amp;"\"&amp;H1080&amp;"\"&amp;C1080&amp;".JPG")</f>
        <v>C:\Users\alemeled\Desktop\RStudio Maturite\data\Photo_MATURITE\Scophthalmus rhombus\F\D\PB220227.JPG</v>
      </c>
      <c r="J1080" s="23" t="s">
        <v>440</v>
      </c>
      <c r="K1080" s="22" t="s">
        <v>432</v>
      </c>
      <c r="L1080" s="43">
        <v>44539</v>
      </c>
      <c r="M1080" s="24" t="s">
        <v>459</v>
      </c>
      <c r="N1080" s="4" t="s">
        <v>2896</v>
      </c>
      <c r="O1080" s="54"/>
      <c r="P1080" s="54"/>
    </row>
    <row r="1081" spans="1:16" x14ac:dyDescent="0.25">
      <c r="A1081" s="62" t="s">
        <v>1476</v>
      </c>
      <c r="B1081" s="56" t="str">
        <f>IF(H1081="A","A - IMMATURE",IF(H1081="B","B - EN DÉVELOPPEMENT",IF(H1081="C","C - EN PONTE",IF(H1081="D","D - RÉGRESSION/RÉGÉNÉRATION",IF(H1081="E","E - OMISSION DE PONTE","F - ANORMAL")))))</f>
        <v>D - RÉGRESSION/RÉGÉNÉRATION</v>
      </c>
      <c r="C1081" s="9" t="s">
        <v>944</v>
      </c>
      <c r="D1081" s="22" t="s">
        <v>9</v>
      </c>
      <c r="E1081" s="22" t="s">
        <v>1473</v>
      </c>
      <c r="F1081" s="23" t="s">
        <v>1474</v>
      </c>
      <c r="G1081" s="24" t="s">
        <v>2</v>
      </c>
      <c r="H1081" s="80" t="s">
        <v>33</v>
      </c>
      <c r="I1081" s="35" t="str">
        <f>HYPERLINK("C:\Users\alemeled\Desktop\RStudio Maturite\data\Photo_MATURITE\"&amp;J1081&amp;"\"&amp;G1081&amp;"\"&amp;H1081&amp;"\"&amp;C1081&amp;".JPG")</f>
        <v>C:\Users\alemeled\Desktop\RStudio Maturite\data\Photo_MATURITE\Scophthalmus rhombus\F\D\PB220230.JPG</v>
      </c>
      <c r="J1081" s="23" t="s">
        <v>440</v>
      </c>
      <c r="K1081" s="22" t="s">
        <v>432</v>
      </c>
      <c r="L1081" s="43">
        <v>44539</v>
      </c>
      <c r="M1081" s="24" t="s">
        <v>459</v>
      </c>
      <c r="N1081" s="4" t="s">
        <v>2896</v>
      </c>
      <c r="O1081" s="54"/>
      <c r="P1081" s="54"/>
    </row>
    <row r="1082" spans="1:16" x14ac:dyDescent="0.25">
      <c r="A1082" s="62" t="s">
        <v>1476</v>
      </c>
      <c r="B1082" s="56" t="str">
        <f>IF(H1082="A","A - IMMATURE",IF(H1082="B","B - EN DÉVELOPPEMENT",IF(H1082="C","C - EN PONTE",IF(H1082="D","D - RÉGRESSION/RÉGÉNÉRATION",IF(H1082="E","E - OMISSION DE PONTE","F - ANORMAL")))))</f>
        <v>D - RÉGRESSION/RÉGÉNÉRATION</v>
      </c>
      <c r="C1082" s="9" t="s">
        <v>950</v>
      </c>
      <c r="D1082" s="22" t="s">
        <v>126</v>
      </c>
      <c r="E1082" s="22" t="s">
        <v>1473</v>
      </c>
      <c r="F1082" s="23" t="s">
        <v>1474</v>
      </c>
      <c r="G1082" s="24" t="s">
        <v>2</v>
      </c>
      <c r="H1082" s="80" t="s">
        <v>33</v>
      </c>
      <c r="I1082" s="35" t="str">
        <f>HYPERLINK("C:\Users\alemeled\Desktop\RStudio Maturite\data\Photo_MATURITE\"&amp;J1082&amp;"\"&amp;G1082&amp;"\"&amp;H1082&amp;"\"&amp;C1082&amp;".JPG")</f>
        <v>C:\Users\alemeled\Desktop\RStudio Maturite\data\Photo_MATURITE\Scophthalmus rhombus\F\D\PB220258.JPG</v>
      </c>
      <c r="J1082" s="23" t="s">
        <v>440</v>
      </c>
      <c r="K1082" s="22" t="s">
        <v>432</v>
      </c>
      <c r="L1082" s="43">
        <v>44539</v>
      </c>
      <c r="M1082" s="21" t="s">
        <v>459</v>
      </c>
      <c r="N1082" s="65" t="s">
        <v>2896</v>
      </c>
      <c r="O1082" s="54"/>
      <c r="P1082" s="54"/>
    </row>
    <row r="1083" spans="1:16" x14ac:dyDescent="0.25">
      <c r="A1083" s="62" t="s">
        <v>1477</v>
      </c>
      <c r="B1083" s="56" t="str">
        <f>IF(H1083="A","A - IMMATURE",IF(H1083="B","B - EN DÉVELOPPEMENT",IF(H1083="C","C - EN PONTE",IF(H1083="D","D - RÉGRESSION/RÉGÉNÉRATION",IF(H1083="E","E - OMISSION DE PONTE","F - ANORMAL")))))</f>
        <v>A - IMMATURE</v>
      </c>
      <c r="C1083" s="9" t="s">
        <v>813</v>
      </c>
      <c r="D1083" s="22" t="s">
        <v>115</v>
      </c>
      <c r="E1083" s="22" t="s">
        <v>433</v>
      </c>
      <c r="F1083" s="23" t="s">
        <v>449</v>
      </c>
      <c r="G1083" s="24" t="s">
        <v>64</v>
      </c>
      <c r="H1083" s="80" t="s">
        <v>34</v>
      </c>
      <c r="I1083" s="35" t="str">
        <f>HYPERLINK("C:\Users\alemeled\Desktop\RStudio Maturite\data\Photo_MATURITE\"&amp;J1083&amp;"\"&amp;G1083&amp;"\"&amp;H1083&amp;"\"&amp;C1083&amp;".JPG")</f>
        <v>C:\Users\alemeled\Desktop\RStudio Maturite\data\Photo_MATURITE\Scomber scombrus\M\A\PB220266.JPG</v>
      </c>
      <c r="J1083" s="23" t="s">
        <v>449</v>
      </c>
      <c r="K1083" s="22" t="s">
        <v>433</v>
      </c>
      <c r="L1083" s="43">
        <v>44539</v>
      </c>
      <c r="M1083" s="21" t="s">
        <v>459</v>
      </c>
      <c r="N1083" s="65" t="s">
        <v>2896</v>
      </c>
      <c r="O1083" s="54"/>
      <c r="P1083" s="54"/>
    </row>
    <row r="1084" spans="1:16" x14ac:dyDescent="0.25">
      <c r="A1084" s="62" t="s">
        <v>1476</v>
      </c>
      <c r="B1084" s="56" t="str">
        <f>IF(H1084="A","A - IMMATURE",IF(H1084="B","B - EN DÉVELOPPEMENT",IF(H1084="C","C - EN PONTE",IF(H1084="D","D - RÉGRESSION/RÉGÉNÉRATION",IF(H1084="E","E - OMISSION DE PONTE","F - ANORMAL")))))</f>
        <v>A - IMMATURE</v>
      </c>
      <c r="C1084" s="9" t="s">
        <v>816</v>
      </c>
      <c r="D1084" s="22" t="s">
        <v>8</v>
      </c>
      <c r="E1084" s="22" t="s">
        <v>433</v>
      </c>
      <c r="F1084" s="23" t="s">
        <v>449</v>
      </c>
      <c r="G1084" s="24" t="s">
        <v>64</v>
      </c>
      <c r="H1084" s="80" t="s">
        <v>34</v>
      </c>
      <c r="I1084" s="35" t="str">
        <f>HYPERLINK("C:\Users\alemeled\Desktop\RStudio Maturite\data\Photo_MATURITE\"&amp;J1084&amp;"\"&amp;G1084&amp;"\"&amp;H1084&amp;"\"&amp;C1084&amp;".JPG")</f>
        <v>C:\Users\alemeled\Desktop\RStudio Maturite\data\Photo_MATURITE\Scomber scombrus\M\A\PB220276.JPG</v>
      </c>
      <c r="J1084" s="23" t="s">
        <v>449</v>
      </c>
      <c r="K1084" s="22" t="s">
        <v>433</v>
      </c>
      <c r="L1084" s="43">
        <v>44539</v>
      </c>
      <c r="M1084" s="21" t="s">
        <v>459</v>
      </c>
      <c r="N1084" s="65" t="s">
        <v>2896</v>
      </c>
      <c r="O1084" s="54"/>
      <c r="P1084" s="54"/>
    </row>
    <row r="1085" spans="1:16" x14ac:dyDescent="0.25">
      <c r="A1085" s="62" t="s">
        <v>1476</v>
      </c>
      <c r="B1085" s="56" t="str">
        <f>IF(H1085="A","A - IMMATURE",IF(H1085="B","B - EN DÉVELOPPEMENT",IF(H1085="C","C - EN PONTE",IF(H1085="D","D - RÉGRESSION/RÉGÉNÉRATION",IF(H1085="E","E - OMISSION DE PONTE","F - ANORMAL")))))</f>
        <v>A - IMMATURE</v>
      </c>
      <c r="C1085" s="9" t="s">
        <v>820</v>
      </c>
      <c r="D1085" s="22" t="s">
        <v>9</v>
      </c>
      <c r="E1085" s="22" t="s">
        <v>433</v>
      </c>
      <c r="F1085" s="23" t="s">
        <v>449</v>
      </c>
      <c r="G1085" s="24" t="s">
        <v>64</v>
      </c>
      <c r="H1085" s="80" t="s">
        <v>34</v>
      </c>
      <c r="I1085" s="35" t="str">
        <f>HYPERLINK("C:\Users\alemeled\Desktop\RStudio Maturite\data\Photo_MATURITE\"&amp;J1085&amp;"\"&amp;G1085&amp;"\"&amp;H1085&amp;"\"&amp;C1085&amp;".JPG")</f>
        <v>C:\Users\alemeled\Desktop\RStudio Maturite\data\Photo_MATURITE\Scomber scombrus\M\A\PB220290.JPG</v>
      </c>
      <c r="J1085" s="23" t="s">
        <v>449</v>
      </c>
      <c r="K1085" s="22" t="s">
        <v>433</v>
      </c>
      <c r="L1085" s="43">
        <v>44539</v>
      </c>
      <c r="M1085" s="21" t="s">
        <v>459</v>
      </c>
      <c r="N1085" s="65" t="s">
        <v>2896</v>
      </c>
      <c r="O1085" s="54"/>
      <c r="P1085" s="54"/>
    </row>
    <row r="1086" spans="1:16" x14ac:dyDescent="0.25">
      <c r="A1086" s="62" t="s">
        <v>1476</v>
      </c>
      <c r="B1086" s="56" t="str">
        <f>IF(H1086="A","A - IMMATURE",IF(H1086="B","B - EN DÉVELOPPEMENT",IF(H1086="C","C - EN PONTE",IF(H1086="D","D - RÉGRESSION/RÉGÉNÉRATION",IF(H1086="E","E - OMISSION DE PONTE","F - ANORMAL")))))</f>
        <v>B - EN DÉVELOPPEMENT</v>
      </c>
      <c r="C1086" s="9" t="s">
        <v>790</v>
      </c>
      <c r="D1086" s="22" t="s">
        <v>8</v>
      </c>
      <c r="E1086" s="22" t="s">
        <v>778</v>
      </c>
      <c r="F1086" s="23" t="s">
        <v>1115</v>
      </c>
      <c r="G1086" s="24" t="s">
        <v>64</v>
      </c>
      <c r="H1086" s="80" t="s">
        <v>3</v>
      </c>
      <c r="I1086" s="35" t="str">
        <f>HYPERLINK("C:\Users\alemeled\Desktop\RStudio Maturite\data\Photo_MATURITE\"&amp;J1086&amp;"\"&amp;G1086&amp;"\"&amp;H1086&amp;"\"&amp;C1086&amp;".JPG")</f>
        <v>C:\Users\alemeled\Desktop\RStudio Maturite\data\Photo_MATURITE\Clupea clupea\M\B\PB240012.JPG</v>
      </c>
      <c r="J1086" s="23" t="s">
        <v>1115</v>
      </c>
      <c r="K1086" s="22" t="s">
        <v>778</v>
      </c>
      <c r="L1086" s="43">
        <v>44539</v>
      </c>
      <c r="M1086" s="21" t="s">
        <v>459</v>
      </c>
      <c r="N1086" s="65" t="s">
        <v>2896</v>
      </c>
      <c r="O1086" s="54"/>
      <c r="P1086" s="54"/>
    </row>
    <row r="1087" spans="1:16" x14ac:dyDescent="0.25">
      <c r="A1087" s="62" t="s">
        <v>1476</v>
      </c>
      <c r="B1087" s="56" t="str">
        <f>IF(H1087="A","A - IMMATURE",IF(H1087="B","B - EN DÉVELOPPEMENT",IF(H1087="C","C - EN PONTE",IF(H1087="D","D - RÉGRESSION/RÉGÉNÉRATION",IF(H1087="E","E - OMISSION DE PONTE","F - ANORMAL")))))</f>
        <v>B - EN DÉVELOPPEMENT</v>
      </c>
      <c r="C1087" s="9" t="s">
        <v>1044</v>
      </c>
      <c r="D1087" s="22" t="s">
        <v>115</v>
      </c>
      <c r="E1087" s="22" t="s">
        <v>437</v>
      </c>
      <c r="F1087" s="23" t="s">
        <v>445</v>
      </c>
      <c r="G1087" s="24" t="s">
        <v>64</v>
      </c>
      <c r="H1087" s="80" t="s">
        <v>3</v>
      </c>
      <c r="I1087" s="35" t="str">
        <f>HYPERLINK("C:\Users\alemeled\Desktop\RStudio Maturite\data\Photo_MATURITE\"&amp;J1087&amp;"\"&amp;G1087&amp;"\"&amp;H1087&amp;"\"&amp;C1087&amp;".JPG")</f>
        <v>C:\Users\alemeled\Desktop\RStudio Maturite\data\Photo_MATURITE\Mullus surmuletus\M\B\PB240048.JPG</v>
      </c>
      <c r="J1087" s="23" t="s">
        <v>445</v>
      </c>
      <c r="K1087" s="22" t="s">
        <v>437</v>
      </c>
      <c r="L1087" s="43">
        <v>44539</v>
      </c>
      <c r="M1087" s="21" t="s">
        <v>459</v>
      </c>
      <c r="N1087" s="65" t="s">
        <v>2896</v>
      </c>
      <c r="O1087" s="54"/>
      <c r="P1087" s="54"/>
    </row>
    <row r="1088" spans="1:16" x14ac:dyDescent="0.25">
      <c r="A1088" s="62" t="s">
        <v>1477</v>
      </c>
      <c r="B1088" s="56" t="str">
        <f>IF(H1088="A","A - IMMATURE",IF(H1088="B","B - EN DÉVELOPPEMENT",IF(H1088="C","C - EN PONTE",IF(H1088="D","D - RÉGRESSION/RÉGÉNÉRATION",IF(H1088="E","E - OMISSION DE PONTE","F - ANORMAL")))))</f>
        <v>B - EN DÉVELOPPEMENT</v>
      </c>
      <c r="C1088" s="9" t="s">
        <v>1047</v>
      </c>
      <c r="D1088" s="22" t="s">
        <v>8</v>
      </c>
      <c r="E1088" s="22" t="s">
        <v>437</v>
      </c>
      <c r="F1088" s="23" t="s">
        <v>445</v>
      </c>
      <c r="G1088" s="24" t="s">
        <v>64</v>
      </c>
      <c r="H1088" s="80" t="s">
        <v>3</v>
      </c>
      <c r="I1088" s="35" t="str">
        <f>HYPERLINK("C:\Users\alemeled\Desktop\RStudio Maturite\data\Photo_MATURITE\"&amp;J1088&amp;"\"&amp;G1088&amp;"\"&amp;H1088&amp;"\"&amp;C1088&amp;".JPG")</f>
        <v>C:\Users\alemeled\Desktop\RStudio Maturite\data\Photo_MATURITE\Mullus surmuletus\M\B\PB240061.JPG</v>
      </c>
      <c r="J1088" s="23" t="s">
        <v>445</v>
      </c>
      <c r="K1088" s="22" t="s">
        <v>437</v>
      </c>
      <c r="L1088" s="43">
        <v>44539</v>
      </c>
      <c r="M1088" s="24" t="s">
        <v>459</v>
      </c>
      <c r="N1088" s="4" t="s">
        <v>2896</v>
      </c>
      <c r="O1088" s="54"/>
      <c r="P1088" s="54"/>
    </row>
    <row r="1089" spans="1:16" x14ac:dyDescent="0.25">
      <c r="A1089" s="62" t="s">
        <v>1477</v>
      </c>
      <c r="B1089" s="56" t="str">
        <f>IF(H1089="A","A - IMMATURE",IF(H1089="B","B - EN DÉVELOPPEMENT",IF(H1089="C","C - EN PONTE",IF(H1089="D","D - RÉGRESSION/RÉGÉNÉRATION",IF(H1089="E","E - OMISSION DE PONTE","F - ANORMAL")))))</f>
        <v>B - EN DÉVELOPPEMENT</v>
      </c>
      <c r="C1089" s="9" t="s">
        <v>1053</v>
      </c>
      <c r="D1089" s="22" t="s">
        <v>9</v>
      </c>
      <c r="E1089" s="22" t="s">
        <v>437</v>
      </c>
      <c r="F1089" s="23" t="s">
        <v>445</v>
      </c>
      <c r="G1089" s="24" t="s">
        <v>64</v>
      </c>
      <c r="H1089" s="80" t="s">
        <v>3</v>
      </c>
      <c r="I1089" s="35" t="str">
        <f>HYPERLINK("C:\Users\alemeled\Desktop\RStudio Maturite\data\Photo_MATURITE\"&amp;J1089&amp;"\"&amp;G1089&amp;"\"&amp;H1089&amp;"\"&amp;C1089&amp;".JPG")</f>
        <v>C:\Users\alemeled\Desktop\RStudio Maturite\data\Photo_MATURITE\Mullus surmuletus\M\B\PB240086.JPG</v>
      </c>
      <c r="J1089" s="23" t="s">
        <v>445</v>
      </c>
      <c r="K1089" s="22" t="s">
        <v>437</v>
      </c>
      <c r="L1089" s="43">
        <v>44539</v>
      </c>
      <c r="M1089" s="24" t="s">
        <v>459</v>
      </c>
      <c r="N1089" s="4" t="s">
        <v>2896</v>
      </c>
      <c r="O1089" s="54"/>
      <c r="P1089" s="54"/>
    </row>
    <row r="1090" spans="1:16" x14ac:dyDescent="0.25">
      <c r="A1090" s="62" t="s">
        <v>1476</v>
      </c>
      <c r="B1090" s="56" t="str">
        <f>IF(H1090="A","A - IMMATURE",IF(H1090="B","B - EN DÉVELOPPEMENT",IF(H1090="C","C - EN PONTE",IF(H1090="D","D - RÉGRESSION/RÉGÉNÉRATION",IF(H1090="E","E - OMISSION DE PONTE","F - ANORMAL")))))</f>
        <v>B - EN DÉVELOPPEMENT</v>
      </c>
      <c r="C1090" s="9" t="s">
        <v>797</v>
      </c>
      <c r="D1090" s="22" t="s">
        <v>9</v>
      </c>
      <c r="E1090" s="22" t="s">
        <v>778</v>
      </c>
      <c r="F1090" s="23" t="s">
        <v>1115</v>
      </c>
      <c r="G1090" s="24" t="s">
        <v>64</v>
      </c>
      <c r="H1090" s="80" t="s">
        <v>3</v>
      </c>
      <c r="I1090" s="35" t="str">
        <f>HYPERLINK("C:\Users\alemeled\Desktop\RStudio Maturite\data\Photo_MATURITE\"&amp;J1090&amp;"\"&amp;G1090&amp;"\"&amp;H1090&amp;"\"&amp;C1090&amp;".JPG")</f>
        <v>C:\Users\alemeled\Desktop\RStudio Maturite\data\Photo_MATURITE\Clupea clupea\M\B\PB240103.JPG</v>
      </c>
      <c r="J1090" s="23" t="s">
        <v>1115</v>
      </c>
      <c r="K1090" s="22" t="s">
        <v>778</v>
      </c>
      <c r="L1090" s="43">
        <v>44539</v>
      </c>
      <c r="M1090" s="24" t="s">
        <v>459</v>
      </c>
      <c r="N1090" s="66" t="s">
        <v>2896</v>
      </c>
      <c r="O1090" s="54"/>
      <c r="P1090" s="54"/>
    </row>
    <row r="1091" spans="1:16" x14ac:dyDescent="0.25">
      <c r="A1091" s="62" t="s">
        <v>1476</v>
      </c>
      <c r="B1091" s="56" t="str">
        <f>IF(H1091="A","A - IMMATURE",IF(H1091="B","B - EN DÉVELOPPEMENT",IF(H1091="C","C - EN PONTE",IF(H1091="D","D - RÉGRESSION/RÉGÉNÉRATION",IF(H1091="E","E - OMISSION DE PONTE","F - ANORMAL")))))</f>
        <v>B - EN DÉVELOPPEMENT</v>
      </c>
      <c r="C1091" s="9" t="s">
        <v>783</v>
      </c>
      <c r="D1091" s="22" t="s">
        <v>8</v>
      </c>
      <c r="E1091" s="22" t="s">
        <v>778</v>
      </c>
      <c r="F1091" s="23" t="s">
        <v>1115</v>
      </c>
      <c r="G1091" s="24" t="s">
        <v>2</v>
      </c>
      <c r="H1091" s="80" t="s">
        <v>3</v>
      </c>
      <c r="I1091" s="35" t="str">
        <f>HYPERLINK("C:\Users\alemeled\Desktop\RStudio Maturite\data\Photo_MATURITE\"&amp;J1091&amp;"\"&amp;G1091&amp;"\"&amp;H1091&amp;"\"&amp;C1091&amp;".JPG")</f>
        <v>C:\Users\alemeled\Desktop\RStudio Maturite\data\Photo_MATURITE\Clupea clupea\F\B\PB250120.JPG</v>
      </c>
      <c r="J1091" s="23" t="s">
        <v>1115</v>
      </c>
      <c r="K1091" s="22" t="s">
        <v>778</v>
      </c>
      <c r="L1091" s="43">
        <v>44539</v>
      </c>
      <c r="M1091" s="24" t="s">
        <v>459</v>
      </c>
      <c r="N1091" s="66" t="s">
        <v>2896</v>
      </c>
      <c r="O1091" s="54"/>
      <c r="P1091" s="54"/>
    </row>
    <row r="1092" spans="1:16" x14ac:dyDescent="0.25">
      <c r="A1092" s="62" t="s">
        <v>1477</v>
      </c>
      <c r="B1092" s="56" t="str">
        <f>IF(H1092="A","A - IMMATURE",IF(H1092="B","B - EN DÉVELOPPEMENT",IF(H1092="C","C - EN PONTE",IF(H1092="D","D - RÉGRESSION/RÉGÉNÉRATION",IF(H1092="E","E - OMISSION DE PONTE","F - ANORMAL")))))</f>
        <v>B - EN DÉVELOPPEMENT</v>
      </c>
      <c r="C1092" s="9" t="s">
        <v>785</v>
      </c>
      <c r="D1092" s="22" t="s">
        <v>9</v>
      </c>
      <c r="E1092" s="22" t="s">
        <v>778</v>
      </c>
      <c r="F1092" s="23" t="s">
        <v>1115</v>
      </c>
      <c r="G1092" s="24" t="s">
        <v>2</v>
      </c>
      <c r="H1092" s="80" t="s">
        <v>3</v>
      </c>
      <c r="I1092" s="35" t="str">
        <f>HYPERLINK("C:\Users\alemeled\Desktop\RStudio Maturite\data\Photo_MATURITE\"&amp;J1092&amp;"\"&amp;G1092&amp;"\"&amp;H1092&amp;"\"&amp;C1092&amp;".JPG")</f>
        <v>C:\Users\alemeled\Desktop\RStudio Maturite\data\Photo_MATURITE\Clupea clupea\F\B\PB250133.JPG</v>
      </c>
      <c r="J1092" s="23" t="s">
        <v>1115</v>
      </c>
      <c r="K1092" s="22" t="s">
        <v>778</v>
      </c>
      <c r="L1092" s="43">
        <v>44539</v>
      </c>
      <c r="M1092" s="24" t="s">
        <v>459</v>
      </c>
      <c r="N1092" s="66" t="s">
        <v>2896</v>
      </c>
      <c r="O1092" s="54"/>
      <c r="P1092" s="54"/>
    </row>
    <row r="1093" spans="1:16" x14ac:dyDescent="0.25">
      <c r="A1093" s="62" t="s">
        <v>1476</v>
      </c>
      <c r="B1093" s="56" t="str">
        <f>IF(H1093="A","A - IMMATURE",IF(H1093="B","B - EN DÉVELOPPEMENT",IF(H1093="C","C - EN PONTE",IF(H1093="D","D - RÉGRESSION/RÉGÉNÉRATION",IF(H1093="E","E - OMISSION DE PONTE","F - ANORMAL")))))</f>
        <v>B - EN DÉVELOPPEMENT</v>
      </c>
      <c r="C1093" s="9" t="s">
        <v>786</v>
      </c>
      <c r="D1093" s="22" t="s">
        <v>126</v>
      </c>
      <c r="E1093" s="22" t="s">
        <v>778</v>
      </c>
      <c r="F1093" s="23" t="s">
        <v>1115</v>
      </c>
      <c r="G1093" s="24" t="s">
        <v>2</v>
      </c>
      <c r="H1093" s="80" t="s">
        <v>3</v>
      </c>
      <c r="I1093" s="35" t="str">
        <f>HYPERLINK("C:\Users\alemeled\Desktop\RStudio Maturite\data\Photo_MATURITE\"&amp;J1093&amp;"\"&amp;G1093&amp;"\"&amp;H1093&amp;"\"&amp;C1093&amp;".JPG")</f>
        <v>C:\Users\alemeled\Desktop\RStudio Maturite\data\Photo_MATURITE\Clupea clupea\F\B\PB250136.JPG</v>
      </c>
      <c r="J1093" s="23" t="s">
        <v>1115</v>
      </c>
      <c r="K1093" s="22" t="s">
        <v>778</v>
      </c>
      <c r="L1093" s="43">
        <v>44539</v>
      </c>
      <c r="M1093" s="24" t="s">
        <v>459</v>
      </c>
      <c r="N1093" s="66" t="s">
        <v>2896</v>
      </c>
      <c r="O1093" s="54"/>
      <c r="P1093" s="54"/>
    </row>
    <row r="1094" spans="1:16" x14ac:dyDescent="0.25">
      <c r="A1094" s="62" t="s">
        <v>1477</v>
      </c>
      <c r="B1094" s="56" t="str">
        <f>IF(H1094="A","A - IMMATURE",IF(H1094="B","B - EN DÉVELOPPEMENT",IF(H1094="C","C - EN PONTE",IF(H1094="D","D - RÉGRESSION/RÉGÉNÉRATION",IF(H1094="E","E - OMISSION DE PONTE","F - ANORMAL")))))</f>
        <v>B - EN DÉVELOPPEMENT</v>
      </c>
      <c r="C1094" s="9" t="s">
        <v>601</v>
      </c>
      <c r="D1094" s="22" t="s">
        <v>115</v>
      </c>
      <c r="E1094" s="22" t="s">
        <v>1109</v>
      </c>
      <c r="F1094" s="23" t="s">
        <v>1114</v>
      </c>
      <c r="G1094" s="24" t="s">
        <v>64</v>
      </c>
      <c r="H1094" s="80" t="s">
        <v>3</v>
      </c>
      <c r="I1094" s="35" t="str">
        <f>HYPERLINK("C:\Users\alemeled\Desktop\RStudio Maturite\data\Photo_MATURITE\"&amp;J1094&amp;"\"&amp;G1094&amp;"\"&amp;H1094&amp;"\"&amp;C1094&amp;".JPG")</f>
        <v>C:\Users\alemeled\Desktop\RStudio Maturite\data\Photo_MATURITE\Melanogrammus aeglefinus\M\B\PB260148.JPG</v>
      </c>
      <c r="J1094" s="23" t="s">
        <v>541</v>
      </c>
      <c r="K1094" s="22" t="s">
        <v>540</v>
      </c>
      <c r="L1094" s="43">
        <v>44539</v>
      </c>
      <c r="M1094" s="21" t="s">
        <v>459</v>
      </c>
      <c r="N1094" s="65" t="s">
        <v>2896</v>
      </c>
      <c r="O1094" s="54"/>
      <c r="P1094" s="54"/>
    </row>
    <row r="1095" spans="1:16" x14ac:dyDescent="0.25">
      <c r="A1095" s="62" t="s">
        <v>1477</v>
      </c>
      <c r="B1095" s="56" t="str">
        <f>IF(H1095="A","A - IMMATURE",IF(H1095="B","B - EN DÉVELOPPEMENT",IF(H1095="C","C - EN PONTE",IF(H1095="D","D - RÉGRESSION/RÉGÉNÉRATION",IF(H1095="E","E - OMISSION DE PONTE","F - ANORMAL")))))</f>
        <v>B - EN DÉVELOPPEMENT</v>
      </c>
      <c r="C1095" s="9" t="s">
        <v>604</v>
      </c>
      <c r="D1095" s="22" t="s">
        <v>8</v>
      </c>
      <c r="E1095" s="22" t="s">
        <v>1109</v>
      </c>
      <c r="F1095" s="23" t="s">
        <v>1114</v>
      </c>
      <c r="G1095" s="24" t="s">
        <v>64</v>
      </c>
      <c r="H1095" s="80" t="s">
        <v>3</v>
      </c>
      <c r="I1095" s="35" t="str">
        <f>HYPERLINK("C:\Users\alemeled\Desktop\RStudio Maturite\data\Photo_MATURITE\"&amp;J1095&amp;"\"&amp;G1095&amp;"\"&amp;H1095&amp;"\"&amp;C1095&amp;".JPG")</f>
        <v>C:\Users\alemeled\Desktop\RStudio Maturite\data\Photo_MATURITE\Melanogrammus aeglefinus\M\B\PB260157.JPG</v>
      </c>
      <c r="J1095" s="23" t="s">
        <v>541</v>
      </c>
      <c r="K1095" s="22" t="s">
        <v>540</v>
      </c>
      <c r="L1095" s="43">
        <v>44539</v>
      </c>
      <c r="M1095" s="21" t="s">
        <v>459</v>
      </c>
      <c r="N1095" s="65" t="s">
        <v>2896</v>
      </c>
      <c r="O1095" s="54"/>
      <c r="P1095" s="54"/>
    </row>
    <row r="1096" spans="1:16" x14ac:dyDescent="0.25">
      <c r="A1096" s="62" t="s">
        <v>1476</v>
      </c>
      <c r="B1096" s="56" t="str">
        <f>IF(H1096="A","A - IMMATURE",IF(H1096="B","B - EN DÉVELOPPEMENT",IF(H1096="C","C - EN PONTE",IF(H1096="D","D - RÉGRESSION/RÉGÉNÉRATION",IF(H1096="E","E - OMISSION DE PONTE","F - ANORMAL")))))</f>
        <v>A - IMMATURE</v>
      </c>
      <c r="C1096" s="9" t="s">
        <v>579</v>
      </c>
      <c r="D1096" s="22" t="s">
        <v>8</v>
      </c>
      <c r="E1096" s="22" t="s">
        <v>1109</v>
      </c>
      <c r="F1096" s="23" t="s">
        <v>1114</v>
      </c>
      <c r="G1096" s="24" t="s">
        <v>64</v>
      </c>
      <c r="H1096" s="80" t="s">
        <v>34</v>
      </c>
      <c r="I1096" s="35" t="str">
        <f>HYPERLINK("C:\Users\alemeled\Desktop\RStudio Maturite\data\Photo_MATURITE\"&amp;J1096&amp;"\"&amp;G1096&amp;"\"&amp;H1096&amp;"\"&amp;C1096&amp;".JPG")</f>
        <v>C:\Users\alemeled\Desktop\RStudio Maturite\data\Photo_MATURITE\Melanogrammus aeglefinus\M\A\PB260182.JPG</v>
      </c>
      <c r="J1096" s="23" t="s">
        <v>541</v>
      </c>
      <c r="K1096" s="22" t="s">
        <v>540</v>
      </c>
      <c r="L1096" s="43">
        <v>44539</v>
      </c>
      <c r="M1096" s="24" t="s">
        <v>459</v>
      </c>
      <c r="N1096" s="4" t="s">
        <v>2896</v>
      </c>
      <c r="O1096" s="54"/>
      <c r="P1096" s="54"/>
    </row>
    <row r="1097" spans="1:16" x14ac:dyDescent="0.25">
      <c r="A1097" s="62" t="s">
        <v>1477</v>
      </c>
      <c r="B1097" s="56" t="str">
        <f>IF(H1097="A","A - IMMATURE",IF(H1097="B","B - EN DÉVELOPPEMENT",IF(H1097="C","C - EN PONTE",IF(H1097="D","D - RÉGRESSION/RÉGÉNÉRATION",IF(H1097="E","E - OMISSION DE PONTE","F - ANORMAL")))))</f>
        <v>A - IMMATURE</v>
      </c>
      <c r="C1097" s="9" t="s">
        <v>581</v>
      </c>
      <c r="D1097" s="22" t="s">
        <v>9</v>
      </c>
      <c r="E1097" s="22" t="s">
        <v>1109</v>
      </c>
      <c r="F1097" s="23" t="s">
        <v>1114</v>
      </c>
      <c r="G1097" s="24" t="s">
        <v>64</v>
      </c>
      <c r="H1097" s="80" t="s">
        <v>34</v>
      </c>
      <c r="I1097" s="35" t="str">
        <f>HYPERLINK("C:\Users\alemeled\Desktop\RStudio Maturite\data\Photo_MATURITE\"&amp;J1097&amp;"\"&amp;G1097&amp;"\"&amp;H1097&amp;"\"&amp;C1097&amp;".JPG")</f>
        <v>C:\Users\alemeled\Desktop\RStudio Maturite\data\Photo_MATURITE\Melanogrammus aeglefinus\M\A\PB260194.JPG</v>
      </c>
      <c r="J1097" s="23" t="s">
        <v>541</v>
      </c>
      <c r="K1097" s="22" t="s">
        <v>540</v>
      </c>
      <c r="L1097" s="43">
        <v>44539</v>
      </c>
      <c r="M1097" s="24" t="s">
        <v>459</v>
      </c>
      <c r="N1097" s="4" t="s">
        <v>2896</v>
      </c>
      <c r="O1097" s="54"/>
      <c r="P1097" s="54"/>
    </row>
    <row r="1098" spans="1:16" x14ac:dyDescent="0.25">
      <c r="A1098" s="62" t="s">
        <v>1477</v>
      </c>
      <c r="B1098" s="56" t="str">
        <f>IF(H1098="A","A - IMMATURE",IF(H1098="B","B - EN DÉVELOPPEMENT",IF(H1098="C","C - EN PONTE",IF(H1098="D","D - RÉGRESSION/RÉGÉNÉRATION",IF(H1098="E","E - OMISSION DE PONTE","F - ANORMAL")))))</f>
        <v>B - EN DÉVELOPPEMENT</v>
      </c>
      <c r="C1098" s="9" t="s">
        <v>897</v>
      </c>
      <c r="D1098" s="22" t="s">
        <v>115</v>
      </c>
      <c r="E1098" s="22" t="s">
        <v>831</v>
      </c>
      <c r="F1098" s="23" t="s">
        <v>832</v>
      </c>
      <c r="G1098" s="24" t="s">
        <v>64</v>
      </c>
      <c r="H1098" s="80" t="s">
        <v>3</v>
      </c>
      <c r="I1098" s="35" t="str">
        <f>HYPERLINK("C:\Users\alemeled\Desktop\RStudio Maturite\data\Photo_MATURITE\"&amp;J1098&amp;"\"&amp;G1098&amp;"\"&amp;H1098&amp;"\"&amp;C1098&amp;".JPG")</f>
        <v>C:\Users\alemeled\Desktop\RStudio Maturite\data\Photo_MATURITE\Merluccius merluccius\M\B\PB280007.JPG</v>
      </c>
      <c r="J1098" s="23" t="s">
        <v>832</v>
      </c>
      <c r="K1098" s="22" t="s">
        <v>831</v>
      </c>
      <c r="L1098" s="43">
        <v>44539</v>
      </c>
      <c r="M1098" s="21" t="s">
        <v>459</v>
      </c>
      <c r="N1098" s="65" t="s">
        <v>2896</v>
      </c>
      <c r="O1098" s="54"/>
      <c r="P1098" s="54"/>
    </row>
    <row r="1099" spans="1:16" x14ac:dyDescent="0.25">
      <c r="A1099" s="62" t="s">
        <v>1477</v>
      </c>
      <c r="B1099" s="56" t="str">
        <f>IF(H1099="A","A - IMMATURE",IF(H1099="B","B - EN DÉVELOPPEMENT",IF(H1099="C","C - EN PONTE",IF(H1099="D","D - RÉGRESSION/RÉGÉNÉRATION",IF(H1099="E","E - OMISSION DE PONTE","F - ANORMAL")))))</f>
        <v>B - EN DÉVELOPPEMENT</v>
      </c>
      <c r="C1099" s="9" t="s">
        <v>898</v>
      </c>
      <c r="D1099" s="22" t="s">
        <v>8</v>
      </c>
      <c r="E1099" s="22" t="s">
        <v>831</v>
      </c>
      <c r="F1099" s="23" t="s">
        <v>832</v>
      </c>
      <c r="G1099" s="24" t="s">
        <v>64</v>
      </c>
      <c r="H1099" s="80" t="s">
        <v>3</v>
      </c>
      <c r="I1099" s="35" t="str">
        <f>HYPERLINK("C:\Users\alemeled\Desktop\RStudio Maturite\data\Photo_MATURITE\"&amp;J1099&amp;"\"&amp;G1099&amp;"\"&amp;H1099&amp;"\"&amp;C1099&amp;".JPG")</f>
        <v>C:\Users\alemeled\Desktop\RStudio Maturite\data\Photo_MATURITE\Merluccius merluccius\M\B\PB280009.JPG</v>
      </c>
      <c r="J1099" s="23" t="s">
        <v>832</v>
      </c>
      <c r="K1099" s="22" t="s">
        <v>831</v>
      </c>
      <c r="L1099" s="43">
        <v>44539</v>
      </c>
      <c r="M1099" s="21" t="s">
        <v>459</v>
      </c>
      <c r="N1099" s="65" t="s">
        <v>2896</v>
      </c>
      <c r="O1099" s="54"/>
      <c r="P1099" s="54"/>
    </row>
    <row r="1100" spans="1:16" x14ac:dyDescent="0.25">
      <c r="A1100" s="62" t="s">
        <v>1477</v>
      </c>
      <c r="B1100" s="56" t="str">
        <f>IF(H1100="A","A - IMMATURE",IF(H1100="B","B - EN DÉVELOPPEMENT",IF(H1100="C","C - EN PONTE",IF(H1100="D","D - RÉGRESSION/RÉGÉNÉRATION",IF(H1100="E","E - OMISSION DE PONTE","F - ANORMAL")))))</f>
        <v>B - EN DÉVELOPPEMENT</v>
      </c>
      <c r="C1100" s="9" t="s">
        <v>901</v>
      </c>
      <c r="D1100" s="22" t="s">
        <v>9</v>
      </c>
      <c r="E1100" s="22" t="s">
        <v>831</v>
      </c>
      <c r="F1100" s="23" t="s">
        <v>832</v>
      </c>
      <c r="G1100" s="24" t="s">
        <v>64</v>
      </c>
      <c r="H1100" s="80" t="s">
        <v>3</v>
      </c>
      <c r="I1100" s="35" t="str">
        <f>HYPERLINK("C:\Users\alemeled\Desktop\RStudio Maturite\data\Photo_MATURITE\"&amp;J1100&amp;"\"&amp;G1100&amp;"\"&amp;H1100&amp;"\"&amp;C1100&amp;".JPG")</f>
        <v>C:\Users\alemeled\Desktop\RStudio Maturite\data\Photo_MATURITE\Merluccius merluccius\M\B\PB280021.JPG</v>
      </c>
      <c r="J1100" s="23" t="s">
        <v>832</v>
      </c>
      <c r="K1100" s="22" t="s">
        <v>831</v>
      </c>
      <c r="L1100" s="43">
        <v>44539</v>
      </c>
      <c r="M1100" s="21" t="s">
        <v>459</v>
      </c>
      <c r="N1100" s="65" t="s">
        <v>2896</v>
      </c>
      <c r="O1100" s="54"/>
      <c r="P1100" s="54"/>
    </row>
    <row r="1101" spans="1:16" x14ac:dyDescent="0.25">
      <c r="A1101" s="62" t="s">
        <v>1477</v>
      </c>
      <c r="B1101" s="56" t="str">
        <f>IF(H1101="A","A - IMMATURE",IF(H1101="B","B - EN DÉVELOPPEMENT",IF(H1101="C","C - EN PONTE",IF(H1101="D","D - RÉGRESSION/RÉGÉNÉRATION",IF(H1101="E","E - OMISSION DE PONTE","F - ANORMAL")))))</f>
        <v>A - IMMATURE</v>
      </c>
      <c r="C1101" s="9" t="s">
        <v>469</v>
      </c>
      <c r="D1101" s="22" t="s">
        <v>115</v>
      </c>
      <c r="E1101" s="22" t="s">
        <v>1559</v>
      </c>
      <c r="F1101" s="23" t="s">
        <v>458</v>
      </c>
      <c r="G1101" s="24" t="s">
        <v>2</v>
      </c>
      <c r="H1101" s="80" t="s">
        <v>34</v>
      </c>
      <c r="I1101" s="35" t="str">
        <f>HYPERLINK("C:\Users\alemeled\Desktop\RStudio Maturite\data\Photo_MATURITE\"&amp;J1101&amp;"\"&amp;G1101&amp;"\"&amp;H1101&amp;"\"&amp;C1101&amp;".JPG")</f>
        <v>C:\Users\alemeled\Desktop\RStudio Maturite\data\Photo_MATURITE\Lophius sp.\F\A\PB280036.JPG</v>
      </c>
      <c r="J1101" s="23" t="s">
        <v>458</v>
      </c>
      <c r="K1101" s="22" t="s">
        <v>1559</v>
      </c>
      <c r="L1101" s="43">
        <v>44539</v>
      </c>
      <c r="M1101" s="24" t="s">
        <v>459</v>
      </c>
      <c r="N1101" s="4" t="s">
        <v>2896</v>
      </c>
      <c r="O1101" s="54"/>
      <c r="P1101" s="54"/>
    </row>
    <row r="1102" spans="1:16" x14ac:dyDescent="0.25">
      <c r="A1102" s="62" t="s">
        <v>1476</v>
      </c>
      <c r="B1102" s="56" t="str">
        <f>IF(H1102="A","A - IMMATURE",IF(H1102="B","B - EN DÉVELOPPEMENT",IF(H1102="C","C - EN PONTE",IF(H1102="D","D - RÉGRESSION/RÉGÉNÉRATION",IF(H1102="E","E - OMISSION DE PONTE","F - ANORMAL")))))</f>
        <v>A - IMMATURE</v>
      </c>
      <c r="C1102" s="9" t="s">
        <v>471</v>
      </c>
      <c r="D1102" s="22" t="s">
        <v>8</v>
      </c>
      <c r="E1102" s="22" t="s">
        <v>1559</v>
      </c>
      <c r="F1102" s="23" t="s">
        <v>458</v>
      </c>
      <c r="G1102" s="24" t="s">
        <v>2</v>
      </c>
      <c r="H1102" s="80" t="s">
        <v>34</v>
      </c>
      <c r="I1102" s="35" t="str">
        <f>HYPERLINK("C:\Users\alemeled\Desktop\RStudio Maturite\data\Photo_MATURITE\"&amp;J1102&amp;"\"&amp;G1102&amp;"\"&amp;H1102&amp;"\"&amp;C1102&amp;".JPG")</f>
        <v>C:\Users\alemeled\Desktop\RStudio Maturite\data\Photo_MATURITE\Lophius sp.\F\A\PB280043.JPG</v>
      </c>
      <c r="J1102" s="23" t="s">
        <v>458</v>
      </c>
      <c r="K1102" s="22" t="s">
        <v>1559</v>
      </c>
      <c r="L1102" s="43">
        <v>44539</v>
      </c>
      <c r="M1102" s="24" t="s">
        <v>459</v>
      </c>
      <c r="N1102" s="4" t="s">
        <v>2896</v>
      </c>
      <c r="O1102" s="54"/>
      <c r="P1102" s="54"/>
    </row>
    <row r="1103" spans="1:16" x14ac:dyDescent="0.25">
      <c r="A1103" s="62" t="s">
        <v>1476</v>
      </c>
      <c r="B1103" s="56" t="str">
        <f>IF(H1103="A","A - IMMATURE",IF(H1103="B","B - EN DÉVELOPPEMENT",IF(H1103="C","C - EN PONTE",IF(H1103="D","D - RÉGRESSION/RÉGÉNÉRATION",IF(H1103="E","E - OMISSION DE PONTE","F - ANORMAL")))))</f>
        <v>A - IMMATURE</v>
      </c>
      <c r="C1103" s="9" t="s">
        <v>477</v>
      </c>
      <c r="D1103" s="22" t="s">
        <v>8</v>
      </c>
      <c r="E1103" s="22" t="s">
        <v>1559</v>
      </c>
      <c r="F1103" s="23" t="s">
        <v>458</v>
      </c>
      <c r="G1103" s="24" t="s">
        <v>2</v>
      </c>
      <c r="H1103" s="80" t="s">
        <v>34</v>
      </c>
      <c r="I1103" s="35" t="str">
        <f>HYPERLINK("C:\Users\alemeled\Desktop\RStudio Maturite\data\Photo_MATURITE\"&amp;J1103&amp;"\"&amp;G1103&amp;"\"&amp;H1103&amp;"\"&amp;C1103&amp;".JPG")</f>
        <v>C:\Users\alemeled\Desktop\RStudio Maturite\data\Photo_MATURITE\Lophius sp.\F\A\PB280056.JPG</v>
      </c>
      <c r="J1103" s="23" t="s">
        <v>458</v>
      </c>
      <c r="K1103" s="22" t="s">
        <v>1559</v>
      </c>
      <c r="L1103" s="43">
        <v>44539</v>
      </c>
      <c r="M1103" s="21" t="s">
        <v>459</v>
      </c>
      <c r="N1103" s="65" t="s">
        <v>2896</v>
      </c>
      <c r="O1103" s="54"/>
      <c r="P1103" s="54"/>
    </row>
    <row r="1104" spans="1:16" x14ac:dyDescent="0.25">
      <c r="A1104" s="62" t="s">
        <v>1477</v>
      </c>
      <c r="B1104" s="56" t="str">
        <f>IF(H1104="A","A - IMMATURE",IF(H1104="B","B - EN DÉVELOPPEMENT",IF(H1104="C","C - EN PONTE",IF(H1104="D","D - RÉGRESSION/RÉGÉNÉRATION",IF(H1104="E","E - OMISSION DE PONTE","F - ANORMAL")))))</f>
        <v>F - ANORMAL</v>
      </c>
      <c r="C1104" s="9" t="s">
        <v>1012</v>
      </c>
      <c r="D1104" s="22" t="s">
        <v>115</v>
      </c>
      <c r="E1104" s="22" t="s">
        <v>1110</v>
      </c>
      <c r="F1104" s="23" t="s">
        <v>1112</v>
      </c>
      <c r="G1104" s="24" t="s">
        <v>2</v>
      </c>
      <c r="H1104" s="24" t="s">
        <v>2</v>
      </c>
      <c r="I1104" s="35" t="str">
        <f>HYPERLINK("C:\Users\alemeled\Desktop\RStudio Maturite\data\Photo_MATURITE\"&amp;J1104&amp;"\"&amp;G1104&amp;"\"&amp;H1104&amp;"\"&amp;C1104&amp;".JPG")</f>
        <v>C:\Users\alemeled\Desktop\RStudio Maturite\data\Photo_MATURITE\Microstomus kitt\F\F\PB280065.JPG</v>
      </c>
      <c r="J1104" s="23" t="s">
        <v>1003</v>
      </c>
      <c r="K1104" s="22" t="s">
        <v>1002</v>
      </c>
      <c r="L1104" s="43">
        <v>44539</v>
      </c>
      <c r="M1104" s="24" t="s">
        <v>459</v>
      </c>
      <c r="N1104" s="4" t="s">
        <v>2896</v>
      </c>
      <c r="O1104" s="54"/>
      <c r="P1104" s="54"/>
    </row>
    <row r="1105" spans="1:16" x14ac:dyDescent="0.25">
      <c r="A1105" s="62" t="s">
        <v>1476</v>
      </c>
      <c r="B1105" s="56" t="str">
        <f>IF(H1105="A","A - IMMATURE",IF(H1105="B","B - EN DÉVELOPPEMENT",IF(H1105="C","C - EN PONTE",IF(H1105="D","D - RÉGRESSION/RÉGÉNÉRATION",IF(H1105="E","E - OMISSION DE PONTE","F - ANORMAL")))))</f>
        <v>F - ANORMAL</v>
      </c>
      <c r="C1105" s="9" t="s">
        <v>1014</v>
      </c>
      <c r="D1105" s="22" t="s">
        <v>8</v>
      </c>
      <c r="E1105" s="22" t="s">
        <v>1110</v>
      </c>
      <c r="F1105" s="23" t="s">
        <v>1112</v>
      </c>
      <c r="G1105" s="24" t="s">
        <v>2</v>
      </c>
      <c r="H1105" s="24" t="s">
        <v>2</v>
      </c>
      <c r="I1105" s="35" t="str">
        <f>HYPERLINK("C:\Users\alemeled\Desktop\RStudio Maturite\data\Photo_MATURITE\"&amp;J1105&amp;"\"&amp;G1105&amp;"\"&amp;H1105&amp;"\"&amp;C1105&amp;".JPG")</f>
        <v>C:\Users\alemeled\Desktop\RStudio Maturite\data\Photo_MATURITE\Microstomus kitt\F\F\PB280070.JPG</v>
      </c>
      <c r="J1105" s="23" t="s">
        <v>1003</v>
      </c>
      <c r="K1105" s="22" t="s">
        <v>1002</v>
      </c>
      <c r="L1105" s="43">
        <v>44539</v>
      </c>
      <c r="M1105" s="24" t="s">
        <v>459</v>
      </c>
      <c r="N1105" s="4" t="s">
        <v>2896</v>
      </c>
      <c r="O1105" s="54"/>
      <c r="P1105" s="54"/>
    </row>
    <row r="1106" spans="1:16" x14ac:dyDescent="0.25">
      <c r="A1106" s="62" t="s">
        <v>1476</v>
      </c>
      <c r="B1106" s="56" t="str">
        <f>IF(H1106="A","A - IMMATURE",IF(H1106="B","B - EN DÉVELOPPEMENT",IF(H1106="C","C - EN PONTE",IF(H1106="D","D - RÉGRESSION/RÉGÉNÉRATION",IF(H1106="E","E - OMISSION DE PONTE","F - ANORMAL")))))</f>
        <v>F - ANORMAL</v>
      </c>
      <c r="C1106" s="9" t="s">
        <v>1016</v>
      </c>
      <c r="D1106" s="22" t="s">
        <v>9</v>
      </c>
      <c r="E1106" s="22" t="s">
        <v>1110</v>
      </c>
      <c r="F1106" s="23" t="s">
        <v>1112</v>
      </c>
      <c r="G1106" s="24" t="s">
        <v>2</v>
      </c>
      <c r="H1106" s="24" t="s">
        <v>2</v>
      </c>
      <c r="I1106" s="35" t="str">
        <f>HYPERLINK("C:\Users\alemeled\Desktop\RStudio Maturite\data\Photo_MATURITE\"&amp;J1106&amp;"\"&amp;G1106&amp;"\"&amp;H1106&amp;"\"&amp;C1106&amp;".JPG")</f>
        <v>C:\Users\alemeled\Desktop\RStudio Maturite\data\Photo_MATURITE\Microstomus kitt\F\F\PB280079.JPG</v>
      </c>
      <c r="J1106" s="23" t="s">
        <v>1003</v>
      </c>
      <c r="K1106" s="22" t="s">
        <v>1002</v>
      </c>
      <c r="L1106" s="43">
        <v>44539</v>
      </c>
      <c r="M1106" s="24" t="s">
        <v>459</v>
      </c>
      <c r="N1106" s="4" t="s">
        <v>2896</v>
      </c>
      <c r="O1106" s="54"/>
      <c r="P1106" s="54"/>
    </row>
    <row r="1107" spans="1:16" x14ac:dyDescent="0.25">
      <c r="A1107" s="62" t="s">
        <v>1477</v>
      </c>
      <c r="B1107" s="56" t="str">
        <f>IF(H1107="A","A - IMMATURE",IF(H1107="B","B - EN DÉVELOPPEMENT",IF(H1107="C","C - EN PONTE",IF(H1107="D","D - RÉGRESSION/RÉGÉNÉRATION",IF(H1107="E","E - OMISSION DE PONTE","F - ANORMAL")))))</f>
        <v>D - RÉGRESSION/RÉGÉNÉRATION</v>
      </c>
      <c r="C1107" s="9" t="s">
        <v>959</v>
      </c>
      <c r="D1107" s="22" t="s">
        <v>115</v>
      </c>
      <c r="E1107" s="22" t="s">
        <v>1110</v>
      </c>
      <c r="F1107" s="23" t="s">
        <v>1112</v>
      </c>
      <c r="G1107" s="24" t="s">
        <v>2</v>
      </c>
      <c r="H1107" s="80" t="s">
        <v>33</v>
      </c>
      <c r="I1107" s="35" t="str">
        <f>HYPERLINK("C:\Users\alemeled\Desktop\RStudio Maturite\data\Photo_MATURITE\"&amp;J1107&amp;"\"&amp;G1107&amp;"\"&amp;H1107&amp;"\"&amp;C1107&amp;".JPG")</f>
        <v>C:\Users\alemeled\Desktop\RStudio Maturite\data\Photo_MATURITE\Lepidorhombus sp.\F\D\PB290108.JPG</v>
      </c>
      <c r="J1107" s="23" t="s">
        <v>1368</v>
      </c>
      <c r="K1107" s="22" t="s">
        <v>951</v>
      </c>
      <c r="L1107" s="43">
        <v>44539</v>
      </c>
      <c r="M1107" s="24" t="s">
        <v>459</v>
      </c>
      <c r="N1107" s="4" t="s">
        <v>2896</v>
      </c>
      <c r="O1107" s="54"/>
      <c r="P1107" s="54"/>
    </row>
    <row r="1108" spans="1:16" x14ac:dyDescent="0.25">
      <c r="A1108" s="62" t="s">
        <v>1477</v>
      </c>
      <c r="B1108" s="56" t="str">
        <f>IF(H1108="A","A - IMMATURE",IF(H1108="B","B - EN DÉVELOPPEMENT",IF(H1108="C","C - EN PONTE",IF(H1108="D","D - RÉGRESSION/RÉGÉNÉRATION",IF(H1108="E","E - OMISSION DE PONTE","F - ANORMAL")))))</f>
        <v>D - RÉGRESSION/RÉGÉNÉRATION</v>
      </c>
      <c r="C1108" s="9" t="s">
        <v>961</v>
      </c>
      <c r="D1108" s="22" t="s">
        <v>8</v>
      </c>
      <c r="E1108" s="22" t="s">
        <v>1110</v>
      </c>
      <c r="F1108" s="23" t="s">
        <v>1112</v>
      </c>
      <c r="G1108" s="24" t="s">
        <v>2</v>
      </c>
      <c r="H1108" s="80" t="s">
        <v>33</v>
      </c>
      <c r="I1108" s="35" t="str">
        <f>HYPERLINK("C:\Users\alemeled\Desktop\RStudio Maturite\data\Photo_MATURITE\"&amp;J1108&amp;"\"&amp;G1108&amp;"\"&amp;H1108&amp;"\"&amp;C1108&amp;".JPG")</f>
        <v>C:\Users\alemeled\Desktop\RStudio Maturite\data\Photo_MATURITE\Lepidorhombus sp.\F\D\PB290114.JPG</v>
      </c>
      <c r="J1108" s="23" t="s">
        <v>1368</v>
      </c>
      <c r="K1108" s="22" t="s">
        <v>951</v>
      </c>
      <c r="L1108" s="43">
        <v>44539</v>
      </c>
      <c r="M1108" s="24" t="s">
        <v>459</v>
      </c>
      <c r="N1108" s="4" t="s">
        <v>2896</v>
      </c>
      <c r="O1108" s="54"/>
      <c r="P1108" s="54"/>
    </row>
    <row r="1109" spans="1:16" x14ac:dyDescent="0.25">
      <c r="A1109" s="62" t="s">
        <v>1477</v>
      </c>
      <c r="B1109" s="56" t="str">
        <f>IF(H1109="A","A - IMMATURE",IF(H1109="B","B - EN DÉVELOPPEMENT",IF(H1109="C","C - EN PONTE",IF(H1109="D","D - RÉGRESSION/RÉGÉNÉRATION",IF(H1109="E","E - OMISSION DE PONTE","F - ANORMAL")))))</f>
        <v>D - RÉGRESSION/RÉGÉNÉRATION</v>
      </c>
      <c r="C1109" s="9" t="s">
        <v>962</v>
      </c>
      <c r="D1109" s="22" t="s">
        <v>9</v>
      </c>
      <c r="E1109" s="22" t="s">
        <v>1110</v>
      </c>
      <c r="F1109" s="23" t="s">
        <v>1112</v>
      </c>
      <c r="G1109" s="24" t="s">
        <v>2</v>
      </c>
      <c r="H1109" s="80" t="s">
        <v>33</v>
      </c>
      <c r="I1109" s="35" t="str">
        <f>HYPERLINK("C:\Users\alemeled\Desktop\RStudio Maturite\data\Photo_MATURITE\"&amp;J1109&amp;"\"&amp;G1109&amp;"\"&amp;H1109&amp;"\"&amp;C1109&amp;".JPG")</f>
        <v>C:\Users\alemeled\Desktop\RStudio Maturite\data\Photo_MATURITE\Lepidorhombus sp.\F\D\PB290126.JPG</v>
      </c>
      <c r="J1109" s="23" t="s">
        <v>1368</v>
      </c>
      <c r="K1109" s="22" t="s">
        <v>951</v>
      </c>
      <c r="L1109" s="43">
        <v>44539</v>
      </c>
      <c r="M1109" s="24" t="s">
        <v>459</v>
      </c>
      <c r="N1109" s="4" t="s">
        <v>2896</v>
      </c>
      <c r="O1109" s="54"/>
      <c r="P1109" s="54"/>
    </row>
    <row r="1110" spans="1:16" x14ac:dyDescent="0.25">
      <c r="A1110" s="62" t="s">
        <v>1477</v>
      </c>
      <c r="B1110" s="56" t="str">
        <f>IF(H1110="A","A - IMMATURE",IF(H1110="B","B - EN DÉVELOPPEMENT",IF(H1110="C","C - EN PONTE",IF(H1110="D","D - RÉGRESSION/RÉGÉNÉRATION",IF(H1110="E","E - OMISSION DE PONTE","F - ANORMAL")))))</f>
        <v>D - RÉGRESSION/RÉGÉNÉRATION</v>
      </c>
      <c r="C1110" s="9" t="s">
        <v>963</v>
      </c>
      <c r="D1110" s="22" t="s">
        <v>126</v>
      </c>
      <c r="E1110" s="22" t="s">
        <v>1110</v>
      </c>
      <c r="F1110" s="23" t="s">
        <v>1112</v>
      </c>
      <c r="G1110" s="24" t="s">
        <v>2</v>
      </c>
      <c r="H1110" s="80" t="s">
        <v>33</v>
      </c>
      <c r="I1110" s="35" t="str">
        <f>HYPERLINK("C:\Users\alemeled\Desktop\RStudio Maturite\data\Photo_MATURITE\"&amp;J1110&amp;"\"&amp;G1110&amp;"\"&amp;H1110&amp;"\"&amp;C1110&amp;".JPG")</f>
        <v>C:\Users\alemeled\Desktop\RStudio Maturite\data\Photo_MATURITE\Lepidorhombus sp.\F\D\PB290128.JPG</v>
      </c>
      <c r="J1110" s="23" t="s">
        <v>1368</v>
      </c>
      <c r="K1110" s="22" t="s">
        <v>951</v>
      </c>
      <c r="L1110" s="43">
        <v>44539</v>
      </c>
      <c r="M1110" s="24" t="s">
        <v>459</v>
      </c>
      <c r="N1110" s="66" t="s">
        <v>2896</v>
      </c>
      <c r="O1110" s="54"/>
      <c r="P1110" s="54"/>
    </row>
    <row r="1111" spans="1:16" x14ac:dyDescent="0.25">
      <c r="A1111" s="62" t="s">
        <v>1477</v>
      </c>
      <c r="B1111" s="56" t="str">
        <f>IF(H1111="A","A - IMMATURE",IF(H1111="B","B - EN DÉVELOPPEMENT",IF(H1111="C","C - EN PONTE",IF(H1111="D","D - RÉGRESSION/RÉGÉNÉRATION",IF(H1111="E","E - OMISSION DE PONTE","F - ANORMAL")))))</f>
        <v>A - IMMATURE</v>
      </c>
      <c r="C1111" s="9" t="s">
        <v>725</v>
      </c>
      <c r="D1111" s="22" t="s">
        <v>8</v>
      </c>
      <c r="E1111" s="22" t="s">
        <v>438</v>
      </c>
      <c r="F1111" s="23" t="s">
        <v>442</v>
      </c>
      <c r="G1111" s="24" t="s">
        <v>2</v>
      </c>
      <c r="H1111" s="80" t="s">
        <v>34</v>
      </c>
      <c r="I1111" s="35" t="str">
        <f>HYPERLINK("C:\Users\alemeled\Desktop\RStudio Maturite\data\Photo_MATURITE\"&amp;J1111&amp;"\"&amp;G1111&amp;"\"&amp;H1111&amp;"\"&amp;C1111&amp;".JPG")</f>
        <v>C:\Users\alemeled\Desktop\RStudio Maturite\data\Photo_MATURITE\Chelidonichthys cuculus\F\A\PB290159.JPG</v>
      </c>
      <c r="J1111" s="23" t="s">
        <v>442</v>
      </c>
      <c r="K1111" s="22" t="s">
        <v>438</v>
      </c>
      <c r="L1111" s="43">
        <v>44539</v>
      </c>
      <c r="M1111" s="24" t="s">
        <v>459</v>
      </c>
      <c r="N1111" s="4" t="s">
        <v>2896</v>
      </c>
      <c r="O1111" s="54"/>
      <c r="P1111" s="54"/>
    </row>
    <row r="1112" spans="1:16" x14ac:dyDescent="0.25">
      <c r="A1112" s="62" t="s">
        <v>1477</v>
      </c>
      <c r="B1112" s="56" t="str">
        <f>IF(H1112="A","A - IMMATURE",IF(H1112="B","B - EN DÉVELOPPEMENT",IF(H1112="C","C - EN PONTE",IF(H1112="D","D - RÉGRESSION/RÉGÉNÉRATION",IF(H1112="E","E - OMISSION DE PONTE","F - ANORMAL")))))</f>
        <v>A - IMMATURE</v>
      </c>
      <c r="C1112" s="9" t="s">
        <v>729</v>
      </c>
      <c r="D1112" s="22" t="s">
        <v>9</v>
      </c>
      <c r="E1112" s="22" t="s">
        <v>438</v>
      </c>
      <c r="F1112" s="23" t="s">
        <v>442</v>
      </c>
      <c r="G1112" s="24" t="s">
        <v>2</v>
      </c>
      <c r="H1112" s="80" t="s">
        <v>34</v>
      </c>
      <c r="I1112" s="35" t="str">
        <f>HYPERLINK("C:\Users\alemeled\Desktop\RStudio Maturite\data\Photo_MATURITE\"&amp;J1112&amp;"\"&amp;G1112&amp;"\"&amp;H1112&amp;"\"&amp;C1112&amp;".JPG")</f>
        <v>C:\Users\alemeled\Desktop\RStudio Maturite\data\Photo_MATURITE\Chelidonichthys cuculus\F\A\PB290168.JPG</v>
      </c>
      <c r="J1112" s="23" t="s">
        <v>442</v>
      </c>
      <c r="K1112" s="22" t="s">
        <v>438</v>
      </c>
      <c r="L1112" s="43">
        <v>44539</v>
      </c>
      <c r="M1112" s="24" t="s">
        <v>459</v>
      </c>
      <c r="N1112" s="4" t="s">
        <v>2896</v>
      </c>
      <c r="O1112" s="54"/>
      <c r="P1112" s="54"/>
    </row>
    <row r="1113" spans="1:16" x14ac:dyDescent="0.25">
      <c r="A1113" s="62" t="s">
        <v>1477</v>
      </c>
      <c r="B1113" s="56" t="str">
        <f>IF(H1113="A","A - IMMATURE",IF(H1113="B","B - EN DÉVELOPPEMENT",IF(H1113="C","C - EN PONTE",IF(H1113="D","D - RÉGRESSION/RÉGÉNÉRATION",IF(H1113="E","E - OMISSION DE PONTE","F - ANORMAL")))))</f>
        <v>B - EN DÉVELOPPEMENT</v>
      </c>
      <c r="C1113" s="9" t="s">
        <v>1093</v>
      </c>
      <c r="D1113" s="22" t="s">
        <v>115</v>
      </c>
      <c r="E1113" s="22" t="s">
        <v>1559</v>
      </c>
      <c r="F1113" s="23" t="s">
        <v>458</v>
      </c>
      <c r="G1113" s="24" t="s">
        <v>64</v>
      </c>
      <c r="H1113" s="80" t="s">
        <v>3</v>
      </c>
      <c r="I1113" s="35" t="str">
        <f>HYPERLINK("C:\Users\alemeled\Desktop\RStudio Maturite\data\Photo_MATURITE\"&amp;J1113&amp;"\"&amp;G1113&amp;"\"&amp;H1113&amp;"\"&amp;C1113&amp;".JPG")</f>
        <v>C:\Users\alemeled\Desktop\RStudio Maturite\data\Photo_MATURITE\Lophius sp.\M\B\PB300008.JPG</v>
      </c>
      <c r="J1113" s="23" t="s">
        <v>458</v>
      </c>
      <c r="K1113" s="22" t="s">
        <v>1559</v>
      </c>
      <c r="L1113" s="43">
        <v>44539</v>
      </c>
      <c r="M1113" s="24" t="s">
        <v>459</v>
      </c>
      <c r="N1113" s="4" t="s">
        <v>2896</v>
      </c>
      <c r="O1113" s="54"/>
      <c r="P1113" s="54"/>
    </row>
    <row r="1114" spans="1:16" x14ac:dyDescent="0.25">
      <c r="A1114" s="62" t="s">
        <v>1477</v>
      </c>
      <c r="B1114" s="56" t="str">
        <f>IF(H1114="A","A - IMMATURE",IF(H1114="B","B - EN DÉVELOPPEMENT",IF(H1114="C","C - EN PONTE",IF(H1114="D","D - RÉGRESSION/RÉGÉNÉRATION",IF(H1114="E","E - OMISSION DE PONTE","F - ANORMAL")))))</f>
        <v>B - EN DÉVELOPPEMENT</v>
      </c>
      <c r="C1114" s="9" t="s">
        <v>1095</v>
      </c>
      <c r="D1114" s="22" t="s">
        <v>8</v>
      </c>
      <c r="E1114" s="22" t="s">
        <v>1559</v>
      </c>
      <c r="F1114" s="23" t="s">
        <v>458</v>
      </c>
      <c r="G1114" s="24" t="s">
        <v>64</v>
      </c>
      <c r="H1114" s="80" t="s">
        <v>3</v>
      </c>
      <c r="I1114" s="35" t="str">
        <f>HYPERLINK("C:\Users\alemeled\Desktop\RStudio Maturite\data\Photo_MATURITE\"&amp;J1114&amp;"\"&amp;G1114&amp;"\"&amp;H1114&amp;"\"&amp;C1114&amp;".JPG")</f>
        <v>C:\Users\alemeled\Desktop\RStudio Maturite\data\Photo_MATURITE\Lophius sp.\M\B\PB300014.JPG</v>
      </c>
      <c r="J1114" s="23" t="s">
        <v>458</v>
      </c>
      <c r="K1114" s="22" t="s">
        <v>1559</v>
      </c>
      <c r="L1114" s="43">
        <v>44539</v>
      </c>
      <c r="M1114" s="21" t="s">
        <v>459</v>
      </c>
      <c r="N1114" s="65" t="s">
        <v>2896</v>
      </c>
      <c r="O1114" s="54"/>
      <c r="P1114" s="54"/>
    </row>
    <row r="1115" spans="1:16" x14ac:dyDescent="0.25">
      <c r="A1115" s="62" t="s">
        <v>1476</v>
      </c>
      <c r="B1115" s="56" t="str">
        <f>IF(H1115="A","A - IMMATURE",IF(H1115="B","B - EN DÉVELOPPEMENT",IF(H1115="C","C - EN PONTE",IF(H1115="D","D - RÉGRESSION/RÉGÉNÉRATION",IF(H1115="E","E - OMISSION DE PONTE","F - ANORMAL")))))</f>
        <v>B - EN DÉVELOPPEMENT</v>
      </c>
      <c r="C1115" s="9" t="s">
        <v>1099</v>
      </c>
      <c r="D1115" s="22" t="s">
        <v>115</v>
      </c>
      <c r="E1115" s="22" t="s">
        <v>1055</v>
      </c>
      <c r="F1115" s="23" t="s">
        <v>1056</v>
      </c>
      <c r="G1115" s="24" t="s">
        <v>64</v>
      </c>
      <c r="H1115" s="80" t="s">
        <v>3</v>
      </c>
      <c r="I1115" s="35" t="str">
        <f>HYPERLINK("C:\Users\alemeled\Desktop\RStudio Maturite\data\Photo_MATURITE\"&amp;J1115&amp;"\"&amp;G1115&amp;"\"&amp;H1115&amp;"\"&amp;C1115&amp;".JPG")</f>
        <v>C:\Users\alemeled\Desktop\RStudio Maturite\data\Photo_MATURITE\Zeus faber\M\B\PC020031.JPG</v>
      </c>
      <c r="J1115" s="23" t="s">
        <v>1056</v>
      </c>
      <c r="K1115" s="22" t="s">
        <v>1055</v>
      </c>
      <c r="L1115" s="43">
        <v>44539</v>
      </c>
      <c r="M1115" s="21" t="s">
        <v>459</v>
      </c>
      <c r="N1115" s="65" t="s">
        <v>2896</v>
      </c>
      <c r="O1115" s="54"/>
      <c r="P1115" s="54"/>
    </row>
    <row r="1116" spans="1:16" x14ac:dyDescent="0.25">
      <c r="A1116" s="62" t="s">
        <v>1477</v>
      </c>
      <c r="B1116" s="56" t="str">
        <f>IF(H1116="A","A - IMMATURE",IF(H1116="B","B - EN DÉVELOPPEMENT",IF(H1116="C","C - EN PONTE",IF(H1116="D","D - RÉGRESSION/RÉGÉNÉRATION",IF(H1116="E","E - OMISSION DE PONTE","F - ANORMAL")))))</f>
        <v>B - EN DÉVELOPPEMENT</v>
      </c>
      <c r="C1116" s="9" t="s">
        <v>1104</v>
      </c>
      <c r="D1116" s="22" t="s">
        <v>9</v>
      </c>
      <c r="E1116" s="22" t="s">
        <v>1055</v>
      </c>
      <c r="F1116" s="23" t="s">
        <v>1056</v>
      </c>
      <c r="G1116" s="24" t="s">
        <v>64</v>
      </c>
      <c r="H1116" s="80" t="s">
        <v>3</v>
      </c>
      <c r="I1116" s="35" t="str">
        <f>HYPERLINK("C:\Users\alemeled\Desktop\RStudio Maturite\data\Photo_MATURITE\"&amp;J1116&amp;"\"&amp;G1116&amp;"\"&amp;H1116&amp;"\"&amp;C1116&amp;".JPG")</f>
        <v>C:\Users\alemeled\Desktop\RStudio Maturite\data\Photo_MATURITE\Zeus faber\M\B\PC020044.JPG</v>
      </c>
      <c r="J1116" s="23" t="s">
        <v>1056</v>
      </c>
      <c r="K1116" s="22" t="s">
        <v>1055</v>
      </c>
      <c r="L1116" s="43">
        <v>44539</v>
      </c>
      <c r="M1116" s="21" t="s">
        <v>459</v>
      </c>
      <c r="N1116" s="65" t="s">
        <v>2896</v>
      </c>
      <c r="O1116" s="54"/>
      <c r="P1116" s="54"/>
    </row>
    <row r="1117" spans="1:16" x14ac:dyDescent="0.25">
      <c r="A1117" s="62" t="s">
        <v>1476</v>
      </c>
      <c r="B1117" s="56" t="str">
        <f>IF(H1117="A","A - IMMATURE",IF(H1117="B","B - EN DÉVELOPPEMENT",IF(H1117="C","C - EN PONTE",IF(H1117="D","D - RÉGRESSION/RÉGÉNÉRATION",IF(H1117="E","E - OMISSION DE PONTE","F - ANORMAL")))))</f>
        <v>B - EN DÉVELOPPEMENT</v>
      </c>
      <c r="C1117" s="9" t="s">
        <v>1105</v>
      </c>
      <c r="D1117" s="22" t="s">
        <v>8</v>
      </c>
      <c r="E1117" s="22" t="s">
        <v>1055</v>
      </c>
      <c r="F1117" s="23" t="s">
        <v>1056</v>
      </c>
      <c r="G1117" s="24" t="s">
        <v>64</v>
      </c>
      <c r="H1117" s="80" t="s">
        <v>3</v>
      </c>
      <c r="I1117" s="35" t="str">
        <f>HYPERLINK("C:\Users\alemeled\Desktop\RStudio Maturite\data\Photo_MATURITE\"&amp;J1117&amp;"\"&amp;G1117&amp;"\"&amp;H1117&amp;"\"&amp;C1117&amp;".JPG")</f>
        <v>C:\Users\alemeled\Desktop\RStudio Maturite\data\Photo_MATURITE\Zeus faber\M\B\PC020046.JPG</v>
      </c>
      <c r="J1117" s="23" t="s">
        <v>1056</v>
      </c>
      <c r="K1117" s="22" t="s">
        <v>1055</v>
      </c>
      <c r="L1117" s="43">
        <v>44539</v>
      </c>
      <c r="M1117" s="21" t="s">
        <v>459</v>
      </c>
      <c r="N1117" s="65" t="s">
        <v>2896</v>
      </c>
      <c r="O1117" s="54"/>
      <c r="P1117" s="54"/>
    </row>
    <row r="1118" spans="1:16" x14ac:dyDescent="0.25">
      <c r="A1118" s="62" t="s">
        <v>1477</v>
      </c>
      <c r="B1118" s="56" t="str">
        <f>IF(H1118="A","A - IMMATURE",IF(H1118="B","B - EN DÉVELOPPEMENT",IF(H1118="C","C - EN PONTE",IF(H1118="D","D - RÉGRESSION/RÉGÉNÉRATION",IF(H1118="E","E - OMISSION DE PONTE","F - ANORMAL")))))</f>
        <v>F - ANORMAL</v>
      </c>
      <c r="C1118" s="9" t="s">
        <v>1087</v>
      </c>
      <c r="D1118" s="22" t="s">
        <v>115</v>
      </c>
      <c r="E1118" s="22" t="s">
        <v>1109</v>
      </c>
      <c r="F1118" s="23" t="s">
        <v>1114</v>
      </c>
      <c r="G1118" s="24" t="s">
        <v>2</v>
      </c>
      <c r="H1118" s="24" t="s">
        <v>2</v>
      </c>
      <c r="I1118" s="35" t="str">
        <f>HYPERLINK("C:\Users\alemeled\Desktop\RStudio Maturite\data\Photo_MATURITE\"&amp;J1118&amp;"\"&amp;G1118&amp;"\"&amp;H1118&amp;"\"&amp;C1118&amp;".JPG")</f>
        <v>C:\Users\alemeled\Desktop\RStudio Maturite\data\Photo_MATURITE\Melanogrammus aeglefinus\F\F\PC020059.JPG</v>
      </c>
      <c r="J1118" s="23" t="s">
        <v>541</v>
      </c>
      <c r="K1118" s="22" t="s">
        <v>540</v>
      </c>
      <c r="L1118" s="43">
        <v>44539</v>
      </c>
      <c r="M1118" s="21" t="s">
        <v>459</v>
      </c>
      <c r="N1118" s="65" t="s">
        <v>2896</v>
      </c>
      <c r="O1118" s="54"/>
      <c r="P1118" s="54"/>
    </row>
    <row r="1119" spans="1:16" x14ac:dyDescent="0.25">
      <c r="A1119" s="62" t="s">
        <v>1477</v>
      </c>
      <c r="B1119" s="56" t="str">
        <f>IF(H1119="A","A - IMMATURE",IF(H1119="B","B - EN DÉVELOPPEMENT",IF(H1119="C","C - EN PONTE",IF(H1119="D","D - RÉGRESSION/RÉGÉNÉRATION",IF(H1119="E","E - OMISSION DE PONTE","F - ANORMAL")))))</f>
        <v>F - ANORMAL</v>
      </c>
      <c r="C1119" s="9" t="s">
        <v>1089</v>
      </c>
      <c r="D1119" s="22" t="s">
        <v>8</v>
      </c>
      <c r="E1119" s="22" t="s">
        <v>1109</v>
      </c>
      <c r="F1119" s="23" t="s">
        <v>1114</v>
      </c>
      <c r="G1119" s="24" t="s">
        <v>2</v>
      </c>
      <c r="H1119" s="24" t="s">
        <v>2</v>
      </c>
      <c r="I1119" s="35" t="str">
        <f>HYPERLINK("C:\Users\alemeled\Desktop\RStudio Maturite\data\Photo_MATURITE\"&amp;J1119&amp;"\"&amp;G1119&amp;"\"&amp;H1119&amp;"\"&amp;C1119&amp;".JPG")</f>
        <v>C:\Users\alemeled\Desktop\RStudio Maturite\data\Photo_MATURITE\Melanogrammus aeglefinus\F\F\PC020065.JPG</v>
      </c>
      <c r="J1119" s="23" t="s">
        <v>541</v>
      </c>
      <c r="K1119" s="22" t="s">
        <v>540</v>
      </c>
      <c r="L1119" s="43">
        <v>44539</v>
      </c>
      <c r="M1119" s="24" t="s">
        <v>459</v>
      </c>
      <c r="N1119" s="4" t="s">
        <v>2896</v>
      </c>
      <c r="O1119" s="54"/>
      <c r="P1119" s="54"/>
    </row>
    <row r="1120" spans="1:16" x14ac:dyDescent="0.25">
      <c r="A1120" s="62" t="s">
        <v>1476</v>
      </c>
      <c r="B1120" s="56" t="str">
        <f>IF(H1120="A","A - IMMATURE",IF(H1120="B","B - EN DÉVELOPPEMENT",IF(H1120="C","C - EN PONTE",IF(H1120="D","D - RÉGRESSION/RÉGÉNÉRATION",IF(H1120="E","E - OMISSION DE PONTE","F - ANORMAL")))))</f>
        <v>F - ANORMAL</v>
      </c>
      <c r="C1120" s="9" t="s">
        <v>1091</v>
      </c>
      <c r="D1120" s="22" t="s">
        <v>9</v>
      </c>
      <c r="E1120" s="22" t="s">
        <v>1109</v>
      </c>
      <c r="F1120" s="23" t="s">
        <v>1114</v>
      </c>
      <c r="G1120" s="24" t="s">
        <v>2</v>
      </c>
      <c r="H1120" s="24" t="s">
        <v>2</v>
      </c>
      <c r="I1120" s="35" t="str">
        <f>HYPERLINK("C:\Users\alemeled\Desktop\RStudio Maturite\data\Photo_MATURITE\"&amp;J1120&amp;"\"&amp;G1120&amp;"\"&amp;H1120&amp;"\"&amp;C1120&amp;".JPG")</f>
        <v>C:\Users\alemeled\Desktop\RStudio Maturite\data\Photo_MATURITE\Melanogrammus aeglefinus\F\F\PC020073.JPG</v>
      </c>
      <c r="J1120" s="23" t="s">
        <v>541</v>
      </c>
      <c r="K1120" s="22" t="s">
        <v>540</v>
      </c>
      <c r="L1120" s="43">
        <v>44539</v>
      </c>
      <c r="M1120" s="24" t="s">
        <v>459</v>
      </c>
      <c r="N1120" s="4" t="s">
        <v>2896</v>
      </c>
      <c r="O1120" s="54"/>
      <c r="P1120" s="54"/>
    </row>
    <row r="1121" spans="1:16" x14ac:dyDescent="0.25">
      <c r="A1121" s="62" t="s">
        <v>1476</v>
      </c>
      <c r="B1121" s="56" t="str">
        <f>IF(H1121="A","A - IMMATURE",IF(H1121="B","B - EN DÉVELOPPEMENT",IF(H1121="C","C - EN PONTE",IF(H1121="D","D - RÉGRESSION/RÉGÉNÉRATION",IF(H1121="E","E - OMISSION DE PONTE","F - ANORMAL")))))</f>
        <v>B - EN DÉVELOPPEMENT</v>
      </c>
      <c r="C1121" s="74" t="s">
        <v>61</v>
      </c>
      <c r="D1121" s="22"/>
      <c r="E1121" s="22" t="s">
        <v>430</v>
      </c>
      <c r="F1121" s="23" t="s">
        <v>1480</v>
      </c>
      <c r="G1121" s="80" t="s">
        <v>64</v>
      </c>
      <c r="H1121" s="84" t="s">
        <v>3</v>
      </c>
      <c r="I1121" s="35" t="str">
        <f>HYPERLINK("C:\Users\alemeled\Desktop\RStudio Maturite\data\Photo_MATURITE\"&amp;J1121&amp;"\"&amp;G1121&amp;"\"&amp;H1121&amp;"\"&amp;C1121&amp;".JPG")</f>
        <v>C:\Users\alemeled\Desktop\RStudio Maturite\data\Photo_MATURITE\Engraulis encrasicolus\M\B\R0010009.JPG</v>
      </c>
      <c r="J1121" s="23" t="s">
        <v>1480</v>
      </c>
      <c r="K1121" s="22" t="s">
        <v>430</v>
      </c>
      <c r="L1121" s="22"/>
      <c r="M1121" s="24" t="s">
        <v>1478</v>
      </c>
      <c r="N1121" s="24" t="s">
        <v>1478</v>
      </c>
      <c r="O1121" s="54"/>
      <c r="P1121" s="54"/>
    </row>
    <row r="1122" spans="1:16" x14ac:dyDescent="0.25">
      <c r="A1122" s="62" t="s">
        <v>1476</v>
      </c>
      <c r="B1122" s="56" t="str">
        <f>IF(H1122="A","A - IMMATURE",IF(H1122="B","B - EN DÉVELOPPEMENT",IF(H1122="C","C - EN PONTE",IF(H1122="D","D - RÉGRESSION/RÉGÉNÉRATION",IF(H1122="E","E - OMISSION DE PONTE","F - ANORMAL")))))</f>
        <v>B - EN DÉVELOPPEMENT</v>
      </c>
      <c r="C1122" s="9" t="s">
        <v>389</v>
      </c>
      <c r="D1122" s="22" t="s">
        <v>9</v>
      </c>
      <c r="E1122" s="22" t="s">
        <v>433</v>
      </c>
      <c r="F1122" s="23" t="s">
        <v>449</v>
      </c>
      <c r="G1122" s="80" t="s">
        <v>64</v>
      </c>
      <c r="H1122" s="80" t="s">
        <v>3</v>
      </c>
      <c r="I1122" s="35" t="str">
        <f>HYPERLINK("C:\Users\alemeled\Desktop\RStudio Maturite\data\Photo_MATURITE\"&amp;J1122&amp;"\"&amp;G1122&amp;"\"&amp;H1122&amp;"\"&amp;C1122&amp;".JPG")</f>
        <v>C:\Users\alemeled\Desktop\RStudio Maturite\data\Photo_MATURITE\Scomber scombrus\M\B\R0010021.JPG</v>
      </c>
      <c r="J1122" s="23" t="s">
        <v>449</v>
      </c>
      <c r="K1122" s="22" t="s">
        <v>433</v>
      </c>
      <c r="L1122" s="22"/>
      <c r="M1122" s="24" t="s">
        <v>1478</v>
      </c>
      <c r="N1122" s="24" t="s">
        <v>1478</v>
      </c>
      <c r="O1122" s="54"/>
      <c r="P1122" s="54"/>
    </row>
    <row r="1123" spans="1:16" x14ac:dyDescent="0.25">
      <c r="A1123" s="62" t="s">
        <v>1476</v>
      </c>
      <c r="B1123" s="56" t="str">
        <f>IF(H1123="A","A - IMMATURE",IF(H1123="B","B - EN DÉVELOPPEMENT",IF(H1123="C","C - EN PONTE",IF(H1123="D","D - RÉGRESSION/RÉGÉNÉRATION",IF(H1123="E","E - OMISSION DE PONTE","F - ANORMAL")))))</f>
        <v>B - EN DÉVELOPPEMENT</v>
      </c>
      <c r="C1123" s="9" t="s">
        <v>180</v>
      </c>
      <c r="D1123" s="22" t="s">
        <v>115</v>
      </c>
      <c r="E1123" s="22" t="s">
        <v>436</v>
      </c>
      <c r="F1123" s="23" t="s">
        <v>441</v>
      </c>
      <c r="G1123" s="80" t="s">
        <v>64</v>
      </c>
      <c r="H1123" s="80" t="s">
        <v>3</v>
      </c>
      <c r="I1123" s="35" t="str">
        <f>HYPERLINK("C:\Users\alemeled\Desktop\RStudio Maturite\data\Photo_MATURITE\"&amp;J1123&amp;"\"&amp;G1123&amp;"\"&amp;H1123&amp;"\"&amp;C1123&amp;".JPG")</f>
        <v>C:\Users\alemeled\Desktop\RStudio Maturite\data\Photo_MATURITE\Trachurus trachurus\M\B\R0010026.JPG</v>
      </c>
      <c r="J1123" s="23" t="s">
        <v>441</v>
      </c>
      <c r="K1123" s="22" t="s">
        <v>436</v>
      </c>
      <c r="L1123" s="22"/>
      <c r="M1123" s="24" t="s">
        <v>1478</v>
      </c>
      <c r="N1123" s="24" t="s">
        <v>1478</v>
      </c>
      <c r="O1123" s="54"/>
      <c r="P1123" s="54"/>
    </row>
    <row r="1124" spans="1:16" x14ac:dyDescent="0.25">
      <c r="A1124" s="62" t="s">
        <v>1476</v>
      </c>
      <c r="B1124" s="56" t="str">
        <f>IF(H1124="A","A - IMMATURE",IF(H1124="B","B - EN DÉVELOPPEMENT",IF(H1124="C","C - EN PONTE",IF(H1124="D","D - RÉGRESSION/RÉGÉNÉRATION",IF(H1124="E","E - OMISSION DE PONTE","F - ANORMAL")))))</f>
        <v>B - EN DÉVELOPPEMENT</v>
      </c>
      <c r="C1124" s="9" t="s">
        <v>181</v>
      </c>
      <c r="D1124" s="22" t="s">
        <v>115</v>
      </c>
      <c r="E1124" s="22" t="s">
        <v>436</v>
      </c>
      <c r="F1124" s="23" t="s">
        <v>441</v>
      </c>
      <c r="G1124" s="80" t="s">
        <v>64</v>
      </c>
      <c r="H1124" s="80" t="s">
        <v>3</v>
      </c>
      <c r="I1124" s="35" t="str">
        <f>HYPERLINK("C:\Users\alemeled\Desktop\RStudio Maturite\data\Photo_MATURITE\"&amp;J1124&amp;"\"&amp;G1124&amp;"\"&amp;H1124&amp;"\"&amp;C1124&amp;".JPG")</f>
        <v>C:\Users\alemeled\Desktop\RStudio Maturite\data\Photo_MATURITE\Trachurus trachurus\M\B\R0010027.JPG</v>
      </c>
      <c r="J1124" s="23" t="s">
        <v>441</v>
      </c>
      <c r="K1124" s="22" t="s">
        <v>436</v>
      </c>
      <c r="L1124" s="22"/>
      <c r="M1124" s="24" t="s">
        <v>1478</v>
      </c>
      <c r="N1124" s="24" t="s">
        <v>1478</v>
      </c>
      <c r="O1124" s="54"/>
      <c r="P1124" s="54"/>
    </row>
    <row r="1125" spans="1:16" x14ac:dyDescent="0.25">
      <c r="A1125" s="62" t="s">
        <v>1476</v>
      </c>
      <c r="B1125" s="56" t="str">
        <f>IF(H1125="A","A - IMMATURE",IF(H1125="B","B - EN DÉVELOPPEMENT",IF(H1125="C","C - EN PONTE",IF(H1125="D","D - RÉGRESSION/RÉGÉNÉRATION",IF(H1125="E","E - OMISSION DE PONTE","F - ANORMAL")))))</f>
        <v>B - EN DÉVELOPPEMENT</v>
      </c>
      <c r="C1125" s="9" t="s">
        <v>346</v>
      </c>
      <c r="D1125" s="22" t="s">
        <v>8</v>
      </c>
      <c r="E1125" s="22" t="s">
        <v>433</v>
      </c>
      <c r="F1125" s="23" t="s">
        <v>449</v>
      </c>
      <c r="G1125" s="80" t="s">
        <v>2</v>
      </c>
      <c r="H1125" s="80" t="s">
        <v>3</v>
      </c>
      <c r="I1125" s="35" t="str">
        <f>HYPERLINK("C:\Users\alemeled\Desktop\RStudio Maturite\data\Photo_MATURITE\"&amp;J1125&amp;"\"&amp;G1125&amp;"\"&amp;H1125&amp;"\"&amp;C1125&amp;".JPG")</f>
        <v>C:\Users\alemeled\Desktop\RStudio Maturite\data\Photo_MATURITE\Scomber scombrus\F\B\R0010047.JPG</v>
      </c>
      <c r="J1125" s="23" t="s">
        <v>449</v>
      </c>
      <c r="K1125" s="22" t="s">
        <v>433</v>
      </c>
      <c r="L1125" s="22"/>
      <c r="M1125" s="24" t="s">
        <v>1478</v>
      </c>
      <c r="N1125" s="24" t="s">
        <v>1478</v>
      </c>
      <c r="O1125" s="54"/>
      <c r="P1125" s="54"/>
    </row>
    <row r="1126" spans="1:16" x14ac:dyDescent="0.25">
      <c r="A1126" s="62" t="s">
        <v>1476</v>
      </c>
      <c r="B1126" s="56" t="str">
        <f>IF(H1126="A","A - IMMATURE",IF(H1126="B","B - EN DÉVELOPPEMENT",IF(H1126="C","C - EN PONTE",IF(H1126="D","D - RÉGRESSION/RÉGÉNÉRATION",IF(H1126="E","E - OMISSION DE PONTE","F - ANORMAL")))))</f>
        <v>C - EN PONTE</v>
      </c>
      <c r="C1126" s="9" t="s">
        <v>405</v>
      </c>
      <c r="D1126" s="22" t="s">
        <v>8</v>
      </c>
      <c r="E1126" s="22" t="s">
        <v>433</v>
      </c>
      <c r="F1126" s="23" t="s">
        <v>449</v>
      </c>
      <c r="G1126" s="80" t="s">
        <v>64</v>
      </c>
      <c r="H1126" s="80" t="s">
        <v>10</v>
      </c>
      <c r="I1126" s="35" t="str">
        <f>HYPERLINK("C:\Users\alemeled\Desktop\RStudio Maturite\data\Photo_MATURITE\"&amp;J1126&amp;"\"&amp;G1126&amp;"\"&amp;H1126&amp;"\"&amp;C1126&amp;".JPG")</f>
        <v>C:\Users\alemeled\Desktop\RStudio Maturite\data\Photo_MATURITE\Scomber scombrus\M\C\R0010053.JPG</v>
      </c>
      <c r="J1126" s="23" t="s">
        <v>449</v>
      </c>
      <c r="K1126" s="22" t="s">
        <v>433</v>
      </c>
      <c r="L1126" s="22"/>
      <c r="M1126" s="21" t="s">
        <v>1478</v>
      </c>
      <c r="N1126" s="21" t="s">
        <v>1478</v>
      </c>
      <c r="O1126" s="54"/>
      <c r="P1126" s="54"/>
    </row>
    <row r="1127" spans="1:16" x14ac:dyDescent="0.25">
      <c r="A1127" s="62" t="s">
        <v>1477</v>
      </c>
      <c r="B1127" s="56" t="str">
        <f>IF(H1127="A","A - IMMATURE",IF(H1127="B","B - EN DÉVELOPPEMENT",IF(H1127="C","C - EN PONTE",IF(H1127="D","D - RÉGRESSION/RÉGÉNÉRATION",IF(H1127="E","E - OMISSION DE PONTE","F - ANORMAL")))))</f>
        <v>B - EN DÉVELOPPEMENT</v>
      </c>
      <c r="C1127" s="9" t="s">
        <v>352</v>
      </c>
      <c r="D1127" s="22" t="s">
        <v>9</v>
      </c>
      <c r="E1127" s="22" t="s">
        <v>433</v>
      </c>
      <c r="F1127" s="23" t="s">
        <v>449</v>
      </c>
      <c r="G1127" s="80" t="s">
        <v>2</v>
      </c>
      <c r="H1127" s="80" t="s">
        <v>3</v>
      </c>
      <c r="I1127" s="35" t="str">
        <f>HYPERLINK("C:\Users\alemeled\Desktop\RStudio Maturite\data\Photo_MATURITE\"&amp;J1127&amp;"\"&amp;G1127&amp;"\"&amp;H1127&amp;"\"&amp;C1127&amp;".JPG")</f>
        <v>C:\Users\alemeled\Desktop\RStudio Maturite\data\Photo_MATURITE\Scomber scombrus\F\B\R0010059.JPG</v>
      </c>
      <c r="J1127" s="23" t="s">
        <v>449</v>
      </c>
      <c r="K1127" s="22" t="s">
        <v>433</v>
      </c>
      <c r="L1127" s="22"/>
      <c r="M1127" s="24" t="s">
        <v>1478</v>
      </c>
      <c r="N1127" s="24" t="s">
        <v>1478</v>
      </c>
      <c r="O1127" s="54"/>
      <c r="P1127" s="54"/>
    </row>
    <row r="1128" spans="1:16" x14ac:dyDescent="0.25">
      <c r="A1128" s="62" t="s">
        <v>1476</v>
      </c>
      <c r="B1128" s="56" t="str">
        <f>IF(H1128="A","A - IMMATURE",IF(H1128="B","B - EN DÉVELOPPEMENT",IF(H1128="C","C - EN PONTE",IF(H1128="D","D - RÉGRESSION/RÉGÉNÉRATION",IF(H1128="E","E - OMISSION DE PONTE","F - ANORMAL")))))</f>
        <v>B - EN DÉVELOPPEMENT</v>
      </c>
      <c r="C1128" s="9" t="s">
        <v>390</v>
      </c>
      <c r="D1128" s="22" t="s">
        <v>8</v>
      </c>
      <c r="E1128" s="22" t="s">
        <v>433</v>
      </c>
      <c r="F1128" s="23" t="s">
        <v>449</v>
      </c>
      <c r="G1128" s="80" t="s">
        <v>64</v>
      </c>
      <c r="H1128" s="80" t="s">
        <v>3</v>
      </c>
      <c r="I1128" s="35" t="str">
        <f>HYPERLINK("C:\Users\alemeled\Desktop\RStudio Maturite\data\Photo_MATURITE\"&amp;J1128&amp;"\"&amp;G1128&amp;"\"&amp;H1128&amp;"\"&amp;C1128&amp;".JPG")</f>
        <v>C:\Users\alemeled\Desktop\RStudio Maturite\data\Photo_MATURITE\Scomber scombrus\M\B\R0010061.JPG</v>
      </c>
      <c r="J1128" s="23" t="s">
        <v>449</v>
      </c>
      <c r="K1128" s="22" t="s">
        <v>433</v>
      </c>
      <c r="L1128" s="22"/>
      <c r="M1128" s="24" t="s">
        <v>1478</v>
      </c>
      <c r="N1128" s="24" t="s">
        <v>1478</v>
      </c>
      <c r="O1128" s="54"/>
      <c r="P1128" s="54"/>
    </row>
    <row r="1129" spans="1:16" x14ac:dyDescent="0.25">
      <c r="A1129" s="62" t="s">
        <v>1476</v>
      </c>
      <c r="B1129" s="56" t="str">
        <f>IF(H1129="A","A - IMMATURE",IF(H1129="B","B - EN DÉVELOPPEMENT",IF(H1129="C","C - EN PONTE",IF(H1129="D","D - RÉGRESSION/RÉGÉNÉRATION",IF(H1129="E","E - OMISSION DE PONTE","F - ANORMAL")))))</f>
        <v>B - EN DÉVELOPPEMENT</v>
      </c>
      <c r="C1129" s="74" t="s">
        <v>66</v>
      </c>
      <c r="D1129" s="22"/>
      <c r="E1129" s="22" t="s">
        <v>430</v>
      </c>
      <c r="F1129" s="23" t="s">
        <v>1480</v>
      </c>
      <c r="G1129" s="80" t="s">
        <v>64</v>
      </c>
      <c r="H1129" s="84" t="s">
        <v>3</v>
      </c>
      <c r="I1129" s="35" t="str">
        <f>HYPERLINK("C:\Users\alemeled\Desktop\RStudio Maturite\data\Photo_MATURITE\"&amp;J1129&amp;"\"&amp;G1129&amp;"\"&amp;H1129&amp;"\"&amp;C1129&amp;".JPG")</f>
        <v>C:\Users\alemeled\Desktop\RStudio Maturite\data\Photo_MATURITE\Engraulis encrasicolus\M\B\R0010068.JPG</v>
      </c>
      <c r="J1129" s="23" t="s">
        <v>1480</v>
      </c>
      <c r="K1129" s="22" t="s">
        <v>430</v>
      </c>
      <c r="L1129" s="22"/>
      <c r="M1129" s="24" t="s">
        <v>1478</v>
      </c>
      <c r="N1129" s="24" t="s">
        <v>1478</v>
      </c>
      <c r="O1129" s="54"/>
      <c r="P1129" s="54"/>
    </row>
    <row r="1130" spans="1:16" x14ac:dyDescent="0.25">
      <c r="A1130" s="62" t="s">
        <v>1477</v>
      </c>
      <c r="B1130" s="56" t="str">
        <f>IF(H1130="A","A - IMMATURE",IF(H1130="B","B - EN DÉVELOPPEMENT",IF(H1130="C","C - EN PONTE",IF(H1130="D","D - RÉGRESSION/RÉGÉNÉRATION",IF(H1130="E","E - OMISSION DE PONTE","F - ANORMAL")))))</f>
        <v>B - EN DÉVELOPPEMENT</v>
      </c>
      <c r="C1130" s="9" t="s">
        <v>11</v>
      </c>
      <c r="D1130" s="22" t="s">
        <v>8</v>
      </c>
      <c r="E1130" s="22" t="s">
        <v>430</v>
      </c>
      <c r="F1130" s="23" t="s">
        <v>1480</v>
      </c>
      <c r="G1130" s="80" t="s">
        <v>2</v>
      </c>
      <c r="H1130" s="80" t="s">
        <v>3</v>
      </c>
      <c r="I1130" s="35" t="str">
        <f>HYPERLINK("C:\Users\alemeled\Desktop\RStudio Maturite\data\Photo_MATURITE\"&amp;J1130&amp;"\"&amp;G1130&amp;"\"&amp;H1130&amp;"\"&amp;C1130&amp;".JPG")</f>
        <v>C:\Users\alemeled\Desktop\RStudio Maturite\data\Photo_MATURITE\Engraulis encrasicolus\F\B\R0010071.JPG</v>
      </c>
      <c r="J1130" s="23" t="s">
        <v>1480</v>
      </c>
      <c r="K1130" s="22" t="s">
        <v>430</v>
      </c>
      <c r="L1130" s="22"/>
      <c r="M1130" s="24" t="s">
        <v>1478</v>
      </c>
      <c r="N1130" s="24" t="s">
        <v>1478</v>
      </c>
      <c r="O1130" s="54"/>
      <c r="P1130" s="54"/>
    </row>
    <row r="1131" spans="1:16" x14ac:dyDescent="0.25">
      <c r="A1131" s="62" t="s">
        <v>1476</v>
      </c>
      <c r="B1131" s="56" t="str">
        <f>IF(H1131="A","A - IMMATURE",IF(H1131="B","B - EN DÉVELOPPEMENT",IF(H1131="C","C - EN PONTE",IF(H1131="D","D - RÉGRESSION/RÉGÉNÉRATION",IF(H1131="E","E - OMISSION DE PONTE","F - ANORMAL")))))</f>
        <v>B - EN DÉVELOPPEMENT</v>
      </c>
      <c r="C1131" s="9" t="s">
        <v>11</v>
      </c>
      <c r="D1131" s="22" t="s">
        <v>9</v>
      </c>
      <c r="E1131" s="22" t="s">
        <v>430</v>
      </c>
      <c r="F1131" s="23" t="s">
        <v>1480</v>
      </c>
      <c r="G1131" s="80" t="s">
        <v>2</v>
      </c>
      <c r="H1131" s="80" t="s">
        <v>3</v>
      </c>
      <c r="I1131" s="35" t="str">
        <f>HYPERLINK("C:\Users\alemeled\Desktop\RStudio Maturite\data\Photo_MATURITE\"&amp;J1131&amp;"\"&amp;G1131&amp;"\"&amp;H1131&amp;"\"&amp;C1131&amp;".JPG")</f>
        <v>C:\Users\alemeled\Desktop\RStudio Maturite\data\Photo_MATURITE\Engraulis encrasicolus\F\B\R0010071.JPG</v>
      </c>
      <c r="J1131" s="23" t="s">
        <v>1480</v>
      </c>
      <c r="K1131" s="22" t="s">
        <v>430</v>
      </c>
      <c r="L1131" s="22"/>
      <c r="M1131" s="24" t="s">
        <v>1478</v>
      </c>
      <c r="N1131" s="24" t="s">
        <v>1478</v>
      </c>
      <c r="O1131" s="54"/>
      <c r="P1131" s="54"/>
    </row>
    <row r="1132" spans="1:16" x14ac:dyDescent="0.25">
      <c r="A1132" s="62" t="s">
        <v>1476</v>
      </c>
      <c r="B1132" s="56" t="str">
        <f>IF(H1132="A","A - IMMATURE",IF(H1132="B","B - EN DÉVELOPPEMENT",IF(H1132="C","C - EN PONTE",IF(H1132="D","D - RÉGRESSION/RÉGÉNÉRATION",IF(H1132="E","E - OMISSION DE PONTE","F - ANORMAL")))))</f>
        <v>B - EN DÉVELOPPEMENT</v>
      </c>
      <c r="C1132" s="9" t="s">
        <v>14</v>
      </c>
      <c r="D1132" s="22" t="s">
        <v>9</v>
      </c>
      <c r="E1132" s="22" t="s">
        <v>430</v>
      </c>
      <c r="F1132" s="23" t="s">
        <v>1480</v>
      </c>
      <c r="G1132" s="80" t="s">
        <v>2</v>
      </c>
      <c r="H1132" s="80" t="s">
        <v>3</v>
      </c>
      <c r="I1132" s="35" t="str">
        <f>HYPERLINK("C:\Users\alemeled\Desktop\RStudio Maturite\data\Photo_MATURITE\"&amp;J1132&amp;"\"&amp;G1132&amp;"\"&amp;H1132&amp;"\"&amp;C1132&amp;".JPG")</f>
        <v>C:\Users\alemeled\Desktop\RStudio Maturite\data\Photo_MATURITE\Engraulis encrasicolus\F\B\R0010074.JPG</v>
      </c>
      <c r="J1132" s="23" t="s">
        <v>1480</v>
      </c>
      <c r="K1132" s="22" t="s">
        <v>430</v>
      </c>
      <c r="L1132" s="22"/>
      <c r="M1132" s="24" t="s">
        <v>1478</v>
      </c>
      <c r="N1132" s="24" t="s">
        <v>1478</v>
      </c>
      <c r="O1132" s="54"/>
      <c r="P1132" s="54"/>
    </row>
    <row r="1133" spans="1:16" x14ac:dyDescent="0.25">
      <c r="A1133" s="62" t="s">
        <v>1476</v>
      </c>
      <c r="B1133" s="56" t="str">
        <f>IF(H1133="A","A - IMMATURE",IF(H1133="B","B - EN DÉVELOPPEMENT",IF(H1133="C","C - EN PONTE",IF(H1133="D","D - RÉGRESSION/RÉGÉNÉRATION",IF(H1133="E","E - OMISSION DE PONTE","F - ANORMAL")))))</f>
        <v>A - IMMATURE</v>
      </c>
      <c r="C1133" s="9" t="s">
        <v>6</v>
      </c>
      <c r="D1133" s="22" t="s">
        <v>9</v>
      </c>
      <c r="E1133" s="22" t="s">
        <v>430</v>
      </c>
      <c r="F1133" s="23" t="s">
        <v>1480</v>
      </c>
      <c r="G1133" s="80" t="s">
        <v>2</v>
      </c>
      <c r="H1133" s="80" t="s">
        <v>34</v>
      </c>
      <c r="I1133" s="35" t="str">
        <f>HYPERLINK("C:\Users\alemeled\Desktop\RStudio Maturite\data\Photo_MATURITE\"&amp;J1133&amp;"\"&amp;G1133&amp;"\"&amp;H1133&amp;"\"&amp;C1133&amp;".JPG")</f>
        <v>C:\Users\alemeled\Desktop\RStudio Maturite\data\Photo_MATURITE\Engraulis encrasicolus\F\A\R0010077.JPG</v>
      </c>
      <c r="J1133" s="23" t="s">
        <v>1480</v>
      </c>
      <c r="K1133" s="22" t="s">
        <v>430</v>
      </c>
      <c r="L1133" s="22"/>
      <c r="M1133" s="24" t="s">
        <v>1478</v>
      </c>
      <c r="N1133" s="24" t="s">
        <v>1478</v>
      </c>
      <c r="O1133" s="54"/>
      <c r="P1133" s="54"/>
    </row>
    <row r="1134" spans="1:16" x14ac:dyDescent="0.25">
      <c r="A1134" s="62" t="s">
        <v>1476</v>
      </c>
      <c r="B1134" s="56" t="str">
        <f>IF(H1134="A","A - IMMATURE",IF(H1134="B","B - EN DÉVELOPPEMENT",IF(H1134="C","C - EN PONTE",IF(H1134="D","D - RÉGRESSION/RÉGÉNÉRATION",IF(H1134="E","E - OMISSION DE PONTE","F - ANORMAL")))))</f>
        <v>A - IMMATURE</v>
      </c>
      <c r="C1134" s="9" t="s">
        <v>285</v>
      </c>
      <c r="D1134" s="22" t="s">
        <v>8</v>
      </c>
      <c r="E1134" s="22" t="s">
        <v>283</v>
      </c>
      <c r="F1134" s="23" t="s">
        <v>446</v>
      </c>
      <c r="G1134" s="80" t="s">
        <v>2</v>
      </c>
      <c r="H1134" s="80" t="s">
        <v>34</v>
      </c>
      <c r="I1134" s="35" t="str">
        <f>HYPERLINK("C:\Users\alemeled\Desktop\RStudio Maturite\data\Photo_MATURITE\"&amp;J1134&amp;"\"&amp;G1134&amp;"\"&amp;H1134&amp;"\"&amp;C1134&amp;".JPG")</f>
        <v>C:\Users\alemeled\Desktop\RStudio Maturite\data\Photo_MATURITE\Sardina pilchardus\F\A\R0010081.JPG</v>
      </c>
      <c r="J1134" s="23" t="s">
        <v>446</v>
      </c>
      <c r="K1134" s="22" t="s">
        <v>283</v>
      </c>
      <c r="L1134" s="22"/>
      <c r="M1134" s="24" t="s">
        <v>1478</v>
      </c>
      <c r="N1134" s="24" t="s">
        <v>1478</v>
      </c>
      <c r="O1134" s="54"/>
      <c r="P1134" s="54"/>
    </row>
    <row r="1135" spans="1:16" x14ac:dyDescent="0.25">
      <c r="A1135" s="62" t="s">
        <v>1476</v>
      </c>
      <c r="B1135" s="56" t="str">
        <f>IF(H1135="A","A - IMMATURE",IF(H1135="B","B - EN DÉVELOPPEMENT",IF(H1135="C","C - EN PONTE",IF(H1135="D","D - RÉGRESSION/RÉGÉNÉRATION",IF(H1135="E","E - OMISSION DE PONTE","F - ANORMAL")))))</f>
        <v>A - IMMATURE</v>
      </c>
      <c r="C1135" s="9" t="s">
        <v>287</v>
      </c>
      <c r="D1135" s="22" t="s">
        <v>9</v>
      </c>
      <c r="E1135" s="22" t="s">
        <v>283</v>
      </c>
      <c r="F1135" s="23" t="s">
        <v>446</v>
      </c>
      <c r="G1135" s="80" t="s">
        <v>2</v>
      </c>
      <c r="H1135" s="80" t="s">
        <v>34</v>
      </c>
      <c r="I1135" s="35" t="str">
        <f>HYPERLINK("C:\Users\alemeled\Desktop\RStudio Maturite\data\Photo_MATURITE\"&amp;J1135&amp;"\"&amp;G1135&amp;"\"&amp;H1135&amp;"\"&amp;C1135&amp;".JPG")</f>
        <v>C:\Users\alemeled\Desktop\RStudio Maturite\data\Photo_MATURITE\Sardina pilchardus\F\A\R0010083.JPG</v>
      </c>
      <c r="J1135" s="23" t="s">
        <v>446</v>
      </c>
      <c r="K1135" s="22" t="s">
        <v>283</v>
      </c>
      <c r="L1135" s="22"/>
      <c r="M1135" s="24" t="s">
        <v>1478</v>
      </c>
      <c r="N1135" s="24" t="s">
        <v>1478</v>
      </c>
      <c r="O1135" s="54"/>
      <c r="P1135" s="54"/>
    </row>
    <row r="1136" spans="1:16" x14ac:dyDescent="0.25">
      <c r="A1136" s="62" t="s">
        <v>1476</v>
      </c>
      <c r="B1136" s="56" t="str">
        <f>IF(H1136="A","A - IMMATURE",IF(H1136="B","B - EN DÉVELOPPEMENT",IF(H1136="C","C - EN PONTE",IF(H1136="D","D - RÉGRESSION/RÉGÉNÉRATION",IF(H1136="E","E - OMISSION DE PONTE","F - ANORMAL")))))</f>
        <v>A - IMMATURE</v>
      </c>
      <c r="C1136" s="9" t="s">
        <v>301</v>
      </c>
      <c r="D1136" s="22" t="s">
        <v>8</v>
      </c>
      <c r="E1136" s="22" t="s">
        <v>283</v>
      </c>
      <c r="F1136" s="23" t="s">
        <v>446</v>
      </c>
      <c r="G1136" s="80" t="s">
        <v>64</v>
      </c>
      <c r="H1136" s="80" t="s">
        <v>34</v>
      </c>
      <c r="I1136" s="35" t="str">
        <f>HYPERLINK("C:\Users\alemeled\Desktop\RStudio Maturite\data\Photo_MATURITE\"&amp;J1136&amp;"\"&amp;G1136&amp;"\"&amp;H1136&amp;"\"&amp;C1136&amp;".JPG")</f>
        <v>C:\Users\alemeled\Desktop\RStudio Maturite\data\Photo_MATURITE\Sardina pilchardus\M\A\R0010085.JPG</v>
      </c>
      <c r="J1136" s="23" t="s">
        <v>446</v>
      </c>
      <c r="K1136" s="22" t="s">
        <v>283</v>
      </c>
      <c r="L1136" s="22"/>
      <c r="M1136" s="24" t="s">
        <v>1478</v>
      </c>
      <c r="N1136" s="24" t="s">
        <v>1478</v>
      </c>
      <c r="O1136" s="54"/>
      <c r="P1136" s="54"/>
    </row>
    <row r="1137" spans="1:16" x14ac:dyDescent="0.25">
      <c r="A1137" s="62" t="s">
        <v>1477</v>
      </c>
      <c r="B1137" s="56" t="str">
        <f>IF(H1137="A","A - IMMATURE",IF(H1137="B","B - EN DÉVELOPPEMENT",IF(H1137="C","C - EN PONTE",IF(H1137="D","D - RÉGRESSION/RÉGÉNÉRATION",IF(H1137="E","E - OMISSION DE PONTE","F - ANORMAL")))))</f>
        <v>A - IMMATURE</v>
      </c>
      <c r="C1137" s="9" t="s">
        <v>305</v>
      </c>
      <c r="D1137" s="22" t="s">
        <v>9</v>
      </c>
      <c r="E1137" s="22" t="s">
        <v>283</v>
      </c>
      <c r="F1137" s="23" t="s">
        <v>446</v>
      </c>
      <c r="G1137" s="80" t="s">
        <v>64</v>
      </c>
      <c r="H1137" s="80" t="s">
        <v>34</v>
      </c>
      <c r="I1137" s="35" t="str">
        <f>HYPERLINK("C:\Users\alemeled\Desktop\RStudio Maturite\data\Photo_MATURITE\"&amp;J1137&amp;"\"&amp;G1137&amp;"\"&amp;H1137&amp;"\"&amp;C1137&amp;".JPG")</f>
        <v>C:\Users\alemeled\Desktop\RStudio Maturite\data\Photo_MATURITE\Sardina pilchardus\M\A\R0010089.JPG</v>
      </c>
      <c r="J1137" s="23" t="s">
        <v>446</v>
      </c>
      <c r="K1137" s="22" t="s">
        <v>283</v>
      </c>
      <c r="L1137" s="22"/>
      <c r="M1137" s="24" t="s">
        <v>1478</v>
      </c>
      <c r="N1137" s="24" t="s">
        <v>1478</v>
      </c>
      <c r="O1137" s="54"/>
      <c r="P1137" s="54"/>
    </row>
    <row r="1138" spans="1:16" x14ac:dyDescent="0.25">
      <c r="A1138" s="62" t="s">
        <v>1477</v>
      </c>
      <c r="B1138" s="56" t="str">
        <f>IF(H1138="A","A - IMMATURE",IF(H1138="B","B - EN DÉVELOPPEMENT",IF(H1138="C","C - EN PONTE",IF(H1138="D","D - RÉGRESSION/RÉGÉNÉRATION",IF(H1138="E","E - OMISSION DE PONTE","F - ANORMAL")))))</f>
        <v>A - IMMATURE</v>
      </c>
      <c r="C1138" s="9" t="s">
        <v>297</v>
      </c>
      <c r="D1138" s="22" t="s">
        <v>8</v>
      </c>
      <c r="E1138" s="22" t="s">
        <v>283</v>
      </c>
      <c r="F1138" s="23" t="s">
        <v>446</v>
      </c>
      <c r="G1138" s="80" t="s">
        <v>64</v>
      </c>
      <c r="H1138" s="80" t="s">
        <v>34</v>
      </c>
      <c r="I1138" s="35" t="str">
        <f>HYPERLINK("C:\Users\alemeled\Desktop\RStudio Maturite\data\Photo_MATURITE\"&amp;J1138&amp;"\"&amp;G1138&amp;"\"&amp;H1138&amp;"\"&amp;C1138&amp;".JPG")</f>
        <v>C:\Users\alemeled\Desktop\RStudio Maturite\data\Photo_MATURITE\Sardina pilchardus\M\A\R0010091.JPG</v>
      </c>
      <c r="J1138" s="23" t="s">
        <v>446</v>
      </c>
      <c r="K1138" s="22" t="s">
        <v>283</v>
      </c>
      <c r="L1138" s="22"/>
      <c r="M1138" s="21" t="s">
        <v>1478</v>
      </c>
      <c r="N1138" s="21" t="s">
        <v>1478</v>
      </c>
      <c r="O1138" s="54"/>
      <c r="P1138" s="54"/>
    </row>
    <row r="1139" spans="1:16" x14ac:dyDescent="0.25">
      <c r="A1139" s="62" t="s">
        <v>1476</v>
      </c>
      <c r="B1139" s="56" t="str">
        <f>IF(H1139="A","A - IMMATURE",IF(H1139="B","B - EN DÉVELOPPEMENT",IF(H1139="C","C - EN PONTE",IF(H1139="D","D - RÉGRESSION/RÉGÉNÉRATION",IF(H1139="E","E - OMISSION DE PONTE","F - ANORMAL")))))</f>
        <v>A - IMMATURE</v>
      </c>
      <c r="C1139" s="9" t="s">
        <v>299</v>
      </c>
      <c r="D1139" s="22" t="s">
        <v>9</v>
      </c>
      <c r="E1139" s="22" t="s">
        <v>283</v>
      </c>
      <c r="F1139" s="23" t="s">
        <v>446</v>
      </c>
      <c r="G1139" s="80" t="s">
        <v>64</v>
      </c>
      <c r="H1139" s="80" t="s">
        <v>34</v>
      </c>
      <c r="I1139" s="35" t="str">
        <f>HYPERLINK("C:\Users\alemeled\Desktop\RStudio Maturite\data\Photo_MATURITE\"&amp;J1139&amp;"\"&amp;G1139&amp;"\"&amp;H1139&amp;"\"&amp;C1139&amp;".JPG")</f>
        <v>C:\Users\alemeled\Desktop\RStudio Maturite\data\Photo_MATURITE\Sardina pilchardus\M\A\R0010093.JPG</v>
      </c>
      <c r="J1139" s="23" t="s">
        <v>446</v>
      </c>
      <c r="K1139" s="22" t="s">
        <v>283</v>
      </c>
      <c r="L1139" s="22"/>
      <c r="M1139" s="24" t="s">
        <v>1478</v>
      </c>
      <c r="N1139" s="24" t="s">
        <v>1478</v>
      </c>
      <c r="O1139" s="54"/>
      <c r="P1139" s="54"/>
    </row>
    <row r="1140" spans="1:16" x14ac:dyDescent="0.25">
      <c r="A1140" s="62" t="s">
        <v>1477</v>
      </c>
      <c r="B1140" s="56" t="str">
        <f>IF(H1140="A","A - IMMATURE",IF(H1140="B","B - EN DÉVELOPPEMENT",IF(H1140="C","C - EN PONTE",IF(H1140="D","D - RÉGRESSION/RÉGÉNÉRATION",IF(H1140="E","E - OMISSION DE PONTE","F - ANORMAL")))))</f>
        <v>B - EN DÉVELOPPEMENT</v>
      </c>
      <c r="C1140" s="9" t="s">
        <v>36</v>
      </c>
      <c r="D1140" s="22" t="s">
        <v>8</v>
      </c>
      <c r="E1140" s="22" t="s">
        <v>430</v>
      </c>
      <c r="F1140" s="23" t="s">
        <v>1480</v>
      </c>
      <c r="G1140" s="80" t="s">
        <v>2</v>
      </c>
      <c r="H1140" s="80" t="s">
        <v>3</v>
      </c>
      <c r="I1140" s="35" t="str">
        <f>HYPERLINK("C:\Users\alemeled\Desktop\RStudio Maturite\data\Photo_MATURITE\"&amp;J1140&amp;"\"&amp;G1140&amp;"\"&amp;H1140&amp;"\"&amp;C1140&amp;".JPG")</f>
        <v>C:\Users\alemeled\Desktop\RStudio Maturite\data\Photo_MATURITE\Engraulis encrasicolus\F\B\R0010108.JPG</v>
      </c>
      <c r="J1140" s="23" t="s">
        <v>1480</v>
      </c>
      <c r="K1140" s="22" t="s">
        <v>430</v>
      </c>
      <c r="L1140" s="22"/>
      <c r="M1140" s="24" t="s">
        <v>1478</v>
      </c>
      <c r="N1140" s="24" t="s">
        <v>1478</v>
      </c>
      <c r="O1140" s="54"/>
      <c r="P1140" s="54"/>
    </row>
    <row r="1141" spans="1:16" x14ac:dyDescent="0.25">
      <c r="A1141" s="62" t="s">
        <v>1477</v>
      </c>
      <c r="B1141" s="56" t="str">
        <f>IF(H1141="A","A - IMMATURE",IF(H1141="B","B - EN DÉVELOPPEMENT",IF(H1141="C","C - EN PONTE",IF(H1141="D","D - RÉGRESSION/RÉGÉNÉRATION",IF(H1141="E","E - OMISSION DE PONTE","F - ANORMAL")))))</f>
        <v>A - IMMATURE</v>
      </c>
      <c r="C1141" s="9" t="s">
        <v>319</v>
      </c>
      <c r="D1141" s="22" t="s">
        <v>8</v>
      </c>
      <c r="E1141" s="22" t="s">
        <v>315</v>
      </c>
      <c r="F1141" s="23" t="s">
        <v>448</v>
      </c>
      <c r="G1141" s="80" t="s">
        <v>2</v>
      </c>
      <c r="H1141" s="80" t="s">
        <v>34</v>
      </c>
      <c r="I1141" s="35" t="str">
        <f>HYPERLINK("C:\Users\alemeled\Desktop\RStudio Maturite\data\Photo_MATURITE\"&amp;J1141&amp;"\"&amp;G1141&amp;"\"&amp;H1141&amp;"\"&amp;C1141&amp;".JPG")</f>
        <v>C:\Users\alemeled\Desktop\RStudio Maturite\data\Photo_MATURITE\Sprattus sprattus\F\A\R0010117.JPG</v>
      </c>
      <c r="J1141" s="23" t="s">
        <v>448</v>
      </c>
      <c r="K1141" s="22" t="s">
        <v>315</v>
      </c>
      <c r="L1141" s="22"/>
      <c r="M1141" s="24" t="s">
        <v>1478</v>
      </c>
      <c r="N1141" s="24" t="s">
        <v>1478</v>
      </c>
      <c r="O1141" s="54"/>
      <c r="P1141" s="54"/>
    </row>
    <row r="1142" spans="1:16" x14ac:dyDescent="0.25">
      <c r="A1142" s="62" t="s">
        <v>1477</v>
      </c>
      <c r="B1142" s="56" t="str">
        <f>IF(H1142="A","A - IMMATURE",IF(H1142="B","B - EN DÉVELOPPEMENT",IF(H1142="C","C - EN PONTE",IF(H1142="D","D - RÉGRESSION/RÉGÉNÉRATION",IF(H1142="E","E - OMISSION DE PONTE","F - ANORMAL")))))</f>
        <v>A - IMMATURE</v>
      </c>
      <c r="C1142" s="9" t="s">
        <v>323</v>
      </c>
      <c r="D1142" s="22" t="s">
        <v>9</v>
      </c>
      <c r="E1142" s="22" t="s">
        <v>315</v>
      </c>
      <c r="F1142" s="23" t="s">
        <v>448</v>
      </c>
      <c r="G1142" s="80" t="s">
        <v>2</v>
      </c>
      <c r="H1142" s="80" t="s">
        <v>34</v>
      </c>
      <c r="I1142" s="35" t="str">
        <f>HYPERLINK("C:\Users\alemeled\Desktop\RStudio Maturite\data\Photo_MATURITE\"&amp;J1142&amp;"\"&amp;G1142&amp;"\"&amp;H1142&amp;"\"&amp;C1142&amp;".JPG")</f>
        <v>C:\Users\alemeled\Desktop\RStudio Maturite\data\Photo_MATURITE\Sprattus sprattus\F\A\R0010124.JPG</v>
      </c>
      <c r="J1142" s="23" t="s">
        <v>448</v>
      </c>
      <c r="K1142" s="22" t="s">
        <v>315</v>
      </c>
      <c r="L1142" s="22"/>
      <c r="M1142" s="24" t="s">
        <v>1478</v>
      </c>
      <c r="N1142" s="24" t="s">
        <v>1478</v>
      </c>
      <c r="O1142" s="54"/>
      <c r="P1142" s="54"/>
    </row>
    <row r="1143" spans="1:16" x14ac:dyDescent="0.25">
      <c r="A1143" s="62" t="s">
        <v>1477</v>
      </c>
      <c r="B1143" s="56" t="str">
        <f>IF(H1143="A","A - IMMATURE",IF(H1143="B","B - EN DÉVELOPPEMENT",IF(H1143="C","C - EN PONTE",IF(H1143="D","D - RÉGRESSION/RÉGÉNÉRATION",IF(H1143="E","E - OMISSION DE PONTE","F - ANORMAL")))))</f>
        <v>A - IMMATURE</v>
      </c>
      <c r="C1143" s="9" t="s">
        <v>325</v>
      </c>
      <c r="D1143" s="22" t="s">
        <v>8</v>
      </c>
      <c r="E1143" s="22" t="s">
        <v>315</v>
      </c>
      <c r="F1143" s="23" t="s">
        <v>448</v>
      </c>
      <c r="G1143" s="80" t="s">
        <v>64</v>
      </c>
      <c r="H1143" s="80" t="s">
        <v>34</v>
      </c>
      <c r="I1143" s="35" t="str">
        <f>HYPERLINK("C:\Users\alemeled\Desktop\RStudio Maturite\data\Photo_MATURITE\"&amp;J1143&amp;"\"&amp;G1143&amp;"\"&amp;H1143&amp;"\"&amp;C1143&amp;".JPG")</f>
        <v>C:\Users\alemeled\Desktop\RStudio Maturite\data\Photo_MATURITE\Sprattus sprattus\M\A\R0010126.JPG</v>
      </c>
      <c r="J1143" s="23" t="s">
        <v>448</v>
      </c>
      <c r="K1143" s="22" t="s">
        <v>315</v>
      </c>
      <c r="L1143" s="22"/>
      <c r="M1143" s="24" t="s">
        <v>1478</v>
      </c>
      <c r="N1143" s="24" t="s">
        <v>1478</v>
      </c>
      <c r="O1143" s="54"/>
      <c r="P1143" s="54"/>
    </row>
    <row r="1144" spans="1:16" x14ac:dyDescent="0.25">
      <c r="A1144" s="62" t="s">
        <v>1477</v>
      </c>
      <c r="B1144" s="56" t="str">
        <f>IF(H1144="A","A - IMMATURE",IF(H1144="B","B - EN DÉVELOPPEMENT",IF(H1144="C","C - EN PONTE",IF(H1144="D","D - RÉGRESSION/RÉGÉNÉRATION",IF(H1144="E","E - OMISSION DE PONTE","F - ANORMAL")))))</f>
        <v>A - IMMATURE</v>
      </c>
      <c r="C1144" s="9" t="s">
        <v>329</v>
      </c>
      <c r="D1144" s="22" t="s">
        <v>9</v>
      </c>
      <c r="E1144" s="22" t="s">
        <v>315</v>
      </c>
      <c r="F1144" s="23" t="s">
        <v>448</v>
      </c>
      <c r="G1144" s="80" t="s">
        <v>64</v>
      </c>
      <c r="H1144" s="80" t="s">
        <v>34</v>
      </c>
      <c r="I1144" s="35" t="str">
        <f>HYPERLINK("C:\Users\alemeled\Desktop\RStudio Maturite\data\Photo_MATURITE\"&amp;J1144&amp;"\"&amp;G1144&amp;"\"&amp;H1144&amp;"\"&amp;C1144&amp;".JPG")</f>
        <v>C:\Users\alemeled\Desktop\RStudio Maturite\data\Photo_MATURITE\Sprattus sprattus\M\A\R0010132.JPG</v>
      </c>
      <c r="J1144" s="23" t="s">
        <v>448</v>
      </c>
      <c r="K1144" s="22" t="s">
        <v>315</v>
      </c>
      <c r="L1144" s="22"/>
      <c r="M1144" s="21" t="s">
        <v>1478</v>
      </c>
      <c r="N1144" s="21" t="s">
        <v>1478</v>
      </c>
      <c r="O1144" s="54"/>
      <c r="P1144" s="54"/>
    </row>
    <row r="1145" spans="1:16" x14ac:dyDescent="0.25">
      <c r="A1145" s="62" t="s">
        <v>1477</v>
      </c>
      <c r="B1145" s="56" t="str">
        <f>IF(H1145="A","A - IMMATURE",IF(H1145="B","B - EN DÉVELOPPEMENT",IF(H1145="C","C - EN PONTE",IF(H1145="D","D - RÉGRESSION/RÉGÉNÉRATION",IF(H1145="E","E - OMISSION DE PONTE","F - ANORMAL")))))</f>
        <v>A - IMMATURE</v>
      </c>
      <c r="C1145" s="9" t="s">
        <v>251</v>
      </c>
      <c r="D1145" s="22" t="s">
        <v>8</v>
      </c>
      <c r="E1145" s="22" t="s">
        <v>1109</v>
      </c>
      <c r="F1145" s="23" t="s">
        <v>1114</v>
      </c>
      <c r="G1145" s="80" t="s">
        <v>2</v>
      </c>
      <c r="H1145" s="80" t="s">
        <v>34</v>
      </c>
      <c r="I1145" s="35" t="str">
        <f>HYPERLINK("C:\Users\alemeled\Desktop\RStudio Maturite\data\Photo_MATURITE\"&amp;J1145&amp;"\"&amp;G1145&amp;"\"&amp;H1145&amp;"\"&amp;C1145&amp;".JPG")</f>
        <v>C:\Users\alemeled\Desktop\RStudio Maturite\data\Photo_MATURITE\Micromesistius poutassou\F\A\R0010133.JPG</v>
      </c>
      <c r="J1145" s="23" t="s">
        <v>444</v>
      </c>
      <c r="K1145" s="22" t="s">
        <v>434</v>
      </c>
      <c r="L1145" s="22"/>
      <c r="M1145" s="21" t="s">
        <v>1478</v>
      </c>
      <c r="N1145" s="21" t="s">
        <v>1478</v>
      </c>
      <c r="O1145" s="54"/>
      <c r="P1145" s="54"/>
    </row>
    <row r="1146" spans="1:16" x14ac:dyDescent="0.25">
      <c r="A1146" s="62" t="s">
        <v>1477</v>
      </c>
      <c r="B1146" s="56" t="str">
        <f>IF(H1146="A","A - IMMATURE",IF(H1146="B","B - EN DÉVELOPPEMENT",IF(H1146="C","C - EN PONTE",IF(H1146="D","D - RÉGRESSION/RÉGÉNÉRATION",IF(H1146="E","E - OMISSION DE PONTE","F - ANORMAL")))))</f>
        <v>B - EN DÉVELOPPEMENT</v>
      </c>
      <c r="C1146" s="9" t="s">
        <v>234</v>
      </c>
      <c r="D1146" s="22" t="s">
        <v>8</v>
      </c>
      <c r="E1146" s="22" t="s">
        <v>1109</v>
      </c>
      <c r="F1146" s="23" t="s">
        <v>1114</v>
      </c>
      <c r="G1146" s="80" t="s">
        <v>2</v>
      </c>
      <c r="H1146" s="80" t="s">
        <v>3</v>
      </c>
      <c r="I1146" s="35" t="str">
        <f>HYPERLINK("C:\Users\alemeled\Desktop\RStudio Maturite\data\Photo_MATURITE\"&amp;J1146&amp;"\"&amp;G1146&amp;"\"&amp;H1146&amp;"\"&amp;C1146&amp;".JPG")</f>
        <v>C:\Users\alemeled\Desktop\RStudio Maturite\data\Photo_MATURITE\Merlangius merlangus\F\B\R0010142.JPG</v>
      </c>
      <c r="J1146" s="23" t="s">
        <v>443</v>
      </c>
      <c r="K1146" s="22" t="s">
        <v>435</v>
      </c>
      <c r="L1146" s="22"/>
      <c r="M1146" s="21" t="s">
        <v>1478</v>
      </c>
      <c r="N1146" s="21" t="s">
        <v>1478</v>
      </c>
      <c r="O1146" s="54"/>
      <c r="P1146" s="54"/>
    </row>
    <row r="1147" spans="1:16" x14ac:dyDescent="0.25">
      <c r="A1147" s="62" t="s">
        <v>1477</v>
      </c>
      <c r="B1147" s="56" t="str">
        <f>IF(H1147="A","A - IMMATURE",IF(H1147="B","B - EN DÉVELOPPEMENT",IF(H1147="C","C - EN PONTE",IF(H1147="D","D - RÉGRESSION/RÉGÉNÉRATION",IF(H1147="E","E - OMISSION DE PONTE","F - ANORMAL")))))</f>
        <v>A - IMMATURE</v>
      </c>
      <c r="C1147" s="9" t="s">
        <v>236</v>
      </c>
      <c r="D1147" s="22" t="s">
        <v>8</v>
      </c>
      <c r="E1147" s="22" t="s">
        <v>1109</v>
      </c>
      <c r="F1147" s="23" t="s">
        <v>1114</v>
      </c>
      <c r="G1147" s="80" t="s">
        <v>64</v>
      </c>
      <c r="H1147" s="80" t="s">
        <v>34</v>
      </c>
      <c r="I1147" s="35" t="str">
        <f>HYPERLINK("C:\Users\alemeled\Desktop\RStudio Maturite\data\Photo_MATURITE\"&amp;J1147&amp;"\"&amp;G1147&amp;"\"&amp;H1147&amp;"\"&amp;C1147&amp;".JPG")</f>
        <v>C:\Users\alemeled\Desktop\RStudio Maturite\data\Photo_MATURITE\Merlangius merlangus\M\A\R0010150.JPG</v>
      </c>
      <c r="J1147" s="23" t="s">
        <v>443</v>
      </c>
      <c r="K1147" s="22" t="s">
        <v>435</v>
      </c>
      <c r="L1147" s="22"/>
      <c r="M1147" s="21" t="s">
        <v>1478</v>
      </c>
      <c r="N1147" s="21" t="s">
        <v>1478</v>
      </c>
      <c r="O1147" s="54"/>
      <c r="P1147" s="54"/>
    </row>
    <row r="1148" spans="1:16" x14ac:dyDescent="0.25">
      <c r="A1148" s="62" t="s">
        <v>1477</v>
      </c>
      <c r="B1148" s="56" t="str">
        <f>IF(H1148="A","A - IMMATURE",IF(H1148="B","B - EN DÉVELOPPEMENT",IF(H1148="C","C - EN PONTE",IF(H1148="D","D - RÉGRESSION/RÉGÉNÉRATION",IF(H1148="E","E - OMISSION DE PONTE","F - ANORMAL")))))</f>
        <v>B - EN DÉVELOPPEMENT</v>
      </c>
      <c r="C1148" s="9" t="s">
        <v>331</v>
      </c>
      <c r="D1148" s="22" t="s">
        <v>8</v>
      </c>
      <c r="E1148" s="22" t="s">
        <v>315</v>
      </c>
      <c r="F1148" s="23" t="s">
        <v>448</v>
      </c>
      <c r="G1148" s="80" t="s">
        <v>64</v>
      </c>
      <c r="H1148" s="80" t="s">
        <v>3</v>
      </c>
      <c r="I1148" s="35" t="str">
        <f>HYPERLINK("C:\Users\alemeled\Desktop\RStudio Maturite\data\Photo_MATURITE\"&amp;J1148&amp;"\"&amp;G1148&amp;"\"&amp;H1148&amp;"\"&amp;C1148&amp;".JPG")</f>
        <v>C:\Users\alemeled\Desktop\RStudio Maturite\data\Photo_MATURITE\Sprattus sprattus\M\B\R0010158.JPG</v>
      </c>
      <c r="J1148" s="23" t="s">
        <v>448</v>
      </c>
      <c r="K1148" s="22" t="s">
        <v>315</v>
      </c>
      <c r="L1148" s="22"/>
      <c r="M1148" s="24" t="s">
        <v>1478</v>
      </c>
      <c r="N1148" s="24" t="s">
        <v>1478</v>
      </c>
      <c r="O1148" s="54"/>
      <c r="P1148" s="54"/>
    </row>
    <row r="1149" spans="1:16" x14ac:dyDescent="0.25">
      <c r="A1149" s="62" t="s">
        <v>1476</v>
      </c>
      <c r="B1149" s="56" t="str">
        <f>IF(H1149="A","A - IMMATURE",IF(H1149="B","B - EN DÉVELOPPEMENT",IF(H1149="C","C - EN PONTE",IF(H1149="D","D - RÉGRESSION/RÉGÉNÉRATION",IF(H1149="E","E - OMISSION DE PONTE","F - ANORMAL")))))</f>
        <v>A - IMMATURE</v>
      </c>
      <c r="C1149" s="9" t="s">
        <v>340</v>
      </c>
      <c r="D1149" s="22" t="s">
        <v>8</v>
      </c>
      <c r="E1149" s="22" t="s">
        <v>433</v>
      </c>
      <c r="F1149" s="23" t="s">
        <v>449</v>
      </c>
      <c r="G1149" s="80" t="s">
        <v>2</v>
      </c>
      <c r="H1149" s="80" t="s">
        <v>34</v>
      </c>
      <c r="I1149" s="35" t="str">
        <f>HYPERLINK("C:\Users\alemeled\Desktop\RStudio Maturite\data\Photo_MATURITE\"&amp;J1149&amp;"\"&amp;G1149&amp;"\"&amp;H1149&amp;"\"&amp;C1149&amp;".JPG")</f>
        <v>C:\Users\alemeled\Desktop\RStudio Maturite\data\Photo_MATURITE\Scomber scombrus\F\A\R0010162.JPG</v>
      </c>
      <c r="J1149" s="23" t="s">
        <v>449</v>
      </c>
      <c r="K1149" s="22" t="s">
        <v>433</v>
      </c>
      <c r="L1149" s="22"/>
      <c r="M1149" s="24" t="s">
        <v>1478</v>
      </c>
      <c r="N1149" s="24" t="s">
        <v>1478</v>
      </c>
      <c r="O1149" s="54"/>
      <c r="P1149" s="54"/>
    </row>
    <row r="1150" spans="1:16" x14ac:dyDescent="0.25">
      <c r="A1150" s="62" t="s">
        <v>1476</v>
      </c>
      <c r="B1150" s="56" t="str">
        <f>IF(H1150="A","A - IMMATURE",IF(H1150="B","B - EN DÉVELOPPEMENT",IF(H1150="C","C - EN PONTE",IF(H1150="D","D - RÉGRESSION/RÉGÉNÉRATION",IF(H1150="E","E - OMISSION DE PONTE","F - ANORMAL")))))</f>
        <v>A - IMMATURE</v>
      </c>
      <c r="C1150" s="9" t="s">
        <v>345</v>
      </c>
      <c r="D1150" s="22" t="s">
        <v>9</v>
      </c>
      <c r="E1150" s="22" t="s">
        <v>433</v>
      </c>
      <c r="F1150" s="23" t="s">
        <v>449</v>
      </c>
      <c r="G1150" s="80" t="s">
        <v>2</v>
      </c>
      <c r="H1150" s="80" t="s">
        <v>34</v>
      </c>
      <c r="I1150" s="35" t="str">
        <f>HYPERLINK("C:\Users\alemeled\Desktop\RStudio Maturite\data\Photo_MATURITE\"&amp;J1150&amp;"\"&amp;G1150&amp;"\"&amp;H1150&amp;"\"&amp;C1150&amp;".JPG")</f>
        <v>C:\Users\alemeled\Desktop\RStudio Maturite\data\Photo_MATURITE\Scomber scombrus\F\A\R0010167.JPG</v>
      </c>
      <c r="J1150" s="23" t="s">
        <v>449</v>
      </c>
      <c r="K1150" s="22" t="s">
        <v>433</v>
      </c>
      <c r="L1150" s="22"/>
      <c r="M1150" s="24" t="s">
        <v>1478</v>
      </c>
      <c r="N1150" s="24" t="s">
        <v>1478</v>
      </c>
      <c r="O1150" s="54"/>
      <c r="P1150" s="54"/>
    </row>
    <row r="1151" spans="1:16" x14ac:dyDescent="0.25">
      <c r="A1151" s="62" t="s">
        <v>1476</v>
      </c>
      <c r="B1151" s="56" t="str">
        <f>IF(H1151="A","A - IMMATURE",IF(H1151="B","B - EN DÉVELOPPEMENT",IF(H1151="C","C - EN PONTE",IF(H1151="D","D - RÉGRESSION/RÉGÉNÉRATION",IF(H1151="E","E - OMISSION DE PONTE","F - ANORMAL")))))</f>
        <v>C - EN PONTE</v>
      </c>
      <c r="C1151" s="9" t="s">
        <v>290</v>
      </c>
      <c r="D1151" s="22" t="s">
        <v>8</v>
      </c>
      <c r="E1151" s="22" t="s">
        <v>283</v>
      </c>
      <c r="F1151" s="23" t="s">
        <v>446</v>
      </c>
      <c r="G1151" s="80" t="s">
        <v>2</v>
      </c>
      <c r="H1151" s="80" t="s">
        <v>10</v>
      </c>
      <c r="I1151" s="35" t="str">
        <f>HYPERLINK("C:\Users\alemeled\Desktop\RStudio Maturite\data\Photo_MATURITE\"&amp;J1151&amp;"\"&amp;G1151&amp;"\"&amp;H1151&amp;"\"&amp;C1151&amp;".JPG")</f>
        <v>C:\Users\alemeled\Desktop\RStudio Maturite\data\Photo_MATURITE\Sardina pilchardus\F\C\R0010176.JPG</v>
      </c>
      <c r="J1151" s="23" t="s">
        <v>446</v>
      </c>
      <c r="K1151" s="22" t="s">
        <v>283</v>
      </c>
      <c r="L1151" s="22"/>
      <c r="M1151" s="24" t="s">
        <v>1478</v>
      </c>
      <c r="N1151" s="24" t="s">
        <v>1478</v>
      </c>
      <c r="O1151" s="54"/>
      <c r="P1151" s="54"/>
    </row>
    <row r="1152" spans="1:16" x14ac:dyDescent="0.25">
      <c r="A1152" s="62" t="s">
        <v>1476</v>
      </c>
      <c r="B1152" s="56" t="str">
        <f>IF(H1152="A","A - IMMATURE",IF(H1152="B","B - EN DÉVELOPPEMENT",IF(H1152="C","C - EN PONTE",IF(H1152="D","D - RÉGRESSION/RÉGÉNÉRATION",IF(H1152="E","E - OMISSION DE PONTE","F - ANORMAL")))))</f>
        <v>C - EN PONTE</v>
      </c>
      <c r="C1152" s="9" t="s">
        <v>291</v>
      </c>
      <c r="D1152" s="22" t="s">
        <v>8</v>
      </c>
      <c r="E1152" s="22" t="s">
        <v>283</v>
      </c>
      <c r="F1152" s="23" t="s">
        <v>446</v>
      </c>
      <c r="G1152" s="80" t="s">
        <v>2</v>
      </c>
      <c r="H1152" s="80" t="s">
        <v>10</v>
      </c>
      <c r="I1152" s="35" t="str">
        <f>HYPERLINK("C:\Users\alemeled\Desktop\RStudio Maturite\data\Photo_MATURITE\"&amp;J1152&amp;"\"&amp;G1152&amp;"\"&amp;H1152&amp;"\"&amp;C1152&amp;".JPG")</f>
        <v>C:\Users\alemeled\Desktop\RStudio Maturite\data\Photo_MATURITE\Sardina pilchardus\F\C\R0010177.JPG</v>
      </c>
      <c r="J1152" s="23" t="s">
        <v>446</v>
      </c>
      <c r="K1152" s="22" t="s">
        <v>283</v>
      </c>
      <c r="L1152" s="22"/>
      <c r="M1152" s="24" t="s">
        <v>1478</v>
      </c>
      <c r="N1152" s="24" t="s">
        <v>1478</v>
      </c>
      <c r="O1152" s="54"/>
      <c r="P1152" s="54"/>
    </row>
    <row r="1153" spans="1:16" x14ac:dyDescent="0.25">
      <c r="A1153" s="62" t="s">
        <v>1476</v>
      </c>
      <c r="B1153" s="56" t="str">
        <f>IF(H1153="A","A - IMMATURE",IF(H1153="B","B - EN DÉVELOPPEMENT",IF(H1153="C","C - EN PONTE",IF(H1153="D","D - RÉGRESSION/RÉGÉNÉRATION",IF(H1153="E","E - OMISSION DE PONTE","F - ANORMAL")))))</f>
        <v>C - EN PONTE</v>
      </c>
      <c r="C1153" s="9" t="s">
        <v>306</v>
      </c>
      <c r="D1153" s="22" t="s">
        <v>8</v>
      </c>
      <c r="E1153" s="22" t="s">
        <v>283</v>
      </c>
      <c r="F1153" s="23" t="s">
        <v>446</v>
      </c>
      <c r="G1153" s="80" t="s">
        <v>64</v>
      </c>
      <c r="H1153" s="80" t="s">
        <v>10</v>
      </c>
      <c r="I1153" s="35" t="str">
        <f>HYPERLINK("C:\Users\alemeled\Desktop\RStudio Maturite\data\Photo_MATURITE\"&amp;J1153&amp;"\"&amp;G1153&amp;"\"&amp;H1153&amp;"\"&amp;C1153&amp;".JPG")</f>
        <v>C:\Users\alemeled\Desktop\RStudio Maturite\data\Photo_MATURITE\Sardina pilchardus\M\C\R0010178.JPG</v>
      </c>
      <c r="J1153" s="23" t="s">
        <v>446</v>
      </c>
      <c r="K1153" s="22" t="s">
        <v>283</v>
      </c>
      <c r="L1153" s="22"/>
      <c r="M1153" s="24" t="s">
        <v>1478</v>
      </c>
      <c r="N1153" s="24" t="s">
        <v>1478</v>
      </c>
      <c r="O1153" s="54"/>
      <c r="P1153" s="54"/>
    </row>
    <row r="1154" spans="1:16" x14ac:dyDescent="0.25">
      <c r="A1154" s="62" t="s">
        <v>1476</v>
      </c>
      <c r="B1154" s="56" t="str">
        <f>IF(H1154="A","A - IMMATURE",IF(H1154="B","B - EN DÉVELOPPEMENT",IF(H1154="C","C - EN PONTE",IF(H1154="D","D - RÉGRESSION/RÉGÉNÉRATION",IF(H1154="E","E - OMISSION DE PONTE","F - ANORMAL")))))</f>
        <v>C - EN PONTE</v>
      </c>
      <c r="C1154" s="9" t="s">
        <v>309</v>
      </c>
      <c r="D1154" s="22" t="s">
        <v>9</v>
      </c>
      <c r="E1154" s="22" t="s">
        <v>283</v>
      </c>
      <c r="F1154" s="23" t="s">
        <v>446</v>
      </c>
      <c r="G1154" s="80" t="s">
        <v>64</v>
      </c>
      <c r="H1154" s="80" t="s">
        <v>10</v>
      </c>
      <c r="I1154" s="35" t="str">
        <f>HYPERLINK("C:\Users\alemeled\Desktop\RStudio Maturite\data\Photo_MATURITE\"&amp;J1154&amp;"\"&amp;G1154&amp;"\"&amp;H1154&amp;"\"&amp;C1154&amp;".JPG")</f>
        <v>C:\Users\alemeled\Desktop\RStudio Maturite\data\Photo_MATURITE\Sardina pilchardus\M\C\R0010181.JPG</v>
      </c>
      <c r="J1154" s="23" t="s">
        <v>446</v>
      </c>
      <c r="K1154" s="22" t="s">
        <v>283</v>
      </c>
      <c r="L1154" s="22"/>
      <c r="M1154" s="21" t="s">
        <v>1478</v>
      </c>
      <c r="N1154" s="21" t="s">
        <v>1478</v>
      </c>
      <c r="O1154" s="54"/>
      <c r="P1154" s="54"/>
    </row>
    <row r="1155" spans="1:16" x14ac:dyDescent="0.25">
      <c r="A1155" s="62" t="s">
        <v>1476</v>
      </c>
      <c r="B1155" s="56" t="str">
        <f>IF(H1155="A","A - IMMATURE",IF(H1155="B","B - EN DÉVELOPPEMENT",IF(H1155="C","C - EN PONTE",IF(H1155="D","D - RÉGRESSION/RÉGÉNÉRATION",IF(H1155="E","E - OMISSION DE PONTE","F - ANORMAL")))))</f>
        <v>B - EN DÉVELOPPEMENT</v>
      </c>
      <c r="C1155" s="9" t="s">
        <v>292</v>
      </c>
      <c r="D1155" s="22" t="s">
        <v>8</v>
      </c>
      <c r="E1155" s="22" t="s">
        <v>283</v>
      </c>
      <c r="F1155" s="23" t="s">
        <v>446</v>
      </c>
      <c r="G1155" s="80" t="s">
        <v>2</v>
      </c>
      <c r="H1155" s="80" t="s">
        <v>3</v>
      </c>
      <c r="I1155" s="35" t="str">
        <f>HYPERLINK("C:\Users\alemeled\Desktop\RStudio Maturite\data\Photo_MATURITE\"&amp;J1155&amp;"\"&amp;G1155&amp;"\"&amp;H1155&amp;"\"&amp;C1155&amp;".JPG")</f>
        <v>C:\Users\alemeled\Desktop\RStudio Maturite\data\Photo_MATURITE\Sardina pilchardus\F\B\R0010182.JPG</v>
      </c>
      <c r="J1155" s="23" t="s">
        <v>446</v>
      </c>
      <c r="K1155" s="22" t="s">
        <v>283</v>
      </c>
      <c r="L1155" s="22"/>
      <c r="M1155" s="24" t="s">
        <v>1478</v>
      </c>
      <c r="N1155" s="24" t="s">
        <v>1478</v>
      </c>
      <c r="O1155" s="54"/>
      <c r="P1155" s="54"/>
    </row>
    <row r="1156" spans="1:16" x14ac:dyDescent="0.25">
      <c r="A1156" s="62" t="s">
        <v>1476</v>
      </c>
      <c r="B1156" s="56" t="str">
        <f>IF(H1156="A","A - IMMATURE",IF(H1156="B","B - EN DÉVELOPPEMENT",IF(H1156="C","C - EN PONTE",IF(H1156="D","D - RÉGRESSION/RÉGÉNÉRATION",IF(H1156="E","E - OMISSION DE PONTE","F - ANORMAL")))))</f>
        <v>B - EN DÉVELOPPEMENT</v>
      </c>
      <c r="C1156" s="9" t="s">
        <v>295</v>
      </c>
      <c r="D1156" s="22" t="s">
        <v>9</v>
      </c>
      <c r="E1156" s="22" t="s">
        <v>283</v>
      </c>
      <c r="F1156" s="23" t="s">
        <v>446</v>
      </c>
      <c r="G1156" s="80" t="s">
        <v>2</v>
      </c>
      <c r="H1156" s="80" t="s">
        <v>3</v>
      </c>
      <c r="I1156" s="35" t="str">
        <f>HYPERLINK("C:\Users\alemeled\Desktop\RStudio Maturite\data\Photo_MATURITE\"&amp;J1156&amp;"\"&amp;G1156&amp;"\"&amp;H1156&amp;"\"&amp;C1156&amp;".JPG")</f>
        <v>C:\Users\alemeled\Desktop\RStudio Maturite\data\Photo_MATURITE\Sardina pilchardus\F\B\R0010185.JPG</v>
      </c>
      <c r="J1156" s="23" t="s">
        <v>446</v>
      </c>
      <c r="K1156" s="22" t="s">
        <v>283</v>
      </c>
      <c r="L1156" s="22"/>
      <c r="M1156" s="24" t="s">
        <v>1478</v>
      </c>
      <c r="N1156" s="24" t="s">
        <v>1478</v>
      </c>
      <c r="O1156" s="54"/>
      <c r="P1156" s="54"/>
    </row>
    <row r="1157" spans="1:16" x14ac:dyDescent="0.25">
      <c r="A1157" s="62" t="s">
        <v>1476</v>
      </c>
      <c r="B1157" s="56" t="str">
        <f>IF(H1157="A","A - IMMATURE",IF(H1157="B","B - EN DÉVELOPPEMENT",IF(H1157="C","C - EN PONTE",IF(H1157="D","D - RÉGRESSION/RÉGÉNÉRATION",IF(H1157="E","E - OMISSION DE PONTE","F - ANORMAL")))))</f>
        <v>B - EN DÉVELOPPEMENT</v>
      </c>
      <c r="C1157" s="9" t="s">
        <v>169</v>
      </c>
      <c r="D1157" s="22" t="s">
        <v>8</v>
      </c>
      <c r="E1157" s="22" t="s">
        <v>431</v>
      </c>
      <c r="F1157" s="23" t="s">
        <v>439</v>
      </c>
      <c r="G1157" s="80" t="s">
        <v>64</v>
      </c>
      <c r="H1157" s="80" t="s">
        <v>3</v>
      </c>
      <c r="I1157" s="35" t="str">
        <f>HYPERLINK("C:\Users\alemeled\Desktop\RStudio Maturite\data\Photo_MATURITE\"&amp;J1157&amp;"\"&amp;G1157&amp;"\"&amp;H1157&amp;"\"&amp;C1157&amp;".JPG")</f>
        <v>C:\Users\alemeled\Desktop\RStudio Maturite\data\Photo_MATURITE\Dicentrarchus labrax\M\B\R0010196.JPG</v>
      </c>
      <c r="J1157" s="23" t="s">
        <v>439</v>
      </c>
      <c r="K1157" s="22" t="s">
        <v>431</v>
      </c>
      <c r="L1157" s="22"/>
      <c r="M1157" s="24" t="s">
        <v>1478</v>
      </c>
      <c r="N1157" s="24" t="s">
        <v>1478</v>
      </c>
      <c r="O1157" s="54"/>
      <c r="P1157" s="54"/>
    </row>
    <row r="1158" spans="1:16" x14ac:dyDescent="0.25">
      <c r="A1158" s="62" t="s">
        <v>1476</v>
      </c>
      <c r="B1158" s="56" t="str">
        <f>IF(H1158="A","A - IMMATURE",IF(H1158="B","B - EN DÉVELOPPEMENT",IF(H1158="C","C - EN PONTE",IF(H1158="D","D - RÉGRESSION/RÉGÉNÉRATION",IF(H1158="E","E - OMISSION DE PONTE","F - ANORMAL")))))</f>
        <v>C - EN PONTE</v>
      </c>
      <c r="C1158" s="9" t="s">
        <v>17</v>
      </c>
      <c r="D1158" s="22" t="s">
        <v>8</v>
      </c>
      <c r="E1158" s="22" t="s">
        <v>430</v>
      </c>
      <c r="F1158" s="23" t="s">
        <v>1480</v>
      </c>
      <c r="G1158" s="80" t="s">
        <v>2</v>
      </c>
      <c r="H1158" s="80" t="s">
        <v>10</v>
      </c>
      <c r="I1158" s="35" t="str">
        <f>HYPERLINK("C:\Users\alemeled\Desktop\RStudio Maturite\data\Photo_MATURITE\"&amp;J1158&amp;"\"&amp;G1158&amp;"\"&amp;H1158&amp;"\"&amp;C1158&amp;".JPG")</f>
        <v>C:\Users\alemeled\Desktop\RStudio Maturite\data\Photo_MATURITE\Engraulis encrasicolus\F\C\R0010210.JPG</v>
      </c>
      <c r="J1158" s="23" t="s">
        <v>1480</v>
      </c>
      <c r="K1158" s="22" t="s">
        <v>430</v>
      </c>
      <c r="L1158" s="22"/>
      <c r="M1158" s="24" t="s">
        <v>1478</v>
      </c>
      <c r="N1158" s="24" t="s">
        <v>1478</v>
      </c>
      <c r="O1158" s="54"/>
      <c r="P1158" s="54"/>
    </row>
    <row r="1159" spans="1:16" x14ac:dyDescent="0.25">
      <c r="A1159" s="62" t="s">
        <v>1476</v>
      </c>
      <c r="B1159" s="56" t="str">
        <f>IF(H1159="A","A - IMMATURE",IF(H1159="B","B - EN DÉVELOPPEMENT",IF(H1159="C","C - EN PONTE",IF(H1159="D","D - RÉGRESSION/RÉGÉNÉRATION",IF(H1159="E","E - OMISSION DE PONTE","F - ANORMAL")))))</f>
        <v>C - EN PONTE</v>
      </c>
      <c r="C1159" s="9" t="s">
        <v>24</v>
      </c>
      <c r="D1159" s="22" t="s">
        <v>8</v>
      </c>
      <c r="E1159" s="22" t="s">
        <v>430</v>
      </c>
      <c r="F1159" s="23" t="s">
        <v>1480</v>
      </c>
      <c r="G1159" s="80" t="s">
        <v>2</v>
      </c>
      <c r="H1159" s="80" t="s">
        <v>10</v>
      </c>
      <c r="I1159" s="35" t="str">
        <f>HYPERLINK("C:\Users\alemeled\Desktop\RStudio Maturite\data\Photo_MATURITE\"&amp;J1159&amp;"\"&amp;G1159&amp;"\"&amp;H1159&amp;"\"&amp;C1159&amp;".JPG")</f>
        <v>C:\Users\alemeled\Desktop\RStudio Maturite\data\Photo_MATURITE\Engraulis encrasicolus\F\C\R0010217.JPG</v>
      </c>
      <c r="J1159" s="23" t="s">
        <v>1480</v>
      </c>
      <c r="K1159" s="22" t="s">
        <v>430</v>
      </c>
      <c r="L1159" s="22"/>
      <c r="M1159" s="24" t="s">
        <v>1478</v>
      </c>
      <c r="N1159" s="24" t="s">
        <v>1478</v>
      </c>
      <c r="O1159" s="54"/>
      <c r="P1159" s="54"/>
    </row>
    <row r="1160" spans="1:16" x14ac:dyDescent="0.25">
      <c r="A1160" s="62" t="s">
        <v>1476</v>
      </c>
      <c r="B1160" s="56" t="str">
        <f>IF(H1160="A","A - IMMATURE",IF(H1160="B","B - EN DÉVELOPPEMENT",IF(H1160="C","C - EN PONTE",IF(H1160="D","D - RÉGRESSION/RÉGÉNÉRATION",IF(H1160="E","E - OMISSION DE PONTE","F - ANORMAL")))))</f>
        <v>C - EN PONTE</v>
      </c>
      <c r="C1160" s="9" t="s">
        <v>83</v>
      </c>
      <c r="D1160" s="22" t="s">
        <v>9</v>
      </c>
      <c r="E1160" s="22" t="s">
        <v>430</v>
      </c>
      <c r="F1160" s="23" t="s">
        <v>1480</v>
      </c>
      <c r="G1160" s="80" t="s">
        <v>64</v>
      </c>
      <c r="H1160" s="80" t="s">
        <v>10</v>
      </c>
      <c r="I1160" s="35" t="str">
        <f>HYPERLINK("C:\Users\alemeled\Desktop\RStudio Maturite\data\Photo_MATURITE\"&amp;J1160&amp;"\"&amp;G1160&amp;"\"&amp;H1160&amp;"\"&amp;C1160&amp;".JPG")</f>
        <v>C:\Users\alemeled\Desktop\RStudio Maturite\data\Photo_MATURITE\Engraulis encrasicolus\M\C\R0010241.JPG</v>
      </c>
      <c r="J1160" s="23" t="s">
        <v>1480</v>
      </c>
      <c r="K1160" s="22" t="s">
        <v>430</v>
      </c>
      <c r="L1160" s="22"/>
      <c r="M1160" s="24" t="s">
        <v>1478</v>
      </c>
      <c r="N1160" s="24" t="s">
        <v>1478</v>
      </c>
      <c r="O1160" s="54"/>
      <c r="P1160" s="54"/>
    </row>
    <row r="1161" spans="1:16" x14ac:dyDescent="0.25">
      <c r="A1161" s="62" t="s">
        <v>1476</v>
      </c>
      <c r="B1161" s="56" t="str">
        <f>IF(H1161="A","A - IMMATURE",IF(H1161="B","B - EN DÉVELOPPEMENT",IF(H1161="C","C - EN PONTE",IF(H1161="D","D - RÉGRESSION/RÉGÉNÉRATION",IF(H1161="E","E - OMISSION DE PONTE","F - ANORMAL")))))</f>
        <v>C - EN PONTE</v>
      </c>
      <c r="C1161" s="9" t="s">
        <v>87</v>
      </c>
      <c r="D1161" s="22" t="s">
        <v>8</v>
      </c>
      <c r="E1161" s="22" t="s">
        <v>430</v>
      </c>
      <c r="F1161" s="23" t="s">
        <v>1480</v>
      </c>
      <c r="G1161" s="80" t="s">
        <v>64</v>
      </c>
      <c r="H1161" s="80" t="s">
        <v>10</v>
      </c>
      <c r="I1161" s="35" t="str">
        <f>HYPERLINK("C:\Users\alemeled\Desktop\RStudio Maturite\data\Photo_MATURITE\"&amp;J1161&amp;"\"&amp;G1161&amp;"\"&amp;H1161&amp;"\"&amp;C1161&amp;".JPG")</f>
        <v>C:\Users\alemeled\Desktop\RStudio Maturite\data\Photo_MATURITE\Engraulis encrasicolus\M\C\R0010245.JPG</v>
      </c>
      <c r="J1161" s="23" t="s">
        <v>1480</v>
      </c>
      <c r="K1161" s="22" t="s">
        <v>430</v>
      </c>
      <c r="L1161" s="22"/>
      <c r="M1161" s="21" t="s">
        <v>1478</v>
      </c>
      <c r="N1161" s="21" t="s">
        <v>1478</v>
      </c>
      <c r="O1161" s="54"/>
      <c r="P1161" s="54"/>
    </row>
    <row r="1162" spans="1:16" x14ac:dyDescent="0.25">
      <c r="A1162" s="62" t="s">
        <v>1476</v>
      </c>
      <c r="B1162" s="56" t="str">
        <f>IF(H1162="A","A - IMMATURE",IF(H1162="B","B - EN DÉVELOPPEMENT",IF(H1162="C","C - EN PONTE",IF(H1162="D","D - RÉGRESSION/RÉGÉNÉRATION",IF(H1162="E","E - OMISSION DE PONTE","F - ANORMAL")))))</f>
        <v>C - EN PONTE</v>
      </c>
      <c r="C1162" s="9" t="s">
        <v>417</v>
      </c>
      <c r="D1162" s="22" t="s">
        <v>9</v>
      </c>
      <c r="E1162" s="22" t="s">
        <v>433</v>
      </c>
      <c r="F1162" s="23" t="s">
        <v>449</v>
      </c>
      <c r="G1162" s="80" t="s">
        <v>64</v>
      </c>
      <c r="H1162" s="80" t="s">
        <v>10</v>
      </c>
      <c r="I1162" s="35" t="str">
        <f>HYPERLINK("C:\Users\alemeled\Desktop\RStudio Maturite\data\Photo_MATURITE\"&amp;J1162&amp;"\"&amp;G1162&amp;"\"&amp;H1162&amp;"\"&amp;C1162&amp;".JPG")</f>
        <v>C:\Users\alemeled\Desktop\RStudio Maturite\data\Photo_MATURITE\Scomber scombrus\M\C\R0010311.JPG</v>
      </c>
      <c r="J1162" s="23" t="s">
        <v>449</v>
      </c>
      <c r="K1162" s="22" t="s">
        <v>433</v>
      </c>
      <c r="L1162" s="22"/>
      <c r="M1162" s="21" t="s">
        <v>1478</v>
      </c>
      <c r="N1162" s="21" t="s">
        <v>1478</v>
      </c>
      <c r="O1162" s="54"/>
      <c r="P1162" s="54"/>
    </row>
    <row r="1163" spans="1:16" x14ac:dyDescent="0.25">
      <c r="A1163" s="62" t="s">
        <v>1476</v>
      </c>
      <c r="B1163" s="56" t="str">
        <f>IF(H1163="A","A - IMMATURE",IF(H1163="B","B - EN DÉVELOPPEMENT",IF(H1163="C","C - EN PONTE",IF(H1163="D","D - RÉGRESSION/RÉGÉNÉRATION",IF(H1163="E","E - OMISSION DE PONTE","F - ANORMAL")))))</f>
        <v>C - EN PONTE</v>
      </c>
      <c r="C1163" s="9" t="s">
        <v>378</v>
      </c>
      <c r="D1163" s="22" t="s">
        <v>8</v>
      </c>
      <c r="E1163" s="22" t="s">
        <v>433</v>
      </c>
      <c r="F1163" s="23" t="s">
        <v>449</v>
      </c>
      <c r="G1163" s="80" t="s">
        <v>2</v>
      </c>
      <c r="H1163" s="80" t="s">
        <v>10</v>
      </c>
      <c r="I1163" s="35" t="str">
        <f>HYPERLINK("C:\Users\alemeled\Desktop\RStudio Maturite\data\Photo_MATURITE\"&amp;J1163&amp;"\"&amp;G1163&amp;"\"&amp;H1163&amp;"\"&amp;C1163&amp;".JPG")</f>
        <v>C:\Users\alemeled\Desktop\RStudio Maturite\data\Photo_MATURITE\Scomber scombrus\F\C\R0010338.JPG</v>
      </c>
      <c r="J1163" s="23" t="s">
        <v>449</v>
      </c>
      <c r="K1163" s="22" t="s">
        <v>433</v>
      </c>
      <c r="L1163" s="22"/>
      <c r="M1163" s="21" t="s">
        <v>1478</v>
      </c>
      <c r="N1163" s="21" t="s">
        <v>1478</v>
      </c>
      <c r="O1163" s="54"/>
      <c r="P1163" s="54"/>
    </row>
    <row r="1164" spans="1:16" x14ac:dyDescent="0.25">
      <c r="A1164" s="62" t="s">
        <v>1477</v>
      </c>
      <c r="B1164" s="56" t="str">
        <f>IF(H1164="A","A - IMMATURE",IF(H1164="B","B - EN DÉVELOPPEMENT",IF(H1164="C","C - EN PONTE",IF(H1164="D","D - RÉGRESSION/RÉGÉNÉRATION",IF(H1164="E","E - OMISSION DE PONTE","F - ANORMAL")))))</f>
        <v>C - EN PONTE</v>
      </c>
      <c r="C1164" s="9" t="s">
        <v>383</v>
      </c>
      <c r="D1164" s="22" t="s">
        <v>9</v>
      </c>
      <c r="E1164" s="22" t="s">
        <v>433</v>
      </c>
      <c r="F1164" s="23" t="s">
        <v>449</v>
      </c>
      <c r="G1164" s="80" t="s">
        <v>2</v>
      </c>
      <c r="H1164" s="80" t="s">
        <v>10</v>
      </c>
      <c r="I1164" s="35" t="str">
        <f>HYPERLINK("C:\Users\alemeled\Desktop\RStudio Maturite\data\Photo_MATURITE\"&amp;J1164&amp;"\"&amp;G1164&amp;"\"&amp;H1164&amp;"\"&amp;C1164&amp;".JPG")</f>
        <v>C:\Users\alemeled\Desktop\RStudio Maturite\data\Photo_MATURITE\Scomber scombrus\F\C\R0010348.JPG</v>
      </c>
      <c r="J1164" s="23" t="s">
        <v>449</v>
      </c>
      <c r="K1164" s="22" t="s">
        <v>433</v>
      </c>
      <c r="L1164" s="22"/>
      <c r="M1164" s="21" t="s">
        <v>1478</v>
      </c>
      <c r="N1164" s="21" t="s">
        <v>1478</v>
      </c>
      <c r="O1164" s="54"/>
      <c r="P1164" s="54"/>
    </row>
    <row r="1165" spans="1:16" x14ac:dyDescent="0.25">
      <c r="A1165" s="62" t="s">
        <v>1476</v>
      </c>
      <c r="B1165" s="56" t="str">
        <f>IF(H1165="A","A - IMMATURE",IF(H1165="B","B - EN DÉVELOPPEMENT",IF(H1165="C","C - EN PONTE",IF(H1165="D","D - RÉGRESSION/RÉGÉNÉRATION",IF(H1165="E","E - OMISSION DE PONTE","F - ANORMAL")))))</f>
        <v>C - EN PONTE</v>
      </c>
      <c r="C1165" s="9" t="s">
        <v>384</v>
      </c>
      <c r="D1165" s="22" t="s">
        <v>429</v>
      </c>
      <c r="E1165" s="22" t="s">
        <v>433</v>
      </c>
      <c r="F1165" s="23" t="s">
        <v>449</v>
      </c>
      <c r="G1165" s="80" t="s">
        <v>2</v>
      </c>
      <c r="H1165" s="80" t="s">
        <v>10</v>
      </c>
      <c r="I1165" s="35" t="str">
        <f>HYPERLINK("C:\Users\alemeled\Desktop\RStudio Maturite\data\Photo_MATURITE\"&amp;J1165&amp;"\"&amp;G1165&amp;"\"&amp;H1165&amp;"\"&amp;C1165&amp;".JPG")</f>
        <v>C:\Users\alemeled\Desktop\RStudio Maturite\data\Photo_MATURITE\Scomber scombrus\F\C\R0010355.JPG</v>
      </c>
      <c r="J1165" s="23" t="s">
        <v>449</v>
      </c>
      <c r="K1165" s="22" t="s">
        <v>433</v>
      </c>
      <c r="L1165" s="22"/>
      <c r="M1165" s="21" t="s">
        <v>1478</v>
      </c>
      <c r="N1165" s="21" t="s">
        <v>1478</v>
      </c>
      <c r="O1165" s="54"/>
      <c r="P1165" s="54"/>
    </row>
  </sheetData>
  <conditionalFormatting sqref="C426:C429">
    <cfRule type="cellIs" dxfId="58" priority="9" operator="equal">
      <formula>"NA"</formula>
    </cfRule>
  </conditionalFormatting>
  <conditionalFormatting sqref="C439:C442">
    <cfRule type="cellIs" dxfId="57" priority="8" operator="equal">
      <formula>"NA"</formula>
    </cfRule>
  </conditionalFormatting>
  <conditionalFormatting sqref="C469:C471">
    <cfRule type="cellIs" dxfId="56" priority="7" operator="equal">
      <formula>"NA"</formula>
    </cfRule>
  </conditionalFormatting>
  <conditionalFormatting sqref="C477:C480">
    <cfRule type="cellIs" dxfId="55" priority="6" operator="equal">
      <formula>"NA"</formula>
    </cfRule>
  </conditionalFormatting>
  <conditionalFormatting sqref="C496:C498">
    <cfRule type="cellIs" dxfId="54" priority="5" operator="equal">
      <formula>"NA"</formula>
    </cfRule>
  </conditionalFormatting>
  <conditionalFormatting sqref="C505:C506">
    <cfRule type="cellIs" dxfId="53" priority="4" operator="equal">
      <formula>"NA"</formula>
    </cfRule>
  </conditionalFormatting>
  <conditionalFormatting sqref="C509:C513">
    <cfRule type="cellIs" dxfId="52" priority="3" operator="equal">
      <formula>"NA"</formula>
    </cfRule>
  </conditionalFormatting>
  <conditionalFormatting sqref="C515:C516">
    <cfRule type="cellIs" dxfId="51" priority="2" operator="equal">
      <formula>"NA"</formula>
    </cfRule>
  </conditionalFormatting>
  <conditionalFormatting sqref="C296 A1:A1048576">
    <cfRule type="cellIs" dxfId="50" priority="1" operator="equal">
      <formula>"oui"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3"/>
  <sheetViews>
    <sheetView tabSelected="1" topLeftCell="A491" workbookViewId="0">
      <selection activeCell="I497" sqref="I497"/>
    </sheetView>
  </sheetViews>
  <sheetFormatPr baseColWidth="10" defaultRowHeight="15" x14ac:dyDescent="0.25"/>
  <cols>
    <col min="1" max="1" width="11.42578125" style="63"/>
    <col min="2" max="2" width="29.7109375" style="57" customWidth="1"/>
    <col min="3" max="3" width="18.85546875" customWidth="1"/>
    <col min="7" max="7" width="7.42578125" customWidth="1"/>
    <col min="8" max="8" width="8.42578125" customWidth="1"/>
    <col min="10" max="10" width="13.5703125" customWidth="1"/>
    <col min="11" max="11" width="14.140625" customWidth="1"/>
    <col min="13" max="13" width="11.85546875" customWidth="1"/>
    <col min="16" max="16" width="12.7109375" customWidth="1"/>
  </cols>
  <sheetData>
    <row r="1" spans="1:16" x14ac:dyDescent="0.25">
      <c r="A1" s="55" t="s">
        <v>1475</v>
      </c>
      <c r="B1" s="48" t="s">
        <v>425</v>
      </c>
      <c r="C1" s="49" t="s">
        <v>423</v>
      </c>
      <c r="D1" s="47" t="s">
        <v>1</v>
      </c>
      <c r="E1" s="47" t="s">
        <v>1556</v>
      </c>
      <c r="F1" s="47" t="s">
        <v>424</v>
      </c>
      <c r="G1" s="48" t="s">
        <v>0</v>
      </c>
      <c r="H1" s="48" t="s">
        <v>2898</v>
      </c>
      <c r="I1" s="47" t="s">
        <v>427</v>
      </c>
      <c r="J1" s="50" t="s">
        <v>1557</v>
      </c>
      <c r="K1" s="47" t="s">
        <v>1558</v>
      </c>
      <c r="L1" s="51" t="s">
        <v>450</v>
      </c>
      <c r="M1" s="52" t="s">
        <v>426</v>
      </c>
      <c r="N1" s="52" t="s">
        <v>1582</v>
      </c>
      <c r="O1" s="51" t="s">
        <v>1543</v>
      </c>
      <c r="P1" s="53" t="s">
        <v>1584</v>
      </c>
    </row>
    <row r="2" spans="1:16" x14ac:dyDescent="0.25">
      <c r="A2" s="59" t="s">
        <v>1477</v>
      </c>
      <c r="B2" s="56" t="str">
        <f>IF(H2="A","A - IMMATURE",IF(H2="B","B - DEVELOPING",IF(H2="C","C - SPAWNING",IF(H2="D","D - REGRESSION/REGENERATION",IF(H2="E","E - OMITTED SPAWNING","F - ABNORMAL")))))</f>
        <v>A - IMMATURE</v>
      </c>
      <c r="C2" s="9" t="s">
        <v>255</v>
      </c>
      <c r="D2" s="17" t="s">
        <v>9</v>
      </c>
      <c r="E2" s="17" t="s">
        <v>437</v>
      </c>
      <c r="F2" s="18" t="s">
        <v>445</v>
      </c>
      <c r="G2" s="34" t="s">
        <v>2</v>
      </c>
      <c r="H2" s="34" t="s">
        <v>34</v>
      </c>
      <c r="I2" s="35" t="str">
        <f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8" t="s">
        <v>445</v>
      </c>
      <c r="K2" s="17" t="s">
        <v>437</v>
      </c>
      <c r="L2" s="38">
        <v>44498</v>
      </c>
      <c r="M2" s="21" t="s">
        <v>116</v>
      </c>
      <c r="N2" s="4" t="s">
        <v>2895</v>
      </c>
      <c r="O2" s="38"/>
      <c r="P2" s="43"/>
    </row>
    <row r="3" spans="1:16" x14ac:dyDescent="0.25">
      <c r="A3" s="59" t="s">
        <v>1477</v>
      </c>
      <c r="B3" s="56" t="str">
        <f>IF(H3="A","A - IMMATURE",IF(H3="B","B - DEVELOPING",IF(H3="C","C - SPAWNING",IF(H3="D","D - REGRESSION/REGENERATION",IF(H3="E","E - OMITTED SPAWNING","F - ABNORMAL")))))</f>
        <v>B - DEVELOPING</v>
      </c>
      <c r="C3" s="9" t="s">
        <v>1530</v>
      </c>
      <c r="D3" s="17" t="s">
        <v>8</v>
      </c>
      <c r="E3" s="17" t="s">
        <v>310</v>
      </c>
      <c r="F3" s="18" t="s">
        <v>447</v>
      </c>
      <c r="G3" s="34" t="s">
        <v>64</v>
      </c>
      <c r="H3" s="34" t="s">
        <v>3</v>
      </c>
      <c r="I3" s="35" t="str">
        <f>HYPERLINK("C:\Users\alemeled\Desktop\RStudio Maturite\data\Photo_MATURITE\"&amp;J3&amp;"\"&amp;G3&amp;"\"&amp;H3&amp;"\"&amp;C3&amp;".JPG")</f>
        <v>C:\Users\alemeled\Desktop\RStudio Maturite\data\Photo_MATURITE\Solea solea\M\B\DSC00003.JPG</v>
      </c>
      <c r="J3" s="18" t="s">
        <v>447</v>
      </c>
      <c r="K3" s="17" t="s">
        <v>310</v>
      </c>
      <c r="L3" s="38">
        <v>44621</v>
      </c>
      <c r="M3" s="21" t="s">
        <v>1478</v>
      </c>
      <c r="N3" s="21" t="s">
        <v>1478</v>
      </c>
      <c r="O3" s="37">
        <v>1001</v>
      </c>
      <c r="P3" s="54"/>
    </row>
    <row r="4" spans="1:16" x14ac:dyDescent="0.25">
      <c r="A4" s="59" t="s">
        <v>1476</v>
      </c>
      <c r="B4" s="56" t="str">
        <f>IF(H4="A","A - IMMATURE",IF(H4="B","B - DEVELOPING",IF(H4="C","C - SPAWNING",IF(H4="D","D - REGRESSION/REGENERATION",IF(H4="E","E - OMITTED SPAWNING","F - ABNORMAL")))))</f>
        <v>B - DEVELOPING</v>
      </c>
      <c r="C4" s="9" t="s">
        <v>1532</v>
      </c>
      <c r="D4" s="17" t="s">
        <v>8</v>
      </c>
      <c r="E4" s="17" t="s">
        <v>310</v>
      </c>
      <c r="F4" s="18" t="s">
        <v>447</v>
      </c>
      <c r="G4" s="34" t="s">
        <v>64</v>
      </c>
      <c r="H4" s="34" t="s">
        <v>3</v>
      </c>
      <c r="I4" s="35" t="str">
        <f>HYPERLINK("C:\Users\alemeled\Desktop\RStudio Maturite\data\Photo_MATURITE\"&amp;J4&amp;"\"&amp;G4&amp;"\"&amp;H4&amp;"\"&amp;C4&amp;".JPG")</f>
        <v>C:\Users\alemeled\Desktop\RStudio Maturite\data\Photo_MATURITE\Solea solea\M\B\DSC00009.JPG</v>
      </c>
      <c r="J4" s="18" t="s">
        <v>447</v>
      </c>
      <c r="K4" s="17" t="s">
        <v>310</v>
      </c>
      <c r="L4" s="38">
        <v>44621</v>
      </c>
      <c r="M4" s="21" t="s">
        <v>1478</v>
      </c>
      <c r="N4" s="21" t="s">
        <v>1478</v>
      </c>
      <c r="O4" s="37">
        <v>1001</v>
      </c>
      <c r="P4" s="54"/>
    </row>
    <row r="5" spans="1:16" x14ac:dyDescent="0.25">
      <c r="A5" s="59" t="s">
        <v>1477</v>
      </c>
      <c r="B5" s="56" t="str">
        <f>IF(H5="A","A - IMMATURE",IF(H5="B","B - DEVELOPING",IF(H5="C","C - SPAWNING",IF(H5="D","D - REGRESSION/REGENERATION",IF(H5="E","E - OMITTED SPAWNING","F - ABNORMAL")))))</f>
        <v>B - DEVELOPING</v>
      </c>
      <c r="C5" s="9" t="s">
        <v>1535</v>
      </c>
      <c r="D5" s="17" t="s">
        <v>9</v>
      </c>
      <c r="E5" s="17" t="s">
        <v>310</v>
      </c>
      <c r="F5" s="18" t="s">
        <v>447</v>
      </c>
      <c r="G5" s="34" t="s">
        <v>64</v>
      </c>
      <c r="H5" s="34" t="s">
        <v>3</v>
      </c>
      <c r="I5" s="35" t="str">
        <f>HYPERLINK("C:\Users\alemeled\Desktop\RStudio Maturite\data\Photo_MATURITE\"&amp;J5&amp;"\"&amp;G5&amp;"\"&amp;H5&amp;"\"&amp;C5&amp;".JPG")</f>
        <v>C:\Users\alemeled\Desktop\RStudio Maturite\data\Photo_MATURITE\Solea solea\M\B\DSC00013.JPG</v>
      </c>
      <c r="J5" s="18" t="s">
        <v>447</v>
      </c>
      <c r="K5" s="17" t="s">
        <v>310</v>
      </c>
      <c r="L5" s="38">
        <v>44621</v>
      </c>
      <c r="M5" s="21" t="s">
        <v>1478</v>
      </c>
      <c r="N5" s="21" t="s">
        <v>1478</v>
      </c>
      <c r="O5" s="37">
        <v>1001</v>
      </c>
      <c r="P5" s="54"/>
    </row>
    <row r="6" spans="1:16" x14ac:dyDescent="0.25">
      <c r="A6" s="59" t="s">
        <v>1477</v>
      </c>
      <c r="B6" s="56" t="str">
        <f>IF(H6="A","A - IMMATURE",IF(H6="B","B - DEVELOPING",IF(H6="C","C - SPAWNING",IF(H6="D","D - REGRESSION/REGENERATION",IF(H6="E","E - OMITTED SPAWNING","F - ABNORMAL")))))</f>
        <v>C - SPAWNING</v>
      </c>
      <c r="C6" s="9" t="s">
        <v>1504</v>
      </c>
      <c r="D6" s="17" t="s">
        <v>8</v>
      </c>
      <c r="E6" s="17" t="s">
        <v>310</v>
      </c>
      <c r="F6" s="18" t="s">
        <v>447</v>
      </c>
      <c r="G6" s="34" t="s">
        <v>2</v>
      </c>
      <c r="H6" s="34" t="s">
        <v>10</v>
      </c>
      <c r="I6" s="35" t="str">
        <f>HYPERLINK("C:\Users\alemeled\Desktop\RStudio Maturite\data\Photo_MATURITE\"&amp;J6&amp;"\"&amp;G6&amp;"\"&amp;H6&amp;"\"&amp;C6&amp;".JPG")</f>
        <v>C:\Users\alemeled\Desktop\RStudio Maturite\data\Photo_MATURITE\Solea solea\F\C\DSC00025.JPG</v>
      </c>
      <c r="J6" s="18" t="s">
        <v>447</v>
      </c>
      <c r="K6" s="17" t="s">
        <v>310</v>
      </c>
      <c r="L6" s="38">
        <v>44621</v>
      </c>
      <c r="M6" s="21" t="s">
        <v>1478</v>
      </c>
      <c r="N6" s="21" t="s">
        <v>1478</v>
      </c>
      <c r="O6" s="37">
        <v>1001</v>
      </c>
      <c r="P6" s="54"/>
    </row>
    <row r="7" spans="1:16" x14ac:dyDescent="0.25">
      <c r="A7" s="59" t="s">
        <v>1476</v>
      </c>
      <c r="B7" s="56" t="str">
        <f>IF(H7="A","A - IMMATURE",IF(H7="B","B - DEVELOPING",IF(H7="C","C - SPAWNING",IF(H7="D","D - REGRESSION/REGENERATION",IF(H7="E","E - OMITTED SPAWNING","F - ABNORMAL")))))</f>
        <v>C - SPAWNING</v>
      </c>
      <c r="C7" s="9" t="s">
        <v>1508</v>
      </c>
      <c r="D7" s="17" t="s">
        <v>126</v>
      </c>
      <c r="E7" s="17" t="s">
        <v>310</v>
      </c>
      <c r="F7" s="18" t="s">
        <v>447</v>
      </c>
      <c r="G7" s="34" t="s">
        <v>2</v>
      </c>
      <c r="H7" s="34" t="s">
        <v>10</v>
      </c>
      <c r="I7" s="35" t="str">
        <f>HYPERLINK("C:\Users\alemeled\Desktop\RStudio Maturite\data\Photo_MATURITE\"&amp;J7&amp;"\"&amp;G7&amp;"\"&amp;H7&amp;"\"&amp;C7&amp;".JPG")</f>
        <v>C:\Users\alemeled\Desktop\RStudio Maturite\data\Photo_MATURITE\Solea solea\F\C\DSC00034.JPG</v>
      </c>
      <c r="J7" s="18" t="s">
        <v>447</v>
      </c>
      <c r="K7" s="17" t="s">
        <v>310</v>
      </c>
      <c r="L7" s="38">
        <v>44621</v>
      </c>
      <c r="M7" s="21" t="s">
        <v>1478</v>
      </c>
      <c r="N7" s="21" t="s">
        <v>1478</v>
      </c>
      <c r="O7" s="37">
        <v>1001</v>
      </c>
      <c r="P7" s="54"/>
    </row>
    <row r="8" spans="1:16" x14ac:dyDescent="0.25">
      <c r="A8" s="59" t="s">
        <v>1477</v>
      </c>
      <c r="B8" s="56" t="str">
        <f>IF(H8="A","A - IMMATURE",IF(H8="B","B - DEVELOPING",IF(H8="C","C - SPAWNING",IF(H8="D","D - REGRESSION/REGENERATION",IF(H8="E","E - OMITTED SPAWNING","F - ABNORMAL")))))</f>
        <v>C - SPAWNING</v>
      </c>
      <c r="C8" s="9" t="s">
        <v>1509</v>
      </c>
      <c r="D8" s="17" t="s">
        <v>126</v>
      </c>
      <c r="E8" s="17" t="s">
        <v>310</v>
      </c>
      <c r="F8" s="18" t="s">
        <v>447</v>
      </c>
      <c r="G8" s="34" t="s">
        <v>2</v>
      </c>
      <c r="H8" s="34" t="s">
        <v>10</v>
      </c>
      <c r="I8" s="35" t="str">
        <f>HYPERLINK("C:\Users\alemeled\Desktop\RStudio Maturite\data\Photo_MATURITE\"&amp;J8&amp;"\"&amp;G8&amp;"\"&amp;H8&amp;"\"&amp;C8&amp;".JPG")</f>
        <v>C:\Users\alemeled\Desktop\RStudio Maturite\data\Photo_MATURITE\Solea solea\F\C\DSC00036.JPG</v>
      </c>
      <c r="J8" s="18" t="s">
        <v>447</v>
      </c>
      <c r="K8" s="17" t="s">
        <v>310</v>
      </c>
      <c r="L8" s="38">
        <v>44621</v>
      </c>
      <c r="M8" s="21" t="s">
        <v>1478</v>
      </c>
      <c r="N8" s="21" t="s">
        <v>1478</v>
      </c>
      <c r="O8" s="37">
        <v>1001</v>
      </c>
      <c r="P8" s="54"/>
    </row>
    <row r="9" spans="1:16" x14ac:dyDescent="0.25">
      <c r="A9" s="59" t="s">
        <v>1477</v>
      </c>
      <c r="B9" s="56" t="str">
        <f>IF(H9="A","A - IMMATURE",IF(H9="B","B - DEVELOPING",IF(H9="C","C - SPAWNING",IF(H9="D","D - REGRESSION/REGENERATION",IF(H9="E","E - OMITTED SPAWNING","F - ABNORMAL")))))</f>
        <v>C - SPAWNING</v>
      </c>
      <c r="C9" s="9" t="s">
        <v>1511</v>
      </c>
      <c r="D9" s="17" t="s">
        <v>126</v>
      </c>
      <c r="E9" s="17" t="s">
        <v>310</v>
      </c>
      <c r="F9" s="18" t="s">
        <v>447</v>
      </c>
      <c r="G9" s="34" t="s">
        <v>2</v>
      </c>
      <c r="H9" s="34" t="s">
        <v>10</v>
      </c>
      <c r="I9" s="35" t="str">
        <f>HYPERLINK("C:\Users\alemeled\Desktop\RStudio Maturite\data\Photo_MATURITE\"&amp;J9&amp;"\"&amp;G9&amp;"\"&amp;H9&amp;"\"&amp;C9&amp;".JPG")</f>
        <v>C:\Users\alemeled\Desktop\RStudio Maturite\data\Photo_MATURITE\Solea solea\F\C\DSC00040.JPG</v>
      </c>
      <c r="J9" s="18" t="s">
        <v>447</v>
      </c>
      <c r="K9" s="17" t="s">
        <v>310</v>
      </c>
      <c r="L9" s="38">
        <v>44621</v>
      </c>
      <c r="M9" s="21" t="s">
        <v>1478</v>
      </c>
      <c r="N9" s="21" t="s">
        <v>1478</v>
      </c>
      <c r="O9" s="37">
        <v>1001</v>
      </c>
      <c r="P9" s="54"/>
    </row>
    <row r="10" spans="1:16" x14ac:dyDescent="0.25">
      <c r="A10" s="59" t="s">
        <v>1476</v>
      </c>
      <c r="B10" s="56" t="str">
        <f>IF(H10="A","A - IMMATURE",IF(H10="B","B - DEVELOPING",IF(H10="C","C - SPAWNING",IF(H10="D","D - REGRESSION/REGENERATION",IF(H10="E","E - OMITTED SPAWNING","F - ABNORMAL")))))</f>
        <v>D - REGRESSION/REGENERATION</v>
      </c>
      <c r="C10" s="9" t="s">
        <v>1519</v>
      </c>
      <c r="D10" s="17" t="s">
        <v>8</v>
      </c>
      <c r="E10" s="17" t="s">
        <v>310</v>
      </c>
      <c r="F10" s="18" t="s">
        <v>447</v>
      </c>
      <c r="G10" s="34" t="s">
        <v>2</v>
      </c>
      <c r="H10" s="34" t="s">
        <v>33</v>
      </c>
      <c r="I10" s="35" t="str">
        <f>HYPERLINK("C:\Users\alemeled\Desktop\RStudio Maturite\data\Photo_MATURITE\"&amp;J10&amp;"\"&amp;G10&amp;"\"&amp;H10&amp;"\"&amp;C10&amp;".JPG")</f>
        <v>C:\Users\alemeled\Desktop\RStudio Maturite\data\Photo_MATURITE\Solea solea\F\D\DSC00045.JPG</v>
      </c>
      <c r="J10" s="18" t="s">
        <v>447</v>
      </c>
      <c r="K10" s="17" t="s">
        <v>310</v>
      </c>
      <c r="L10" s="38">
        <v>44621</v>
      </c>
      <c r="M10" s="21" t="s">
        <v>1478</v>
      </c>
      <c r="N10" s="21" t="s">
        <v>1478</v>
      </c>
      <c r="O10" s="37">
        <v>3012</v>
      </c>
      <c r="P10" s="54"/>
    </row>
    <row r="11" spans="1:16" x14ac:dyDescent="0.25">
      <c r="A11" s="59" t="s">
        <v>1477</v>
      </c>
      <c r="B11" s="56" t="str">
        <f>IF(H11="A","A - IMMATURE",IF(H11="B","B - DEVELOPING",IF(H11="C","C - SPAWNING",IF(H11="D","D - REGRESSION/REGENERATION",IF(H11="E","E - OMITTED SPAWNING","F - ABNORMAL")))))</f>
        <v>D - REGRESSION/REGENERATION</v>
      </c>
      <c r="C11" s="9" t="s">
        <v>1523</v>
      </c>
      <c r="D11" s="17" t="s">
        <v>126</v>
      </c>
      <c r="E11" s="17" t="s">
        <v>310</v>
      </c>
      <c r="F11" s="18" t="s">
        <v>447</v>
      </c>
      <c r="G11" s="34" t="s">
        <v>2</v>
      </c>
      <c r="H11" s="34" t="s">
        <v>33</v>
      </c>
      <c r="I11" s="35" t="str">
        <f>HYPERLINK("C:\Users\alemeled\Desktop\RStudio Maturite\data\Photo_MATURITE\"&amp;J11&amp;"\"&amp;G11&amp;"\"&amp;H11&amp;"\"&amp;C11&amp;".JPG")</f>
        <v>C:\Users\alemeled\Desktop\RStudio Maturite\data\Photo_MATURITE\Solea solea\F\D\DSC00054.JPG</v>
      </c>
      <c r="J11" s="18" t="s">
        <v>447</v>
      </c>
      <c r="K11" s="17" t="s">
        <v>310</v>
      </c>
      <c r="L11" s="38">
        <v>44621</v>
      </c>
      <c r="M11" s="21" t="s">
        <v>1478</v>
      </c>
      <c r="N11" s="21" t="s">
        <v>1478</v>
      </c>
      <c r="O11" s="37">
        <v>3012</v>
      </c>
      <c r="P11" s="54"/>
    </row>
    <row r="12" spans="1:16" x14ac:dyDescent="0.25">
      <c r="A12" s="59" t="s">
        <v>1477</v>
      </c>
      <c r="B12" s="56" t="str">
        <f>IF(H12="A","A - IMMATURE",IF(H12="B","B - DEVELOPING",IF(H12="C","C - SPAWNING",IF(H12="D","D - REGRESSION/REGENERATION",IF(H12="E","E - OMITTED SPAWNING","F - ABNORMAL")))))</f>
        <v>B - DEVELOPING</v>
      </c>
      <c r="C12" s="9" t="s">
        <v>1538</v>
      </c>
      <c r="D12" s="17" t="s">
        <v>8</v>
      </c>
      <c r="E12" s="17" t="s">
        <v>310</v>
      </c>
      <c r="F12" s="18" t="s">
        <v>447</v>
      </c>
      <c r="G12" s="34" t="s">
        <v>64</v>
      </c>
      <c r="H12" s="34" t="s">
        <v>3</v>
      </c>
      <c r="I12" s="35" t="str">
        <f>HYPERLINK("C:\Users\alemeled\Desktop\RStudio Maturite\data\Photo_MATURITE\"&amp;J12&amp;"\"&amp;G12&amp;"\"&amp;H12&amp;"\"&amp;C12&amp;".JPG")</f>
        <v>C:\Users\alemeled\Desktop\RStudio Maturite\data\Photo_MATURITE\Solea solea\M\B\DSC00062.JPG</v>
      </c>
      <c r="J12" s="18" t="s">
        <v>447</v>
      </c>
      <c r="K12" s="17" t="s">
        <v>310</v>
      </c>
      <c r="L12" s="38">
        <v>44621</v>
      </c>
      <c r="M12" s="21" t="s">
        <v>1478</v>
      </c>
      <c r="N12" s="21" t="s">
        <v>1478</v>
      </c>
      <c r="O12" s="37">
        <v>3013</v>
      </c>
      <c r="P12" s="54"/>
    </row>
    <row r="13" spans="1:16" x14ac:dyDescent="0.25">
      <c r="A13" s="59" t="s">
        <v>1476</v>
      </c>
      <c r="B13" s="56" t="str">
        <f>IF(H13="A","A - IMMATURE",IF(H13="B","B - DEVELOPING",IF(H13="C","C - SPAWNING",IF(H13="D","D - REGRESSION/REGENERATION",IF(H13="E","E - OMITTED SPAWNING","F - ABNORMAL")))))</f>
        <v>B - DEVELOPING</v>
      </c>
      <c r="C13" s="9" t="s">
        <v>1539</v>
      </c>
      <c r="D13" s="17" t="s">
        <v>8</v>
      </c>
      <c r="E13" s="17" t="s">
        <v>310</v>
      </c>
      <c r="F13" s="18" t="s">
        <v>447</v>
      </c>
      <c r="G13" s="34" t="s">
        <v>64</v>
      </c>
      <c r="H13" s="34" t="s">
        <v>3</v>
      </c>
      <c r="I13" s="35" t="str">
        <f>HYPERLINK("C:\Users\alemeled\Desktop\RStudio Maturite\data\Photo_MATURITE\"&amp;J13&amp;"\"&amp;G13&amp;"\"&amp;H13&amp;"\"&amp;C13&amp;".JPG")</f>
        <v>C:\Users\alemeled\Desktop\RStudio Maturite\data\Photo_MATURITE\Solea solea\M\B\DSC00063.JPG</v>
      </c>
      <c r="J13" s="18" t="s">
        <v>447</v>
      </c>
      <c r="K13" s="17" t="s">
        <v>310</v>
      </c>
      <c r="L13" s="38">
        <v>44621</v>
      </c>
      <c r="M13" s="21" t="s">
        <v>1478</v>
      </c>
      <c r="N13" s="21" t="s">
        <v>1478</v>
      </c>
      <c r="O13" s="37">
        <v>3013</v>
      </c>
      <c r="P13" s="54"/>
    </row>
    <row r="14" spans="1:16" x14ac:dyDescent="0.25">
      <c r="A14" s="59" t="s">
        <v>1477</v>
      </c>
      <c r="B14" s="56" t="str">
        <f>IF(H14="A","A - IMMATURE",IF(H14="B","B - DEVELOPING",IF(H14="C","C - SPAWNING",IF(H14="D","D - REGRESSION/REGENERATION",IF(H14="E","E - OMITTED SPAWNING","F - ABNORMAL")))))</f>
        <v>B - DEVELOPING</v>
      </c>
      <c r="C14" s="9" t="s">
        <v>1541</v>
      </c>
      <c r="D14" s="17" t="s">
        <v>9</v>
      </c>
      <c r="E14" s="17" t="s">
        <v>310</v>
      </c>
      <c r="F14" s="18" t="s">
        <v>447</v>
      </c>
      <c r="G14" s="34" t="s">
        <v>64</v>
      </c>
      <c r="H14" s="34" t="s">
        <v>3</v>
      </c>
      <c r="I14" s="35" t="str">
        <f>HYPERLINK("C:\Users\alemeled\Desktop\RStudio Maturite\data\Photo_MATURITE\"&amp;J14&amp;"\"&amp;G14&amp;"\"&amp;H14&amp;"\"&amp;C14&amp;".JPG")</f>
        <v>C:\Users\alemeled\Desktop\RStudio Maturite\data\Photo_MATURITE\Solea solea\M\B\DSC00067.JPG</v>
      </c>
      <c r="J14" s="18" t="s">
        <v>447</v>
      </c>
      <c r="K14" s="17" t="s">
        <v>310</v>
      </c>
      <c r="L14" s="38">
        <v>44621</v>
      </c>
      <c r="M14" s="21" t="s">
        <v>1478</v>
      </c>
      <c r="N14" s="21" t="s">
        <v>1478</v>
      </c>
      <c r="O14" s="37">
        <v>3013</v>
      </c>
      <c r="P14" s="54"/>
    </row>
    <row r="15" spans="1:16" x14ac:dyDescent="0.25">
      <c r="A15" s="59" t="s">
        <v>1477</v>
      </c>
      <c r="B15" s="56" t="str">
        <f>IF(H15="A","A - IMMATURE",IF(H15="B","B - DEVELOPING",IF(H15="C","C - SPAWNING",IF(H15="D","D - REGRESSION/REGENERATION",IF(H15="E","E - OMITTED SPAWNING","F - ABNORMAL")))))</f>
        <v>B - DEVELOPING</v>
      </c>
      <c r="C15" s="9" t="s">
        <v>1485</v>
      </c>
      <c r="D15" s="17" t="s">
        <v>8</v>
      </c>
      <c r="E15" s="17" t="s">
        <v>310</v>
      </c>
      <c r="F15" s="18" t="s">
        <v>447</v>
      </c>
      <c r="G15" s="34" t="s">
        <v>2</v>
      </c>
      <c r="H15" s="34" t="s">
        <v>3</v>
      </c>
      <c r="I15" s="35" t="str">
        <f>HYPERLINK("C:\Users\alemeled\Desktop\RStudio Maturite\data\Photo_MATURITE\"&amp;J15&amp;"\"&amp;G15&amp;"\"&amp;H15&amp;"\"&amp;C15&amp;".JPG")</f>
        <v>C:\Users\alemeled\Desktop\RStudio Maturite\data\Photo_MATURITE\Solea solea\F\B\DSC00071.JPG</v>
      </c>
      <c r="J15" s="18" t="s">
        <v>447</v>
      </c>
      <c r="K15" s="17" t="s">
        <v>310</v>
      </c>
      <c r="L15" s="38">
        <v>44621</v>
      </c>
      <c r="M15" s="21" t="s">
        <v>1478</v>
      </c>
      <c r="N15" s="21" t="s">
        <v>1478</v>
      </c>
      <c r="O15" s="37">
        <v>1034</v>
      </c>
      <c r="P15" s="54"/>
    </row>
    <row r="16" spans="1:16" x14ac:dyDescent="0.25">
      <c r="A16" s="59" t="s">
        <v>1476</v>
      </c>
      <c r="B16" s="56" t="str">
        <f>IF(H16="A","A - IMMATURE",IF(H16="B","B - DEVELOPING",IF(H16="C","C - SPAWNING",IF(H16="D","D - REGRESSION/REGENERATION",IF(H16="E","E - OMITTED SPAWNING","F - ABNORMAL")))))</f>
        <v>B - DEVELOPING</v>
      </c>
      <c r="C16" s="9" t="s">
        <v>1489</v>
      </c>
      <c r="D16" s="17" t="s">
        <v>126</v>
      </c>
      <c r="E16" s="17" t="s">
        <v>310</v>
      </c>
      <c r="F16" s="18" t="s">
        <v>447</v>
      </c>
      <c r="G16" s="34" t="s">
        <v>2</v>
      </c>
      <c r="H16" s="34" t="s">
        <v>3</v>
      </c>
      <c r="I16" s="35" t="str">
        <f>HYPERLINK("C:\Users\alemeled\Desktop\RStudio Maturite\data\Photo_MATURITE\"&amp;J16&amp;"\"&amp;G16&amp;"\"&amp;H16&amp;"\"&amp;C16&amp;".JPG")</f>
        <v>C:\Users\alemeled\Desktop\RStudio Maturite\data\Photo_MATURITE\Solea solea\F\B\DSC00087.JPG</v>
      </c>
      <c r="J16" s="18" t="s">
        <v>447</v>
      </c>
      <c r="K16" s="17" t="s">
        <v>310</v>
      </c>
      <c r="L16" s="38">
        <v>44621</v>
      </c>
      <c r="M16" s="21" t="s">
        <v>1478</v>
      </c>
      <c r="N16" s="21" t="s">
        <v>1478</v>
      </c>
      <c r="O16" s="37">
        <v>1034</v>
      </c>
      <c r="P16" s="54"/>
    </row>
    <row r="17" spans="1:16" x14ac:dyDescent="0.25">
      <c r="A17" s="59" t="s">
        <v>1477</v>
      </c>
      <c r="B17" s="56" t="str">
        <f>IF(H17="A","A - IMMATURE",IF(H17="B","B - DEVELOPING",IF(H17="C","C - SPAWNING",IF(H17="D","D - REGRESSION/REGENERATION",IF(H17="E","E - OMITTED SPAWNING","F - ABNORMAL")))))</f>
        <v>B - DEVELOPING</v>
      </c>
      <c r="C17" s="9" t="s">
        <v>1492</v>
      </c>
      <c r="D17" s="17" t="s">
        <v>8</v>
      </c>
      <c r="E17" s="17" t="s">
        <v>310</v>
      </c>
      <c r="F17" s="18" t="s">
        <v>447</v>
      </c>
      <c r="G17" s="34" t="s">
        <v>2</v>
      </c>
      <c r="H17" s="34" t="s">
        <v>3</v>
      </c>
      <c r="I17" s="35" t="str">
        <f>HYPERLINK("C:\Users\alemeled\Desktop\RStudio Maturite\data\Photo_MATURITE\"&amp;J17&amp;"\"&amp;G17&amp;"\"&amp;H17&amp;"\"&amp;C17&amp;".JPG")</f>
        <v>C:\Users\alemeled\Desktop\RStudio Maturite\data\Photo_MATURITE\Solea solea\F\B\DSC00093.JPG</v>
      </c>
      <c r="J17" s="18" t="s">
        <v>447</v>
      </c>
      <c r="K17" s="17" t="s">
        <v>310</v>
      </c>
      <c r="L17" s="38">
        <v>44621</v>
      </c>
      <c r="M17" s="21" t="s">
        <v>1478</v>
      </c>
      <c r="N17" s="21" t="s">
        <v>1478</v>
      </c>
      <c r="O17" s="37">
        <v>2012</v>
      </c>
      <c r="P17" s="54"/>
    </row>
    <row r="18" spans="1:16" x14ac:dyDescent="0.25">
      <c r="A18" s="59" t="s">
        <v>1476</v>
      </c>
      <c r="B18" s="56" t="str">
        <f>IF(H18="A","A - IMMATURE",IF(H18="B","B - DEVELOPING",IF(H18="C","C - SPAWNING",IF(H18="D","D - REGRESSION/REGENERATION",IF(H18="E","E - OMITTED SPAWNING","F - ABNORMAL")))))</f>
        <v>B - DEVELOPING</v>
      </c>
      <c r="C18" s="9" t="s">
        <v>1493</v>
      </c>
      <c r="D18" s="17" t="s">
        <v>8</v>
      </c>
      <c r="E18" s="17" t="s">
        <v>310</v>
      </c>
      <c r="F18" s="18" t="s">
        <v>447</v>
      </c>
      <c r="G18" s="34" t="s">
        <v>2</v>
      </c>
      <c r="H18" s="34" t="s">
        <v>3</v>
      </c>
      <c r="I18" s="35" t="str">
        <f>HYPERLINK("C:\Users\alemeled\Desktop\RStudio Maturite\data\Photo_MATURITE\"&amp;J18&amp;"\"&amp;G18&amp;"\"&amp;H18&amp;"\"&amp;C18&amp;".JPG")</f>
        <v>C:\Users\alemeled\Desktop\RStudio Maturite\data\Photo_MATURITE\Solea solea\F\B\DSC00094.JPG</v>
      </c>
      <c r="J18" s="18" t="s">
        <v>447</v>
      </c>
      <c r="K18" s="17" t="s">
        <v>310</v>
      </c>
      <c r="L18" s="38">
        <v>44621</v>
      </c>
      <c r="M18" s="21" t="s">
        <v>1478</v>
      </c>
      <c r="N18" s="21" t="s">
        <v>1478</v>
      </c>
      <c r="O18" s="37">
        <v>2012</v>
      </c>
      <c r="P18" s="54"/>
    </row>
    <row r="19" spans="1:16" x14ac:dyDescent="0.25">
      <c r="A19" s="59" t="s">
        <v>1477</v>
      </c>
      <c r="B19" s="56" t="str">
        <f>IF(H19="A","A - IMMATURE",IF(H19="B","B - DEVELOPING",IF(H19="C","C - SPAWNING",IF(H19="D","D - REGRESSION/REGENERATION",IF(H19="E","E - OMITTED SPAWNING","F - ABNORMAL")))))</f>
        <v>B - DEVELOPING</v>
      </c>
      <c r="C19" s="9" t="s">
        <v>1495</v>
      </c>
      <c r="D19" s="17" t="s">
        <v>9</v>
      </c>
      <c r="E19" s="17" t="s">
        <v>310</v>
      </c>
      <c r="F19" s="18" t="s">
        <v>447</v>
      </c>
      <c r="G19" s="34" t="s">
        <v>2</v>
      </c>
      <c r="H19" s="34" t="s">
        <v>3</v>
      </c>
      <c r="I19" s="35" t="str">
        <f>HYPERLINK("C:\Users\alemeled\Desktop\RStudio Maturite\data\Photo_MATURITE\"&amp;J19&amp;"\"&amp;G19&amp;"\"&amp;H19&amp;"\"&amp;C19&amp;".JPG")</f>
        <v>C:\Users\alemeled\Desktop\RStudio Maturite\data\Photo_MATURITE\Solea solea\F\B\DSC00097.JPG</v>
      </c>
      <c r="J19" s="18" t="s">
        <v>447</v>
      </c>
      <c r="K19" s="17" t="s">
        <v>310</v>
      </c>
      <c r="L19" s="38">
        <v>44621</v>
      </c>
      <c r="M19" s="21" t="s">
        <v>1478</v>
      </c>
      <c r="N19" s="21" t="s">
        <v>1478</v>
      </c>
      <c r="O19" s="37">
        <v>2012</v>
      </c>
      <c r="P19" s="54"/>
    </row>
    <row r="20" spans="1:16" x14ac:dyDescent="0.25">
      <c r="A20" s="59" t="s">
        <v>1477</v>
      </c>
      <c r="B20" s="56" t="str">
        <f>IF(H20="A","A - IMMATURE",IF(H20="B","B - DEVELOPING",IF(H20="C","C - SPAWNING",IF(H20="D","D - REGRESSION/REGENERATION",IF(H20="E","E - OMITTED SPAWNING","F - ABNORMAL")))))</f>
        <v>B - DEVELOPING</v>
      </c>
      <c r="C20" s="9" t="s">
        <v>1497</v>
      </c>
      <c r="D20" s="17" t="s">
        <v>8</v>
      </c>
      <c r="E20" s="17" t="s">
        <v>310</v>
      </c>
      <c r="F20" s="18" t="s">
        <v>447</v>
      </c>
      <c r="G20" s="34" t="s">
        <v>2</v>
      </c>
      <c r="H20" s="34" t="s">
        <v>3</v>
      </c>
      <c r="I20" s="35" t="str">
        <f>HYPERLINK("C:\Users\alemeled\Desktop\RStudio Maturite\data\Photo_MATURITE\"&amp;J20&amp;"\"&amp;G20&amp;"\"&amp;H20&amp;"\"&amp;C20&amp;".JPG")</f>
        <v>C:\Users\alemeled\Desktop\RStudio Maturite\data\Photo_MATURITE\Solea solea\F\B\DSC00105.JPG</v>
      </c>
      <c r="J20" s="18" t="s">
        <v>447</v>
      </c>
      <c r="K20" s="17" t="s">
        <v>310</v>
      </c>
      <c r="L20" s="38">
        <v>44621</v>
      </c>
      <c r="M20" s="21" t="s">
        <v>1478</v>
      </c>
      <c r="N20" s="21" t="s">
        <v>1478</v>
      </c>
      <c r="O20" s="37">
        <v>4002</v>
      </c>
      <c r="P20" s="54"/>
    </row>
    <row r="21" spans="1:16" x14ac:dyDescent="0.25">
      <c r="A21" s="59" t="s">
        <v>1477</v>
      </c>
      <c r="B21" s="56" t="str">
        <f>IF(H21="A","A - IMMATURE",IF(H21="B","B - DEVELOPING",IF(H21="C","C - SPAWNING",IF(H21="D","D - REGRESSION/REGENERATION",IF(H21="E","E - OMITTED SPAWNING","F - ABNORMAL")))))</f>
        <v>B - DEVELOPING</v>
      </c>
      <c r="C21" s="9" t="s">
        <v>1498</v>
      </c>
      <c r="D21" s="17" t="s">
        <v>8</v>
      </c>
      <c r="E21" s="17" t="s">
        <v>310</v>
      </c>
      <c r="F21" s="18" t="s">
        <v>447</v>
      </c>
      <c r="G21" s="34" t="s">
        <v>2</v>
      </c>
      <c r="H21" s="34" t="s">
        <v>3</v>
      </c>
      <c r="I21" s="35" t="str">
        <f>HYPERLINK("C:\Users\alemeled\Desktop\RStudio Maturite\data\Photo_MATURITE\"&amp;J21&amp;"\"&amp;G21&amp;"\"&amp;H21&amp;"\"&amp;C21&amp;".JPG")</f>
        <v>C:\Users\alemeled\Desktop\RStudio Maturite\data\Photo_MATURITE\Solea solea\F\B\DSC00108.JPG</v>
      </c>
      <c r="J21" s="18" t="s">
        <v>447</v>
      </c>
      <c r="K21" s="17" t="s">
        <v>310</v>
      </c>
      <c r="L21" s="38">
        <v>44621</v>
      </c>
      <c r="M21" s="21" t="s">
        <v>1478</v>
      </c>
      <c r="N21" s="21" t="s">
        <v>1478</v>
      </c>
      <c r="O21" s="37">
        <v>4022</v>
      </c>
      <c r="P21" s="54"/>
    </row>
    <row r="22" spans="1:16" x14ac:dyDescent="0.25">
      <c r="A22" s="59" t="s">
        <v>1477</v>
      </c>
      <c r="B22" s="56" t="str">
        <f>IF(H22="A","A - IMMATURE",IF(H22="B","B - DEVELOPING",IF(H22="C","C - SPAWNING",IF(H22="D","D - REGRESSION/REGENERATION",IF(H22="E","E - OMITTED SPAWNING","F - ABNORMAL")))))</f>
        <v>B - DEVELOPING</v>
      </c>
      <c r="C22" s="9" t="s">
        <v>1500</v>
      </c>
      <c r="D22" s="17" t="s">
        <v>9</v>
      </c>
      <c r="E22" s="17" t="s">
        <v>310</v>
      </c>
      <c r="F22" s="18" t="s">
        <v>447</v>
      </c>
      <c r="G22" s="34" t="s">
        <v>2</v>
      </c>
      <c r="H22" s="34" t="s">
        <v>3</v>
      </c>
      <c r="I22" s="35" t="str">
        <f>HYPERLINK("C:\Users\alemeled\Desktop\RStudio Maturite\data\Photo_MATURITE\"&amp;J22&amp;"\"&amp;G22&amp;"\"&amp;H22&amp;"\"&amp;C22&amp;".JPG")</f>
        <v>C:\Users\alemeled\Desktop\RStudio Maturite\data\Photo_MATURITE\Solea solea\F\B\DSC00113.JPG</v>
      </c>
      <c r="J22" s="18" t="s">
        <v>447</v>
      </c>
      <c r="K22" s="17" t="s">
        <v>310</v>
      </c>
      <c r="L22" s="38">
        <v>44621</v>
      </c>
      <c r="M22" s="21" t="s">
        <v>1478</v>
      </c>
      <c r="N22" s="21" t="s">
        <v>1478</v>
      </c>
      <c r="O22" s="37">
        <v>4002</v>
      </c>
      <c r="P22" s="54"/>
    </row>
    <row r="23" spans="1:16" x14ac:dyDescent="0.25">
      <c r="A23" s="59" t="s">
        <v>1477</v>
      </c>
      <c r="B23" s="56" t="str">
        <f>IF(H23="A","A - IMMATURE",IF(H23="B","B - DEVELOPING",IF(H23="C","C - SPAWNING",IF(H23="D","D - REGRESSION/REGENERATION",IF(H23="E","E - OMITTED SPAWNING","F - ABNORMAL")))))</f>
        <v>D - REGRESSION/REGENERATION</v>
      </c>
      <c r="C23" s="9" t="s">
        <v>1524</v>
      </c>
      <c r="D23" s="17" t="s">
        <v>8</v>
      </c>
      <c r="E23" s="17" t="s">
        <v>310</v>
      </c>
      <c r="F23" s="18" t="s">
        <v>447</v>
      </c>
      <c r="G23" s="34" t="s">
        <v>2</v>
      </c>
      <c r="H23" s="34" t="s">
        <v>33</v>
      </c>
      <c r="I23" s="35" t="str">
        <f>HYPERLINK("C:\Users\alemeled\Desktop\RStudio Maturite\data\Photo_MATURITE\"&amp;J23&amp;"\"&amp;G23&amp;"\"&amp;H23&amp;"\"&amp;C23&amp;".JPG")</f>
        <v>C:\Users\alemeled\Desktop\RStudio Maturite\data\Photo_MATURITE\Solea solea\F\D\DSC00119.JPG</v>
      </c>
      <c r="J23" s="18" t="s">
        <v>447</v>
      </c>
      <c r="K23" s="17" t="s">
        <v>310</v>
      </c>
      <c r="L23" s="38">
        <v>44621</v>
      </c>
      <c r="M23" s="21" t="s">
        <v>1478</v>
      </c>
      <c r="N23" s="21" t="s">
        <v>1478</v>
      </c>
      <c r="O23" s="37">
        <v>3014</v>
      </c>
      <c r="P23" s="54"/>
    </row>
    <row r="24" spans="1:16" x14ac:dyDescent="0.25">
      <c r="A24" s="59" t="s">
        <v>1476</v>
      </c>
      <c r="B24" s="56" t="str">
        <f>IF(H24="A","A - IMMATURE",IF(H24="B","B - DEVELOPING",IF(H24="C","C - SPAWNING",IF(H24="D","D - REGRESSION/REGENERATION",IF(H24="E","E - OMITTED SPAWNING","F - ABNORMAL")))))</f>
        <v>D - REGRESSION/REGENERATION</v>
      </c>
      <c r="C24" s="9" t="s">
        <v>1527</v>
      </c>
      <c r="D24" s="17" t="s">
        <v>126</v>
      </c>
      <c r="E24" s="17" t="s">
        <v>310</v>
      </c>
      <c r="F24" s="18" t="s">
        <v>447</v>
      </c>
      <c r="G24" s="34" t="s">
        <v>2</v>
      </c>
      <c r="H24" s="34" t="s">
        <v>33</v>
      </c>
      <c r="I24" s="35" t="str">
        <f>HYPERLINK("C:\Users\alemeled\Desktop\RStudio Maturite\data\Photo_MATURITE\"&amp;J24&amp;"\"&amp;G24&amp;"\"&amp;H24&amp;"\"&amp;C24&amp;".JPG")</f>
        <v>C:\Users\alemeled\Desktop\RStudio Maturite\data\Photo_MATURITE\Solea solea\F\D\DSC00130.JPG</v>
      </c>
      <c r="J24" s="18" t="s">
        <v>447</v>
      </c>
      <c r="K24" s="17" t="s">
        <v>310</v>
      </c>
      <c r="L24" s="38">
        <v>44621</v>
      </c>
      <c r="M24" s="21" t="s">
        <v>1478</v>
      </c>
      <c r="N24" s="21" t="s">
        <v>1478</v>
      </c>
      <c r="O24" s="37">
        <v>3014</v>
      </c>
      <c r="P24" s="54"/>
    </row>
    <row r="25" spans="1:16" x14ac:dyDescent="0.25">
      <c r="A25" s="59" t="s">
        <v>1476</v>
      </c>
      <c r="B25" s="56" t="str">
        <f>IF(H25="A","A - IMMATURE",IF(H25="B","B - DEVELOPING",IF(H25="C","C - SPAWNING",IF(H25="D","D - REGRESSION/REGENERATION",IF(H25="E","E - OMITTED SPAWNING","F - ABNORMAL")))))</f>
        <v>C - SPAWNING</v>
      </c>
      <c r="C25" s="9" t="s">
        <v>1512</v>
      </c>
      <c r="D25" s="17" t="s">
        <v>8</v>
      </c>
      <c r="E25" s="17" t="s">
        <v>310</v>
      </c>
      <c r="F25" s="18" t="s">
        <v>447</v>
      </c>
      <c r="G25" s="34" t="s">
        <v>2</v>
      </c>
      <c r="H25" s="34" t="s">
        <v>10</v>
      </c>
      <c r="I25" s="35" t="str">
        <f>HYPERLINK("C:\Users\alemeled\Desktop\RStudio Maturite\data\Photo_MATURITE\"&amp;J25&amp;"\"&amp;G25&amp;"\"&amp;H25&amp;"\"&amp;C25&amp;".JPG")</f>
        <v>C:\Users\alemeled\Desktop\RStudio Maturite\data\Photo_MATURITE\Solea solea\F\C\DSC00135.JPG</v>
      </c>
      <c r="J25" s="18" t="s">
        <v>447</v>
      </c>
      <c r="K25" s="17" t="s">
        <v>310</v>
      </c>
      <c r="L25" s="38">
        <v>44621</v>
      </c>
      <c r="M25" s="21" t="s">
        <v>1478</v>
      </c>
      <c r="N25" s="21" t="s">
        <v>1478</v>
      </c>
      <c r="O25" s="37">
        <v>1001</v>
      </c>
      <c r="P25" s="54"/>
    </row>
    <row r="26" spans="1:16" x14ac:dyDescent="0.25">
      <c r="A26" s="59" t="s">
        <v>1477</v>
      </c>
      <c r="B26" s="56" t="str">
        <f>IF(H26="A","A - IMMATURE",IF(H26="B","B - DEVELOPING",IF(H26="C","C - SPAWNING",IF(H26="D","D - REGRESSION/REGENERATION",IF(H26="E","E - OMITTED SPAWNING","F - ABNORMAL")))))</f>
        <v>C - SPAWNING</v>
      </c>
      <c r="C26" s="9" t="s">
        <v>1513</v>
      </c>
      <c r="D26" s="17" t="s">
        <v>8</v>
      </c>
      <c r="E26" s="17" t="s">
        <v>310</v>
      </c>
      <c r="F26" s="18" t="s">
        <v>447</v>
      </c>
      <c r="G26" s="34" t="s">
        <v>2</v>
      </c>
      <c r="H26" s="34" t="s">
        <v>10</v>
      </c>
      <c r="I26" s="35" t="str">
        <f>HYPERLINK("C:\Users\alemeled\Desktop\RStudio Maturite\data\Photo_MATURITE\"&amp;J26&amp;"\"&amp;G26&amp;"\"&amp;H26&amp;"\"&amp;C26&amp;".JPG")</f>
        <v>C:\Users\alemeled\Desktop\RStudio Maturite\data\Photo_MATURITE\Solea solea\F\C\DSC00136.JPG</v>
      </c>
      <c r="J26" s="18" t="s">
        <v>447</v>
      </c>
      <c r="K26" s="17" t="s">
        <v>310</v>
      </c>
      <c r="L26" s="38">
        <v>44621</v>
      </c>
      <c r="M26" s="21" t="s">
        <v>1478</v>
      </c>
      <c r="N26" s="21" t="s">
        <v>1478</v>
      </c>
      <c r="O26" s="37">
        <v>1001</v>
      </c>
      <c r="P26" s="54"/>
    </row>
    <row r="27" spans="1:16" x14ac:dyDescent="0.25">
      <c r="A27" s="59" t="s">
        <v>1477</v>
      </c>
      <c r="B27" s="56" t="str">
        <f>IF(H27="A","A - IMMATURE",IF(H27="B","B - DEVELOPING",IF(H27="C","C - SPAWNING",IF(H27="D","D - REGRESSION/REGENERATION",IF(H27="E","E - OMITTED SPAWNING","F - ABNORMAL")))))</f>
        <v>C - SPAWNING</v>
      </c>
      <c r="C27" s="9" t="s">
        <v>1514</v>
      </c>
      <c r="D27" s="17" t="s">
        <v>8</v>
      </c>
      <c r="E27" s="17" t="s">
        <v>310</v>
      </c>
      <c r="F27" s="18" t="s">
        <v>447</v>
      </c>
      <c r="G27" s="34" t="s">
        <v>2</v>
      </c>
      <c r="H27" s="34" t="s">
        <v>10</v>
      </c>
      <c r="I27" s="35" t="str">
        <f>HYPERLINK("C:\Users\alemeled\Desktop\RStudio Maturite\data\Photo_MATURITE\"&amp;J27&amp;"\"&amp;G27&amp;"\"&amp;H27&amp;"\"&amp;C27&amp;".JPG")</f>
        <v>C:\Users\alemeled\Desktop\RStudio Maturite\data\Photo_MATURITE\Solea solea\F\C\DSC00138.JPG</v>
      </c>
      <c r="J27" s="18" t="s">
        <v>447</v>
      </c>
      <c r="K27" s="17" t="s">
        <v>310</v>
      </c>
      <c r="L27" s="38">
        <v>44621</v>
      </c>
      <c r="M27" s="21" t="s">
        <v>1478</v>
      </c>
      <c r="N27" s="21" t="s">
        <v>1478</v>
      </c>
      <c r="O27" s="37">
        <v>1001</v>
      </c>
      <c r="P27" s="54"/>
    </row>
    <row r="28" spans="1:16" x14ac:dyDescent="0.25">
      <c r="A28" s="59" t="s">
        <v>1477</v>
      </c>
      <c r="B28" s="56" t="str">
        <f>IF(H28="A","A - IMMATURE",IF(H28="B","B - DEVELOPING",IF(H28="C","C - SPAWNING",IF(H28="D","D - REGRESSION/REGENERATION",IF(H28="E","E - OMITTED SPAWNING","F - ABNORMAL")))))</f>
        <v>C - SPAWNING</v>
      </c>
      <c r="C28" s="9" t="s">
        <v>1515</v>
      </c>
      <c r="D28" s="17" t="s">
        <v>9</v>
      </c>
      <c r="E28" s="17" t="s">
        <v>310</v>
      </c>
      <c r="F28" s="18" t="s">
        <v>447</v>
      </c>
      <c r="G28" s="34" t="s">
        <v>2</v>
      </c>
      <c r="H28" s="34" t="s">
        <v>10</v>
      </c>
      <c r="I28" s="35" t="str">
        <f>HYPERLINK("C:\Users\alemeled\Desktop\RStudio Maturite\data\Photo_MATURITE\"&amp;J28&amp;"\"&amp;G28&amp;"\"&amp;H28&amp;"\"&amp;C28&amp;".JPG")</f>
        <v>C:\Users\alemeled\Desktop\RStudio Maturite\data\Photo_MATURITE\Solea solea\F\C\DSC00141.JPG</v>
      </c>
      <c r="J28" s="18" t="s">
        <v>447</v>
      </c>
      <c r="K28" s="17" t="s">
        <v>310</v>
      </c>
      <c r="L28" s="38">
        <v>44621</v>
      </c>
      <c r="M28" s="21" t="s">
        <v>1478</v>
      </c>
      <c r="N28" s="21" t="s">
        <v>1478</v>
      </c>
      <c r="O28" s="37">
        <v>1001</v>
      </c>
      <c r="P28" s="54"/>
    </row>
    <row r="29" spans="1:16" x14ac:dyDescent="0.25">
      <c r="A29" s="59" t="s">
        <v>1477</v>
      </c>
      <c r="B29" s="56" t="str">
        <f>IF(H29="A","A - IMMATURE",IF(H29="B","B - DEVELOPING",IF(H29="C","C - SPAWNING",IF(H29="D","D - REGRESSION/REGENERATION",IF(H29="E","E - OMITTED SPAWNING","F - ABNORMAL")))))</f>
        <v>C - SPAWNING</v>
      </c>
      <c r="C29" s="9" t="s">
        <v>1517</v>
      </c>
      <c r="D29" s="17" t="s">
        <v>126</v>
      </c>
      <c r="E29" s="17" t="s">
        <v>310</v>
      </c>
      <c r="F29" s="18" t="s">
        <v>447</v>
      </c>
      <c r="G29" s="34" t="s">
        <v>2</v>
      </c>
      <c r="H29" s="34" t="s">
        <v>10</v>
      </c>
      <c r="I29" s="35" t="str">
        <f>HYPERLINK("C:\Users\alemeled\Desktop\RStudio Maturite\data\Photo_MATURITE\"&amp;J29&amp;"\"&amp;G29&amp;"\"&amp;H29&amp;"\"&amp;C29&amp;".JPG")</f>
        <v>C:\Users\alemeled\Desktop\RStudio Maturite\data\Photo_MATURITE\Solea solea\F\C\DSC00146.JPG</v>
      </c>
      <c r="J29" s="18" t="s">
        <v>447</v>
      </c>
      <c r="K29" s="17" t="s">
        <v>310</v>
      </c>
      <c r="L29" s="38">
        <v>44621</v>
      </c>
      <c r="M29" s="21" t="s">
        <v>1478</v>
      </c>
      <c r="N29" s="21" t="s">
        <v>1478</v>
      </c>
      <c r="O29" s="37">
        <v>1001</v>
      </c>
      <c r="P29" s="54"/>
    </row>
    <row r="30" spans="1:16" x14ac:dyDescent="0.25">
      <c r="A30" s="59" t="s">
        <v>1476</v>
      </c>
      <c r="B30" s="56" t="str">
        <f>IF(H30="A","A - IMMATURE",IF(H30="B","B - DEVELOPING",IF(H30="C","C - SPAWNING",IF(H30="D","D - REGRESSION/REGENERATION",IF(H30="E","E - OMITTED SPAWNING","F - ABNORMAL")))))</f>
        <v>A - IMMATURE</v>
      </c>
      <c r="C30" s="9" t="s">
        <v>175</v>
      </c>
      <c r="D30" s="17" t="s">
        <v>115</v>
      </c>
      <c r="E30" s="17" t="s">
        <v>1473</v>
      </c>
      <c r="F30" s="18" t="s">
        <v>1474</v>
      </c>
      <c r="G30" s="34" t="s">
        <v>64</v>
      </c>
      <c r="H30" s="34" t="s">
        <v>34</v>
      </c>
      <c r="I30" s="35" t="str">
        <f>HYPERLINK("C:\Users\alemeled\Desktop\RStudio Maturite\data\Photo_MATURITE\"&amp;J30&amp;"\"&amp;G30&amp;"\"&amp;H30&amp;"\"&amp;C30&amp;".JPG")</f>
        <v>C:\Users\alemeled\Desktop\RStudio Maturite\data\Photo_MATURITE\Scophthalmus rhombus\M\A\DSC01677.JPG</v>
      </c>
      <c r="J30" s="18" t="s">
        <v>440</v>
      </c>
      <c r="K30" s="17" t="s">
        <v>432</v>
      </c>
      <c r="L30" s="38">
        <v>44498</v>
      </c>
      <c r="M30" s="21" t="s">
        <v>116</v>
      </c>
      <c r="N30" s="4" t="s">
        <v>2895</v>
      </c>
      <c r="O30" s="38"/>
      <c r="P30" s="43"/>
    </row>
    <row r="31" spans="1:16" x14ac:dyDescent="0.25">
      <c r="A31" s="59" t="s">
        <v>1476</v>
      </c>
      <c r="B31" s="56" t="str">
        <f>IF(H31="A","A - IMMATURE",IF(H31="B","B - DEVELOPING",IF(H31="C","C - SPAWNING",IF(H31="D","D - REGRESSION/REGENERATION",IF(H31="E","E - OMITTED SPAWNING","F - ABNORMAL")))))</f>
        <v>A - IMMATURE</v>
      </c>
      <c r="C31" s="9" t="s">
        <v>177</v>
      </c>
      <c r="D31" s="17" t="s">
        <v>9</v>
      </c>
      <c r="E31" s="17" t="s">
        <v>1473</v>
      </c>
      <c r="F31" s="18" t="s">
        <v>1474</v>
      </c>
      <c r="G31" s="34" t="s">
        <v>64</v>
      </c>
      <c r="H31" s="34" t="s">
        <v>34</v>
      </c>
      <c r="I31" s="35" t="str">
        <f>HYPERLINK("C:\Users\alemeled\Desktop\RStudio Maturite\data\Photo_MATURITE\"&amp;J31&amp;"\"&amp;G31&amp;"\"&amp;H31&amp;"\"&amp;C31&amp;".JPG")</f>
        <v>C:\Users\alemeled\Desktop\RStudio Maturite\data\Photo_MATURITE\Scophthalmus rhombus\M\A\DSC01681.JPG</v>
      </c>
      <c r="J31" s="18" t="s">
        <v>440</v>
      </c>
      <c r="K31" s="17" t="s">
        <v>432</v>
      </c>
      <c r="L31" s="38">
        <v>44498</v>
      </c>
      <c r="M31" s="21" t="s">
        <v>116</v>
      </c>
      <c r="N31" s="4" t="s">
        <v>2895</v>
      </c>
      <c r="O31" s="38"/>
      <c r="P31" s="43"/>
    </row>
    <row r="32" spans="1:16" x14ac:dyDescent="0.25">
      <c r="A32" s="59" t="s">
        <v>1476</v>
      </c>
      <c r="B32" s="56" t="str">
        <f>IF(H32="A","A - IMMATURE",IF(H32="B","B - DEVELOPING",IF(H32="C","C - SPAWNING",IF(H32="D","D - REGRESSION/REGENERATION",IF(H32="E","E - OMITTED SPAWNING","F - ABNORMAL")))))</f>
        <v>A - IMMATURE</v>
      </c>
      <c r="C32" s="9" t="s">
        <v>311</v>
      </c>
      <c r="D32" s="17" t="s">
        <v>115</v>
      </c>
      <c r="E32" s="17" t="s">
        <v>310</v>
      </c>
      <c r="F32" s="18" t="s">
        <v>447</v>
      </c>
      <c r="G32" s="34" t="s">
        <v>64</v>
      </c>
      <c r="H32" s="34" t="s">
        <v>34</v>
      </c>
      <c r="I32" s="35" t="str">
        <f>HYPERLINK("C:\Users\alemeled\Desktop\RStudio Maturite\data\Photo_MATURITE\"&amp;J32&amp;"\"&amp;G32&amp;"\"&amp;H32&amp;"\"&amp;C32&amp;".JPG")</f>
        <v>C:\Users\alemeled\Desktop\RStudio Maturite\data\Photo_MATURITE\Solea solea\M\A\DSC01682.JPG</v>
      </c>
      <c r="J32" s="18" t="s">
        <v>447</v>
      </c>
      <c r="K32" s="17" t="s">
        <v>310</v>
      </c>
      <c r="L32" s="38">
        <v>44498</v>
      </c>
      <c r="M32" s="21" t="s">
        <v>116</v>
      </c>
      <c r="N32" s="4" t="s">
        <v>2895</v>
      </c>
      <c r="O32" s="37"/>
      <c r="P32" s="54"/>
    </row>
    <row r="33" spans="1:16" x14ac:dyDescent="0.25">
      <c r="A33" s="59" t="s">
        <v>1476</v>
      </c>
      <c r="B33" s="56" t="str">
        <f>IF(H33="A","A - IMMATURE",IF(H33="B","B - DEVELOPING",IF(H33="C","C - SPAWNING",IF(H33="D","D - REGRESSION/REGENERATION",IF(H33="E","E - OMITTED SPAWNING","F - ABNORMAL")))))</f>
        <v>A - IMMATURE</v>
      </c>
      <c r="C33" s="9" t="s">
        <v>314</v>
      </c>
      <c r="D33" s="17" t="s">
        <v>9</v>
      </c>
      <c r="E33" s="17" t="s">
        <v>310</v>
      </c>
      <c r="F33" s="18" t="s">
        <v>447</v>
      </c>
      <c r="G33" s="34" t="s">
        <v>64</v>
      </c>
      <c r="H33" s="34" t="s">
        <v>34</v>
      </c>
      <c r="I33" s="35" t="str">
        <f>HYPERLINK("C:\Users\alemeled\Desktop\RStudio Maturite\data\Photo_MATURITE\"&amp;J33&amp;"\"&amp;G33&amp;"\"&amp;H33&amp;"\"&amp;C33&amp;".JPG")</f>
        <v>C:\Users\alemeled\Desktop\RStudio Maturite\data\Photo_MATURITE\Solea solea\M\A\DSC01693.JPG</v>
      </c>
      <c r="J33" s="18" t="s">
        <v>447</v>
      </c>
      <c r="K33" s="17" t="s">
        <v>310</v>
      </c>
      <c r="L33" s="38">
        <v>44498</v>
      </c>
      <c r="M33" s="21" t="s">
        <v>116</v>
      </c>
      <c r="N33" s="4" t="s">
        <v>2895</v>
      </c>
      <c r="O33" s="37"/>
      <c r="P33" s="54"/>
    </row>
    <row r="34" spans="1:16" x14ac:dyDescent="0.25">
      <c r="A34" s="59" t="s">
        <v>1477</v>
      </c>
      <c r="B34" s="56" t="str">
        <f>IF(H34="A","A - IMMATURE",IF(H34="B","B - DEVELOPING",IF(H34="C","C - SPAWNING",IF(H34="D","D - REGRESSION/REGENERATION",IF(H34="E","E - OMITTED SPAWNING","F - ABNORMAL")))))</f>
        <v>B - DEVELOPING</v>
      </c>
      <c r="C34" s="9" t="s">
        <v>1585</v>
      </c>
      <c r="D34" s="17" t="s">
        <v>8</v>
      </c>
      <c r="E34" s="17" t="s">
        <v>1586</v>
      </c>
      <c r="F34" s="18" t="s">
        <v>1587</v>
      </c>
      <c r="G34" s="21" t="s">
        <v>64</v>
      </c>
      <c r="H34" s="21" t="s">
        <v>3</v>
      </c>
      <c r="I34" s="35" t="str">
        <f>HYPERLINK("C:\Users\alemeled\Desktop\RStudio Maturite\data\Photo_MATURITE\"&amp;J34&amp;"\"&amp;G34&amp;"\"&amp;H34&amp;"\"&amp;C34&amp;".JPG")</f>
        <v>C:\Users\alemeled\Desktop\RStudio Maturite\data\Photo_MATURITE\Haemulon plumierii\M\B\HAEMPLU_MB_02.JPG</v>
      </c>
      <c r="J34" s="18" t="s">
        <v>1588</v>
      </c>
      <c r="K34" s="17" t="s">
        <v>1589</v>
      </c>
      <c r="L34" s="38">
        <v>44725</v>
      </c>
      <c r="M34" s="21" t="s">
        <v>1590</v>
      </c>
      <c r="N34" s="21" t="s">
        <v>1591</v>
      </c>
      <c r="O34" s="36"/>
      <c r="P34" s="22"/>
    </row>
    <row r="35" spans="1:16" x14ac:dyDescent="0.25">
      <c r="A35" s="59" t="s">
        <v>1477</v>
      </c>
      <c r="B35" s="56" t="str">
        <f>IF(H35="A","A - IMMATURE",IF(H35="B","B - DEVELOPING",IF(H35="C","C - SPAWNING",IF(H35="D","D - REGRESSION/REGENERATION",IF(H35="E","E - OMITTED SPAWNING","F - ABNORMAL")))))</f>
        <v>A - IMMATURE</v>
      </c>
      <c r="C35" s="9" t="s">
        <v>1374</v>
      </c>
      <c r="D35" s="17" t="s">
        <v>9</v>
      </c>
      <c r="E35" s="17" t="s">
        <v>1110</v>
      </c>
      <c r="F35" s="18" t="s">
        <v>1112</v>
      </c>
      <c r="G35" s="21" t="s">
        <v>2</v>
      </c>
      <c r="H35" s="34" t="s">
        <v>34</v>
      </c>
      <c r="I35" s="35" t="str">
        <f>HYPERLINK("C:\Users\alemeled\Desktop\RStudio Maturite\data\Photo_MATURITE\"&amp;J35&amp;"\"&amp;G35&amp;"\"&amp;H35&amp;"\"&amp;C35&amp;".JPG")</f>
        <v>C:\Users\alemeled\Desktop\RStudio Maturite\data\Photo_MATURITE\Lepidorhombus sp.\F\A\LEPI_WHI 331_03.JPG</v>
      </c>
      <c r="J35" s="18" t="s">
        <v>1368</v>
      </c>
      <c r="K35" s="42" t="s">
        <v>951</v>
      </c>
      <c r="L35" s="38">
        <v>44609</v>
      </c>
      <c r="M35" s="21" t="s">
        <v>1478</v>
      </c>
      <c r="N35" s="21" t="s">
        <v>1478</v>
      </c>
      <c r="O35" s="38"/>
      <c r="P35" s="43"/>
    </row>
    <row r="36" spans="1:16" x14ac:dyDescent="0.25">
      <c r="A36" s="59" t="s">
        <v>1476</v>
      </c>
      <c r="B36" s="56" t="str">
        <f>IF(H36="A","A - IMMATURE",IF(H36="B","B - DEVELOPING",IF(H36="C","C - SPAWNING",IF(H36="D","D - REGRESSION/REGENERATION",IF(H36="E","E - OMITTED SPAWNING","F - ABNORMAL")))))</f>
        <v>A - IMMATURE</v>
      </c>
      <c r="C36" s="9" t="s">
        <v>1377</v>
      </c>
      <c r="D36" s="17" t="s">
        <v>115</v>
      </c>
      <c r="E36" s="17" t="s">
        <v>1110</v>
      </c>
      <c r="F36" s="18" t="s">
        <v>1112</v>
      </c>
      <c r="G36" s="21" t="s">
        <v>2</v>
      </c>
      <c r="H36" s="34" t="s">
        <v>34</v>
      </c>
      <c r="I36" s="35" t="str">
        <f>HYPERLINK("C:\Users\alemeled\Desktop\RStudio Maturite\data\Photo_MATURITE\"&amp;J36&amp;"\"&amp;G36&amp;"\"&amp;H36&amp;"\"&amp;C36&amp;".JPG")</f>
        <v>C:\Users\alemeled\Desktop\RStudio Maturite\data\Photo_MATURITE\Lepidorhombus sp.\F\A\LEPI_WHI 472_01.JPG</v>
      </c>
      <c r="J36" s="18" t="s">
        <v>1368</v>
      </c>
      <c r="K36" s="42" t="s">
        <v>951</v>
      </c>
      <c r="L36" s="38">
        <v>44609</v>
      </c>
      <c r="M36" s="21" t="s">
        <v>1478</v>
      </c>
      <c r="N36" s="21" t="s">
        <v>1478</v>
      </c>
      <c r="O36" s="38"/>
      <c r="P36" s="43"/>
    </row>
    <row r="37" spans="1:16" x14ac:dyDescent="0.25">
      <c r="A37" s="59" t="s">
        <v>1476</v>
      </c>
      <c r="B37" s="56" t="str">
        <f>IF(H37="A","A - IMMATURE",IF(H37="B","B - DEVELOPING",IF(H37="C","C - SPAWNING",IF(H37="D","D - REGRESSION/REGENERATION",IF(H37="E","E - OMITTED SPAWNING","F - ABNORMAL")))))</f>
        <v>F - ABNORMAL</v>
      </c>
      <c r="C37" s="9" t="s">
        <v>1407</v>
      </c>
      <c r="D37" s="17" t="s">
        <v>115</v>
      </c>
      <c r="E37" s="17" t="s">
        <v>1110</v>
      </c>
      <c r="F37" s="18" t="s">
        <v>1112</v>
      </c>
      <c r="G37" s="21" t="s">
        <v>64</v>
      </c>
      <c r="H37" s="21" t="s">
        <v>2</v>
      </c>
      <c r="I37" s="35" t="str">
        <f>HYPERLINK("C:\Users\alemeled\Desktop\RStudio Maturite\data\Photo_MATURITE\"&amp;J37&amp;"\"&amp;G37&amp;"\"&amp;H37&amp;"\"&amp;C37&amp;".JPG")</f>
        <v>C:\Users\alemeled\Desktop\RStudio Maturite\data\Photo_MATURITE\Lepidorhombus sp.\M\F\LEPI_WHI 506 Male 05.JPG</v>
      </c>
      <c r="J37" s="18" t="s">
        <v>1368</v>
      </c>
      <c r="K37" s="42" t="s">
        <v>951</v>
      </c>
      <c r="L37" s="38">
        <v>44609</v>
      </c>
      <c r="M37" s="21" t="s">
        <v>1478</v>
      </c>
      <c r="N37" s="21" t="s">
        <v>1478</v>
      </c>
      <c r="O37" s="38"/>
      <c r="P37" s="43"/>
    </row>
    <row r="38" spans="1:16" x14ac:dyDescent="0.25">
      <c r="A38" s="59" t="s">
        <v>1477</v>
      </c>
      <c r="B38" s="56" t="str">
        <f>IF(H38="A","A - IMMATURE",IF(H38="B","B - DEVELOPING",IF(H38="C","C - SPAWNING",IF(H38="D","D - REGRESSION/REGENERATION",IF(H38="E","E - OMITTED SPAWNING","F - ABNORMAL")))))</f>
        <v>D - REGRESSION/REGENERATION</v>
      </c>
      <c r="C38" s="9" t="s">
        <v>1394</v>
      </c>
      <c r="D38" s="17" t="s">
        <v>9</v>
      </c>
      <c r="E38" s="17" t="s">
        <v>1110</v>
      </c>
      <c r="F38" s="18" t="s">
        <v>1112</v>
      </c>
      <c r="G38" s="21" t="s">
        <v>2</v>
      </c>
      <c r="H38" s="34" t="s">
        <v>33</v>
      </c>
      <c r="I38" s="35" t="str">
        <f>HYPERLINK("C:\Users\alemeled\Desktop\RStudio Maturite\data\Photo_MATURITE\"&amp;J38&amp;"\"&amp;G38&amp;"\"&amp;H38&amp;"\"&amp;C38&amp;".JPG")</f>
        <v>C:\Users\alemeled\Desktop\RStudio Maturite\data\Photo_MATURITE\Lepidorhombus sp.\F\D\LEPI_WHI 59_03.JPG</v>
      </c>
      <c r="J38" s="18" t="s">
        <v>1368</v>
      </c>
      <c r="K38" s="42" t="s">
        <v>951</v>
      </c>
      <c r="L38" s="38">
        <v>44609</v>
      </c>
      <c r="M38" s="21" t="s">
        <v>1478</v>
      </c>
      <c r="N38" s="21" t="s">
        <v>1478</v>
      </c>
      <c r="O38" s="38"/>
      <c r="P38" s="43"/>
    </row>
    <row r="39" spans="1:16" x14ac:dyDescent="0.25">
      <c r="A39" s="59" t="s">
        <v>1476</v>
      </c>
      <c r="B39" s="56" t="str">
        <f>IF(H39="A","A - IMMATURE",IF(H39="B","B - DEVELOPING",IF(H39="C","C - SPAWNING",IF(H39="D","D - REGRESSION/REGENERATION",IF(H39="E","E - OMITTED SPAWNING","F - ABNORMAL")))))</f>
        <v>D - REGRESSION/REGENERATION</v>
      </c>
      <c r="C39" s="9" t="s">
        <v>1400</v>
      </c>
      <c r="D39" s="17" t="s">
        <v>9</v>
      </c>
      <c r="E39" s="17" t="s">
        <v>1110</v>
      </c>
      <c r="F39" s="18" t="s">
        <v>1112</v>
      </c>
      <c r="G39" s="21" t="s">
        <v>2</v>
      </c>
      <c r="H39" s="34" t="s">
        <v>33</v>
      </c>
      <c r="I39" s="35" t="str">
        <f>HYPERLINK("C:\Users\alemeled\Desktop\RStudio Maturite\data\Photo_MATURITE\"&amp;J39&amp;"\"&amp;G39&amp;"\"&amp;H39&amp;"\"&amp;C39&amp;".JPG")</f>
        <v>C:\Users\alemeled\Desktop\RStudio Maturite\data\Photo_MATURITE\Lepidorhombus sp.\F\D\LEPI_WHI 71_03.JPG</v>
      </c>
      <c r="J39" s="18" t="s">
        <v>1368</v>
      </c>
      <c r="K39" s="42" t="s">
        <v>951</v>
      </c>
      <c r="L39" s="38">
        <v>44609</v>
      </c>
      <c r="M39" s="21" t="s">
        <v>1478</v>
      </c>
      <c r="N39" s="21" t="s">
        <v>1478</v>
      </c>
      <c r="O39" s="38"/>
      <c r="P39" s="43"/>
    </row>
    <row r="40" spans="1:16" x14ac:dyDescent="0.25">
      <c r="A40" s="59" t="s">
        <v>1476</v>
      </c>
      <c r="B40" s="56" t="str">
        <f>IF(H40="A","A - IMMATURE",IF(H40="B","B - DEVELOPING",IF(H40="C","C - SPAWNING",IF(H40="D","D - REGRESSION/REGENERATION",IF(H40="E","E - OMITTED SPAWNING","F - ABNORMAL")))))</f>
        <v>B - DEVELOPING</v>
      </c>
      <c r="C40" s="74" t="s">
        <v>1385</v>
      </c>
      <c r="D40" s="42" t="s">
        <v>9</v>
      </c>
      <c r="E40" s="67" t="s">
        <v>1110</v>
      </c>
      <c r="F40" s="68" t="s">
        <v>1112</v>
      </c>
      <c r="G40" s="69" t="s">
        <v>2</v>
      </c>
      <c r="H40" s="69" t="s">
        <v>3</v>
      </c>
      <c r="I40" s="40" t="str">
        <f>HYPERLINK("C:\Users\alemeled\Desktop\RStudio Maturite\data\Photo_MATURITE\"&amp;J40&amp;"\"&amp;G40&amp;"\"&amp;H40&amp;"\"&amp;C40&amp;".JPG")</f>
        <v>C:\Users\alemeled\Desktop\RStudio Maturite\data\Photo_MATURITE\Lepidorhombus sp.\F\B\LEPI_WHI 90_03.JPG</v>
      </c>
      <c r="J40" s="81" t="s">
        <v>1368</v>
      </c>
      <c r="K40" s="17" t="s">
        <v>951</v>
      </c>
      <c r="L40" s="82">
        <v>44609</v>
      </c>
      <c r="M40" s="65" t="s">
        <v>1478</v>
      </c>
      <c r="N40" s="65" t="s">
        <v>1478</v>
      </c>
      <c r="O40" s="71"/>
      <c r="P40" s="43"/>
    </row>
    <row r="41" spans="1:16" x14ac:dyDescent="0.25">
      <c r="A41" s="59" t="s">
        <v>1477</v>
      </c>
      <c r="B41" s="56" t="str">
        <f>IF(H41="A","A - IMMATURE",IF(H41="B","B - DEVELOPING",IF(H41="C","C - SPAWNING",IF(H41="D","D - REGRESSION/REGENERATION",IF(H41="E","E - OMITTED SPAWNING","F - ABNORMAL")))))</f>
        <v>A - IMMATURE</v>
      </c>
      <c r="C41" s="9" t="s">
        <v>1410</v>
      </c>
      <c r="D41" s="17" t="s">
        <v>9</v>
      </c>
      <c r="E41" s="17" t="s">
        <v>1109</v>
      </c>
      <c r="F41" s="18" t="s">
        <v>1114</v>
      </c>
      <c r="G41" s="21" t="s">
        <v>2</v>
      </c>
      <c r="H41" s="34" t="s">
        <v>34</v>
      </c>
      <c r="I41" s="35" t="str">
        <f>HYPERLINK("C:\Users\alemeled\Desktop\RStudio Maturite\data\Photo_MATURITE\"&amp;J41&amp;"\"&amp;G41&amp;"\"&amp;H41&amp;"\"&amp;C41&amp;".JPG")</f>
        <v>C:\Users\alemeled\Desktop\RStudio Maturite\data\Photo_MATURITE\Micromesistius poutassou\F\A\MICR_POU 023_03.JPG</v>
      </c>
      <c r="J41" s="18" t="s">
        <v>444</v>
      </c>
      <c r="K41" s="39" t="s">
        <v>434</v>
      </c>
      <c r="L41" s="38">
        <v>44609</v>
      </c>
      <c r="M41" s="21" t="s">
        <v>1478</v>
      </c>
      <c r="N41" s="21" t="s">
        <v>1478</v>
      </c>
      <c r="O41" s="38"/>
      <c r="P41" s="43"/>
    </row>
    <row r="42" spans="1:16" x14ac:dyDescent="0.25">
      <c r="A42" s="59" t="s">
        <v>1476</v>
      </c>
      <c r="B42" s="56" t="str">
        <f>IF(H42="A","A - IMMATURE",IF(H42="B","B - DEVELOPING",IF(H42="C","C - SPAWNING",IF(H42="D","D - REGRESSION/REGENERATION",IF(H42="E","E - OMITTED SPAWNING","F - ABNORMAL")))))</f>
        <v>D - REGRESSION/REGENERATION</v>
      </c>
      <c r="C42" s="9" t="s">
        <v>1447</v>
      </c>
      <c r="D42" s="17" t="s">
        <v>9</v>
      </c>
      <c r="E42" s="17" t="s">
        <v>437</v>
      </c>
      <c r="F42" s="18" t="s">
        <v>445</v>
      </c>
      <c r="G42" s="21" t="s">
        <v>2</v>
      </c>
      <c r="H42" s="34" t="s">
        <v>33</v>
      </c>
      <c r="I42" s="35" t="str">
        <f>HYPERLINK("C:\Users\alemeled\Desktop\RStudio Maturite\data\Photo_MATURITE\"&amp;J42&amp;"\"&amp;G42&amp;"\"&amp;H42&amp;"\"&amp;C42&amp;".JPG")</f>
        <v>C:\Users\alemeled\Desktop\RStudio Maturite\data\Photo_MATURITE\Mullus surmuletus\F\D\MULL_SUR 128_03.JPG</v>
      </c>
      <c r="J42" s="18" t="s">
        <v>445</v>
      </c>
      <c r="K42" s="17" t="s">
        <v>437</v>
      </c>
      <c r="L42" s="38">
        <v>44440</v>
      </c>
      <c r="M42" s="21" t="s">
        <v>1478</v>
      </c>
      <c r="N42" s="21" t="s">
        <v>1478</v>
      </c>
      <c r="O42" s="37"/>
      <c r="P42" s="54"/>
    </row>
    <row r="43" spans="1:16" x14ac:dyDescent="0.25">
      <c r="A43" s="59" t="s">
        <v>1477</v>
      </c>
      <c r="B43" s="56" t="str">
        <f>IF(H43="A","A - IMMATURE",IF(H43="B","B - DEVELOPING",IF(H43="C","C - SPAWNING",IF(H43="D","D - REGRESSION/REGENERATION",IF(H43="E","E - OMITTED SPAWNING","F - ABNORMAL")))))</f>
        <v>D - REGRESSION/REGENERATION</v>
      </c>
      <c r="C43" s="9" t="s">
        <v>1448</v>
      </c>
      <c r="D43" s="17" t="s">
        <v>115</v>
      </c>
      <c r="E43" s="17" t="s">
        <v>437</v>
      </c>
      <c r="F43" s="18" t="s">
        <v>445</v>
      </c>
      <c r="G43" s="21" t="s">
        <v>2</v>
      </c>
      <c r="H43" s="34" t="s">
        <v>33</v>
      </c>
      <c r="I43" s="35" t="str">
        <f>HYPERLINK("C:\Users\alemeled\Desktop\RStudio Maturite\data\Photo_MATURITE\"&amp;J43&amp;"\"&amp;G43&amp;"\"&amp;H43&amp;"\"&amp;C43&amp;".JPG")</f>
        <v>C:\Users\alemeled\Desktop\RStudio Maturite\data\Photo_MATURITE\Mullus surmuletus\F\D\MULL_SUR 130_01.JPG</v>
      </c>
      <c r="J43" s="18" t="s">
        <v>445</v>
      </c>
      <c r="K43" s="17" t="s">
        <v>437</v>
      </c>
      <c r="L43" s="38">
        <v>44440</v>
      </c>
      <c r="M43" s="21" t="s">
        <v>1478</v>
      </c>
      <c r="N43" s="21" t="s">
        <v>1478</v>
      </c>
      <c r="O43" s="37"/>
      <c r="P43" s="54"/>
    </row>
    <row r="44" spans="1:16" x14ac:dyDescent="0.25">
      <c r="A44" s="59" t="s">
        <v>1477</v>
      </c>
      <c r="B44" s="56" t="str">
        <f>IF(H44="A","A - IMMATURE",IF(H44="B","B - DEVELOPING",IF(H44="C","C - SPAWNING",IF(H44="D","D - REGRESSION/REGENERATION",IF(H44="E","E - OMITTED SPAWNING","F - ABNORMAL")))))</f>
        <v>D - REGRESSION/REGENERATION</v>
      </c>
      <c r="C44" s="9" t="s">
        <v>1449</v>
      </c>
      <c r="D44" s="17" t="s">
        <v>9</v>
      </c>
      <c r="E44" s="17" t="s">
        <v>437</v>
      </c>
      <c r="F44" s="18" t="s">
        <v>445</v>
      </c>
      <c r="G44" s="21" t="s">
        <v>2</v>
      </c>
      <c r="H44" s="34" t="s">
        <v>33</v>
      </c>
      <c r="I44" s="35" t="str">
        <f>HYPERLINK("C:\Users\alemeled\Desktop\RStudio Maturite\data\Photo_MATURITE\"&amp;J44&amp;"\"&amp;G44&amp;"\"&amp;H44&amp;"\"&amp;C44&amp;".JPG")</f>
        <v>C:\Users\alemeled\Desktop\RStudio Maturite\data\Photo_MATURITE\Mullus surmuletus\F\D\MULL_SUR 130_03.JPG</v>
      </c>
      <c r="J44" s="18" t="s">
        <v>445</v>
      </c>
      <c r="K44" s="17" t="s">
        <v>437</v>
      </c>
      <c r="L44" s="38">
        <v>44440</v>
      </c>
      <c r="M44" s="21" t="s">
        <v>1478</v>
      </c>
      <c r="N44" s="21" t="s">
        <v>1478</v>
      </c>
      <c r="O44" s="37"/>
      <c r="P44" s="54"/>
    </row>
    <row r="45" spans="1:16" x14ac:dyDescent="0.25">
      <c r="A45" s="59" t="s">
        <v>1477</v>
      </c>
      <c r="B45" s="56" t="str">
        <f>IF(H45="A","A - IMMATURE",IF(H45="B","B - DEVELOPING",IF(H45="C","C - SPAWNING",IF(H45="D","D - REGRESSION/REGENERATION",IF(H45="E","E - OMITTED SPAWNING","F - ABNORMAL")))))</f>
        <v>D - REGRESSION/REGENERATION</v>
      </c>
      <c r="C45" s="9" t="s">
        <v>1450</v>
      </c>
      <c r="D45" s="17" t="s">
        <v>115</v>
      </c>
      <c r="E45" s="17" t="s">
        <v>437</v>
      </c>
      <c r="F45" s="18" t="s">
        <v>445</v>
      </c>
      <c r="G45" s="21" t="s">
        <v>2</v>
      </c>
      <c r="H45" s="34" t="s">
        <v>33</v>
      </c>
      <c r="I45" s="35" t="str">
        <f>HYPERLINK("C:\Users\alemeled\Desktop\RStudio Maturite\data\Photo_MATURITE\"&amp;J45&amp;"\"&amp;G45&amp;"\"&amp;H45&amp;"\"&amp;C45&amp;".JPG")</f>
        <v>C:\Users\alemeled\Desktop\RStudio Maturite\data\Photo_MATURITE\Mullus surmuletus\F\D\MULL_SUR 131_01.JPG</v>
      </c>
      <c r="J45" s="18" t="s">
        <v>445</v>
      </c>
      <c r="K45" s="17" t="s">
        <v>437</v>
      </c>
      <c r="L45" s="38">
        <v>44440</v>
      </c>
      <c r="M45" s="21" t="s">
        <v>1478</v>
      </c>
      <c r="N45" s="21" t="s">
        <v>1478</v>
      </c>
      <c r="O45" s="37"/>
      <c r="P45" s="54"/>
    </row>
    <row r="46" spans="1:16" x14ac:dyDescent="0.25">
      <c r="A46" s="59" t="s">
        <v>1477</v>
      </c>
      <c r="B46" s="56" t="str">
        <f>IF(H46="A","A - IMMATURE",IF(H46="B","B - DEVELOPING",IF(H46="C","C - SPAWNING",IF(H46="D","D - REGRESSION/REGENERATION",IF(H46="E","E - OMITTED SPAWNING","F - ABNORMAL")))))</f>
        <v>D - REGRESSION/REGENERATION</v>
      </c>
      <c r="C46" s="9" t="s">
        <v>1451</v>
      </c>
      <c r="D46" s="17" t="s">
        <v>115</v>
      </c>
      <c r="E46" s="17" t="s">
        <v>437</v>
      </c>
      <c r="F46" s="18" t="s">
        <v>445</v>
      </c>
      <c r="G46" s="21" t="s">
        <v>2</v>
      </c>
      <c r="H46" s="34" t="s">
        <v>33</v>
      </c>
      <c r="I46" s="35" t="str">
        <f>HYPERLINK("C:\Users\alemeled\Desktop\RStudio Maturite\data\Photo_MATURITE\"&amp;J46&amp;"\"&amp;G46&amp;"\"&amp;H46&amp;"\"&amp;C46&amp;".JPG")</f>
        <v>C:\Users\alemeled\Desktop\RStudio Maturite\data\Photo_MATURITE\Mullus surmuletus\F\D\MULL_SUR 134_01.JPG</v>
      </c>
      <c r="J46" s="18" t="s">
        <v>445</v>
      </c>
      <c r="K46" s="17" t="s">
        <v>437</v>
      </c>
      <c r="L46" s="38">
        <v>44440</v>
      </c>
      <c r="M46" s="21" t="s">
        <v>1478</v>
      </c>
      <c r="N46" s="21" t="s">
        <v>1478</v>
      </c>
      <c r="O46" s="37"/>
      <c r="P46" s="54"/>
    </row>
    <row r="47" spans="1:16" x14ac:dyDescent="0.25">
      <c r="A47" s="59" t="s">
        <v>1476</v>
      </c>
      <c r="B47" s="56" t="str">
        <f>IF(H47="A","A - IMMATURE",IF(H47="B","B - DEVELOPING",IF(H47="C","C - SPAWNING",IF(H47="D","D - REGRESSION/REGENERATION",IF(H47="E","E - OMITTED SPAWNING","F - ABNORMAL")))))</f>
        <v>D - REGRESSION/REGENERATION</v>
      </c>
      <c r="C47" s="9" t="s">
        <v>1452</v>
      </c>
      <c r="D47" s="17" t="s">
        <v>9</v>
      </c>
      <c r="E47" s="17" t="s">
        <v>437</v>
      </c>
      <c r="F47" s="18" t="s">
        <v>445</v>
      </c>
      <c r="G47" s="21" t="s">
        <v>2</v>
      </c>
      <c r="H47" s="34" t="s">
        <v>33</v>
      </c>
      <c r="I47" s="35" t="str">
        <f>HYPERLINK("C:\Users\alemeled\Desktop\RStudio Maturite\data\Photo_MATURITE\"&amp;J47&amp;"\"&amp;G47&amp;"\"&amp;H47&amp;"\"&amp;C47&amp;".JPG")</f>
        <v>C:\Users\alemeled\Desktop\RStudio Maturite\data\Photo_MATURITE\Mullus surmuletus\F\D\MULL_SUR 134_03.JPG</v>
      </c>
      <c r="J47" s="18" t="s">
        <v>445</v>
      </c>
      <c r="K47" s="17" t="s">
        <v>437</v>
      </c>
      <c r="L47" s="38">
        <v>44440</v>
      </c>
      <c r="M47" s="21" t="s">
        <v>1478</v>
      </c>
      <c r="N47" s="21" t="s">
        <v>1478</v>
      </c>
      <c r="O47" s="37"/>
      <c r="P47" s="54"/>
    </row>
    <row r="48" spans="1:16" x14ac:dyDescent="0.25">
      <c r="A48" s="59" t="s">
        <v>1477</v>
      </c>
      <c r="B48" s="56" t="str">
        <f>IF(H48="A","A - IMMATURE",IF(H48="B","B - DEVELOPING",IF(H48="C","C - SPAWNING",IF(H48="D","D - REGRESSION/REGENERATION",IF(H48="E","E - OMITTED SPAWNING","F - ABNORMAL")))))</f>
        <v>B - DEVELOPING</v>
      </c>
      <c r="C48" s="9" t="s">
        <v>1453</v>
      </c>
      <c r="D48" s="17" t="s">
        <v>9</v>
      </c>
      <c r="E48" s="17" t="s">
        <v>437</v>
      </c>
      <c r="F48" s="18" t="s">
        <v>445</v>
      </c>
      <c r="G48" s="21" t="s">
        <v>2</v>
      </c>
      <c r="H48" s="34" t="s">
        <v>3</v>
      </c>
      <c r="I48" s="35" t="str">
        <f>HYPERLINK("C:\Users\alemeled\Desktop\RStudio Maturite\data\Photo_MATURITE\"&amp;J48&amp;"\"&amp;G48&amp;"\"&amp;H48&amp;"\"&amp;C48&amp;".JPG")</f>
        <v>C:\Users\alemeled\Desktop\RStudio Maturite\data\Photo_MATURITE\Mullus surmuletus\F\B\MULL_SUR 163_03.JPG</v>
      </c>
      <c r="J48" s="18" t="s">
        <v>445</v>
      </c>
      <c r="K48" s="39" t="s">
        <v>437</v>
      </c>
      <c r="L48" s="38">
        <v>44609</v>
      </c>
      <c r="M48" s="21" t="s">
        <v>1478</v>
      </c>
      <c r="N48" s="21" t="s">
        <v>1478</v>
      </c>
      <c r="O48" s="38"/>
      <c r="P48" s="43"/>
    </row>
    <row r="49" spans="1:16" x14ac:dyDescent="0.25">
      <c r="A49" s="59" t="s">
        <v>1477</v>
      </c>
      <c r="B49" s="56" t="str">
        <f>IF(H49="A","A - IMMATURE",IF(H49="B","B - DEVELOPING",IF(H49="C","C - SPAWNING",IF(H49="D","D - REGRESSION/REGENERATION",IF(H49="E","E - OMITTED SPAWNING","F - ABNORMAL")))))</f>
        <v>B - DEVELOPING</v>
      </c>
      <c r="C49" s="9" t="s">
        <v>1454</v>
      </c>
      <c r="D49" s="17" t="s">
        <v>9</v>
      </c>
      <c r="E49" s="17" t="s">
        <v>437</v>
      </c>
      <c r="F49" s="18" t="s">
        <v>445</v>
      </c>
      <c r="G49" s="21" t="s">
        <v>2</v>
      </c>
      <c r="H49" s="34" t="s">
        <v>3</v>
      </c>
      <c r="I49" s="35" t="str">
        <f>HYPERLINK("C:\Users\alemeled\Desktop\RStudio Maturite\data\Photo_MATURITE\"&amp;J49&amp;"\"&amp;G49&amp;"\"&amp;H49&amp;"\"&amp;C49&amp;".JPG")</f>
        <v>C:\Users\alemeled\Desktop\RStudio Maturite\data\Photo_MATURITE\Mullus surmuletus\F\B\MULL_SUR 164_03.JPG</v>
      </c>
      <c r="J49" s="18" t="s">
        <v>445</v>
      </c>
      <c r="K49" s="39" t="s">
        <v>437</v>
      </c>
      <c r="L49" s="38">
        <v>44609</v>
      </c>
      <c r="M49" s="21" t="s">
        <v>1478</v>
      </c>
      <c r="N49" s="21" t="s">
        <v>1478</v>
      </c>
      <c r="O49" s="38"/>
      <c r="P49" s="43"/>
    </row>
    <row r="50" spans="1:16" x14ac:dyDescent="0.25">
      <c r="A50" s="59" t="s">
        <v>1477</v>
      </c>
      <c r="B50" s="56" t="str">
        <f>IF(H50="A","A - IMMATURE",IF(H50="B","B - DEVELOPING",IF(H50="C","C - SPAWNING",IF(H50="D","D - REGRESSION/REGENERATION",IF(H50="E","E - OMITTED SPAWNING","F - ABNORMAL")))))</f>
        <v>B - DEVELOPING</v>
      </c>
      <c r="C50" s="9" t="s">
        <v>1455</v>
      </c>
      <c r="D50" s="17" t="s">
        <v>9</v>
      </c>
      <c r="E50" s="17" t="s">
        <v>437</v>
      </c>
      <c r="F50" s="18" t="s">
        <v>445</v>
      </c>
      <c r="G50" s="21" t="s">
        <v>2</v>
      </c>
      <c r="H50" s="34" t="s">
        <v>3</v>
      </c>
      <c r="I50" s="35" t="str">
        <f>HYPERLINK("C:\Users\alemeled\Desktop\RStudio Maturite\data\Photo_MATURITE\"&amp;J50&amp;"\"&amp;G50&amp;"\"&amp;H50&amp;"\"&amp;C50&amp;".JPG")</f>
        <v>C:\Users\alemeled\Desktop\RStudio Maturite\data\Photo_MATURITE\Mullus surmuletus\F\B\MULL_SUR 167_03.JPG</v>
      </c>
      <c r="J50" s="18" t="s">
        <v>445</v>
      </c>
      <c r="K50" s="39" t="s">
        <v>437</v>
      </c>
      <c r="L50" s="38">
        <v>44609</v>
      </c>
      <c r="M50" s="21" t="s">
        <v>1478</v>
      </c>
      <c r="N50" s="21" t="s">
        <v>1478</v>
      </c>
      <c r="O50" s="38"/>
      <c r="P50" s="43"/>
    </row>
    <row r="51" spans="1:16" x14ac:dyDescent="0.25">
      <c r="A51" s="59" t="s">
        <v>1476</v>
      </c>
      <c r="B51" s="56" t="str">
        <f>IF(H51="A","A - IMMATURE",IF(H51="B","B - DEVELOPING",IF(H51="C","C - SPAWNING",IF(H51="D","D - REGRESSION/REGENERATION",IF(H51="E","E - OMITTED SPAWNING","F - ABNORMAL")))))</f>
        <v>A - IMMATURE</v>
      </c>
      <c r="C51" s="9" t="s">
        <v>1424</v>
      </c>
      <c r="D51" s="17" t="s">
        <v>9</v>
      </c>
      <c r="E51" s="17" t="s">
        <v>437</v>
      </c>
      <c r="F51" s="18" t="s">
        <v>445</v>
      </c>
      <c r="G51" s="21" t="s">
        <v>2</v>
      </c>
      <c r="H51" s="34" t="s">
        <v>34</v>
      </c>
      <c r="I51" s="35" t="str">
        <f>HYPERLINK("C:\Users\alemeled\Desktop\RStudio Maturite\data\Photo_MATURITE\"&amp;J51&amp;"\"&amp;G51&amp;"\"&amp;H51&amp;"\"&amp;C51&amp;".JPG")</f>
        <v>C:\Users\alemeled\Desktop\RStudio Maturite\data\Photo_MATURITE\Mullus surmuletus\F\A\MULL_SUR 171_03.JPG</v>
      </c>
      <c r="J51" s="18" t="s">
        <v>445</v>
      </c>
      <c r="K51" s="39" t="s">
        <v>437</v>
      </c>
      <c r="L51" s="38">
        <v>44609</v>
      </c>
      <c r="M51" s="21" t="s">
        <v>1478</v>
      </c>
      <c r="N51" s="21" t="s">
        <v>1478</v>
      </c>
      <c r="O51" s="38"/>
      <c r="P51" s="43"/>
    </row>
    <row r="52" spans="1:16" x14ac:dyDescent="0.25">
      <c r="A52" s="59" t="s">
        <v>1477</v>
      </c>
      <c r="B52" s="56" t="str">
        <f>IF(H52="A","A - IMMATURE",IF(H52="B","B - DEVELOPING",IF(H52="C","C - SPAWNING",IF(H52="D","D - REGRESSION/REGENERATION",IF(H52="E","E - OMITTED SPAWNING","F - ABNORMAL")))))</f>
        <v>A - IMMATURE</v>
      </c>
      <c r="C52" s="9" t="s">
        <v>1426</v>
      </c>
      <c r="D52" s="17" t="s">
        <v>9</v>
      </c>
      <c r="E52" s="17" t="s">
        <v>437</v>
      </c>
      <c r="F52" s="18" t="s">
        <v>445</v>
      </c>
      <c r="G52" s="21" t="s">
        <v>2</v>
      </c>
      <c r="H52" s="34" t="s">
        <v>34</v>
      </c>
      <c r="I52" s="35" t="str">
        <f>HYPERLINK("C:\Users\alemeled\Desktop\RStudio Maturite\data\Photo_MATURITE\"&amp;J52&amp;"\"&amp;G52&amp;"\"&amp;H52&amp;"\"&amp;C52&amp;".JPG")</f>
        <v>C:\Users\alemeled\Desktop\RStudio Maturite\data\Photo_MATURITE\Mullus surmuletus\F\A\MULL_SUR 174_03.JPG</v>
      </c>
      <c r="J52" s="18" t="s">
        <v>445</v>
      </c>
      <c r="K52" s="39" t="s">
        <v>437</v>
      </c>
      <c r="L52" s="38">
        <v>44609</v>
      </c>
      <c r="M52" s="21" t="s">
        <v>1478</v>
      </c>
      <c r="N52" s="21" t="s">
        <v>1478</v>
      </c>
      <c r="O52" s="38"/>
      <c r="P52" s="43"/>
    </row>
    <row r="53" spans="1:16" x14ac:dyDescent="0.25">
      <c r="A53" s="59" t="s">
        <v>1476</v>
      </c>
      <c r="B53" s="56" t="str">
        <f>IF(H53="A","A - IMMATURE",IF(H53="B","B - DEVELOPING",IF(H53="C","C - SPAWNING",IF(H53="D","D - REGRESSION/REGENERATION",IF(H53="E","E - OMITTED SPAWNING","F - ABNORMAL")))))</f>
        <v>A - IMMATURE</v>
      </c>
      <c r="C53" s="9" t="s">
        <v>1428</v>
      </c>
      <c r="D53" s="17" t="s">
        <v>9</v>
      </c>
      <c r="E53" s="17" t="s">
        <v>437</v>
      </c>
      <c r="F53" s="18" t="s">
        <v>445</v>
      </c>
      <c r="G53" s="21" t="s">
        <v>2</v>
      </c>
      <c r="H53" s="34" t="s">
        <v>34</v>
      </c>
      <c r="I53" s="35" t="str">
        <f>HYPERLINK("C:\Users\alemeled\Desktop\RStudio Maturite\data\Photo_MATURITE\"&amp;J53&amp;"\"&amp;G53&amp;"\"&amp;H53&amp;"\"&amp;C53&amp;".JPG")</f>
        <v>C:\Users\alemeled\Desktop\RStudio Maturite\data\Photo_MATURITE\Mullus surmuletus\F\A\MULL_SUR 179_03.JPG</v>
      </c>
      <c r="J53" s="18" t="s">
        <v>445</v>
      </c>
      <c r="K53" s="39" t="s">
        <v>437</v>
      </c>
      <c r="L53" s="38">
        <v>44609</v>
      </c>
      <c r="M53" s="21" t="s">
        <v>1478</v>
      </c>
      <c r="N53" s="21" t="s">
        <v>1478</v>
      </c>
      <c r="O53" s="38"/>
      <c r="P53" s="43"/>
    </row>
    <row r="54" spans="1:16" x14ac:dyDescent="0.25">
      <c r="A54" s="59" t="s">
        <v>1477</v>
      </c>
      <c r="B54" s="56" t="str">
        <f>IF(H54="A","A - IMMATURE",IF(H54="B","B - DEVELOPING",IF(H54="C","C - SPAWNING",IF(H54="D","D - REGRESSION/REGENERATION",IF(H54="E","E - OMITTED SPAWNING","F - ABNORMAL")))))</f>
        <v>F - ABNORMAL</v>
      </c>
      <c r="C54" s="9" t="s">
        <v>1432</v>
      </c>
      <c r="D54" s="17" t="s">
        <v>9</v>
      </c>
      <c r="E54" s="17" t="s">
        <v>437</v>
      </c>
      <c r="F54" s="18" t="s">
        <v>445</v>
      </c>
      <c r="G54" s="21" t="s">
        <v>2</v>
      </c>
      <c r="H54" s="21" t="s">
        <v>2</v>
      </c>
      <c r="I54" s="35" t="str">
        <f>HYPERLINK("C:\Users\alemeled\Desktop\RStudio Maturite\data\Photo_MATURITE\"&amp;J54&amp;"\"&amp;G54&amp;"\"&amp;H54&amp;"\"&amp;C54&amp;".JPG")</f>
        <v>C:\Users\alemeled\Desktop\RStudio Maturite\data\Photo_MATURITE\Mullus surmuletus\F\F\MULL_SUR 3_03.JPG</v>
      </c>
      <c r="J54" s="18" t="s">
        <v>445</v>
      </c>
      <c r="K54" s="17" t="s">
        <v>437</v>
      </c>
      <c r="L54" s="38">
        <v>44228</v>
      </c>
      <c r="M54" s="21" t="s">
        <v>1478</v>
      </c>
      <c r="N54" s="21" t="s">
        <v>1478</v>
      </c>
      <c r="O54" s="37"/>
      <c r="P54" s="54"/>
    </row>
    <row r="55" spans="1:16" x14ac:dyDescent="0.25">
      <c r="A55" s="59" t="s">
        <v>1477</v>
      </c>
      <c r="B55" s="56" t="str">
        <f>IF(H55="A","A - IMMATURE",IF(H55="B","B - DEVELOPING",IF(H55="C","C - SPAWNING",IF(H55="D","D - REGRESSION/REGENERATION",IF(H55="E","E - OMITTED SPAWNING","F - ABNORMAL")))))</f>
        <v>B - DEVELOPING</v>
      </c>
      <c r="C55" s="9" t="s">
        <v>1445</v>
      </c>
      <c r="D55" s="17" t="s">
        <v>9</v>
      </c>
      <c r="E55" s="17" t="s">
        <v>437</v>
      </c>
      <c r="F55" s="18" t="s">
        <v>445</v>
      </c>
      <c r="G55" s="21" t="s">
        <v>2</v>
      </c>
      <c r="H55" s="34" t="s">
        <v>3</v>
      </c>
      <c r="I55" s="35" t="str">
        <f>HYPERLINK("C:\Users\alemeled\Desktop\RStudio Maturite\data\Photo_MATURITE\"&amp;J55&amp;"\"&amp;G55&amp;"\"&amp;H55&amp;"\"&amp;C55&amp;".JPG")</f>
        <v>C:\Users\alemeled\Desktop\RStudio Maturite\data\Photo_MATURITE\Mullus surmuletus\F\B\MULL_SUR 31_03.JPG</v>
      </c>
      <c r="J55" s="18" t="s">
        <v>445</v>
      </c>
      <c r="K55" s="39" t="s">
        <v>437</v>
      </c>
      <c r="L55" s="38">
        <v>44609</v>
      </c>
      <c r="M55" s="21" t="s">
        <v>1478</v>
      </c>
      <c r="N55" s="21" t="s">
        <v>1478</v>
      </c>
      <c r="O55" s="38"/>
      <c r="P55" s="43"/>
    </row>
    <row r="56" spans="1:16" x14ac:dyDescent="0.25">
      <c r="A56" s="59" t="s">
        <v>1476</v>
      </c>
      <c r="B56" s="56" t="str">
        <f>IF(H56="A","A - IMMATURE",IF(H56="B","B - DEVELOPING",IF(H56="C","C - SPAWNING",IF(H56="D","D - REGRESSION/REGENERATION",IF(H56="E","E - OMITTED SPAWNING","F - ABNORMAL")))))</f>
        <v>C - SPAWNING</v>
      </c>
      <c r="C56" s="9" t="s">
        <v>1456</v>
      </c>
      <c r="D56" s="17" t="s">
        <v>115</v>
      </c>
      <c r="E56" s="17" t="s">
        <v>437</v>
      </c>
      <c r="F56" s="18" t="s">
        <v>445</v>
      </c>
      <c r="G56" s="21" t="s">
        <v>2</v>
      </c>
      <c r="H56" s="34" t="s">
        <v>10</v>
      </c>
      <c r="I56" s="35" t="str">
        <f>HYPERLINK("C:\Users\alemeled\Desktop\RStudio Maturite\data\Photo_MATURITE\"&amp;J56&amp;"\"&amp;G56&amp;"\"&amp;H56&amp;"\"&amp;C56&amp;".JPG")</f>
        <v>C:\Users\alemeled\Desktop\RStudio Maturite\data\Photo_MATURITE\Mullus surmuletus\F\C\MULL_SUR 46_01.JPG</v>
      </c>
      <c r="J56" s="18" t="s">
        <v>445</v>
      </c>
      <c r="K56" s="39" t="s">
        <v>437</v>
      </c>
      <c r="L56" s="38">
        <v>44609</v>
      </c>
      <c r="M56" s="21" t="s">
        <v>1478</v>
      </c>
      <c r="N56" s="21" t="s">
        <v>1478</v>
      </c>
      <c r="O56" s="38"/>
      <c r="P56" s="43"/>
    </row>
    <row r="57" spans="1:16" x14ac:dyDescent="0.25">
      <c r="A57" s="59" t="s">
        <v>1477</v>
      </c>
      <c r="B57" s="56" t="str">
        <f>IF(H57="A","A - IMMATURE",IF(H57="B","B - DEVELOPING",IF(H57="C","C - SPAWNING",IF(H57="D","D - REGRESSION/REGENERATION",IF(H57="E","E - OMITTED SPAWNING","F - ABNORMAL")))))</f>
        <v>C - SPAWNING</v>
      </c>
      <c r="C57" s="9" t="s">
        <v>1457</v>
      </c>
      <c r="D57" s="17" t="s">
        <v>9</v>
      </c>
      <c r="E57" s="17" t="s">
        <v>437</v>
      </c>
      <c r="F57" s="18" t="s">
        <v>445</v>
      </c>
      <c r="G57" s="21" t="s">
        <v>2</v>
      </c>
      <c r="H57" s="34" t="s">
        <v>10</v>
      </c>
      <c r="I57" s="35" t="str">
        <f>HYPERLINK("C:\Users\alemeled\Desktop\RStudio Maturite\data\Photo_MATURITE\"&amp;J57&amp;"\"&amp;G57&amp;"\"&amp;H57&amp;"\"&amp;C57&amp;".JPG")</f>
        <v>C:\Users\alemeled\Desktop\RStudio Maturite\data\Photo_MATURITE\Mullus surmuletus\F\C\MULL_SUR 47_03.JPG</v>
      </c>
      <c r="J57" s="18" t="s">
        <v>445</v>
      </c>
      <c r="K57" s="39" t="s">
        <v>437</v>
      </c>
      <c r="L57" s="38">
        <v>44609</v>
      </c>
      <c r="M57" s="21" t="s">
        <v>1478</v>
      </c>
      <c r="N57" s="21" t="s">
        <v>1478</v>
      </c>
      <c r="O57" s="38"/>
      <c r="P57" s="43"/>
    </row>
    <row r="58" spans="1:16" x14ac:dyDescent="0.25">
      <c r="A58" s="59" t="s">
        <v>1476</v>
      </c>
      <c r="B58" s="56" t="str">
        <f>IF(H58="A","A - IMMATURE",IF(H58="B","B - DEVELOPING",IF(H58="C","C - SPAWNING",IF(H58="D","D - REGRESSION/REGENERATION",IF(H58="E","E - OMITTED SPAWNING","F - ABNORMAL")))))</f>
        <v>F - ABNORMAL</v>
      </c>
      <c r="C58" s="9" t="s">
        <v>1459</v>
      </c>
      <c r="D58" s="17" t="s">
        <v>9</v>
      </c>
      <c r="E58" s="17" t="s">
        <v>437</v>
      </c>
      <c r="F58" s="18" t="s">
        <v>445</v>
      </c>
      <c r="G58" s="21" t="s">
        <v>2</v>
      </c>
      <c r="H58" s="21" t="s">
        <v>2</v>
      </c>
      <c r="I58" s="35" t="str">
        <f>HYPERLINK("C:\Users\alemeled\Desktop\RStudio Maturite\data\Photo_MATURITE\"&amp;J58&amp;"\"&amp;G58&amp;"\"&amp;H58&amp;"\"&amp;C58&amp;".JPG")</f>
        <v>C:\Users\alemeled\Desktop\RStudio Maturite\data\Photo_MATURITE\Mullus surmuletus\F\F\MULL_SUR 54_03.JPG</v>
      </c>
      <c r="J58" s="18" t="s">
        <v>445</v>
      </c>
      <c r="K58" s="17" t="s">
        <v>437</v>
      </c>
      <c r="L58" s="38">
        <v>44317</v>
      </c>
      <c r="M58" s="21" t="s">
        <v>1478</v>
      </c>
      <c r="N58" s="21" t="s">
        <v>1478</v>
      </c>
      <c r="O58" s="37"/>
      <c r="P58" s="54"/>
    </row>
    <row r="59" spans="1:16" x14ac:dyDescent="0.25">
      <c r="A59" s="59" t="s">
        <v>1476</v>
      </c>
      <c r="B59" s="56" t="str">
        <f>IF(H59="A","A - IMMATURE",IF(H59="B","B - DEVELOPING",IF(H59="C","C - SPAWNING",IF(H59="D","D - REGRESSION/REGENERATION",IF(H59="E","E - OMITTED SPAWNING","F - ABNORMAL")))))</f>
        <v>C - SPAWNING</v>
      </c>
      <c r="C59" s="9" t="s">
        <v>1460</v>
      </c>
      <c r="D59" s="17" t="s">
        <v>9</v>
      </c>
      <c r="E59" s="17" t="s">
        <v>437</v>
      </c>
      <c r="F59" s="18" t="s">
        <v>445</v>
      </c>
      <c r="G59" s="21" t="s">
        <v>2</v>
      </c>
      <c r="H59" s="34" t="s">
        <v>10</v>
      </c>
      <c r="I59" s="35" t="str">
        <f>HYPERLINK("C:\Users\alemeled\Desktop\RStudio Maturite\data\Photo_MATURITE\"&amp;J59&amp;"\"&amp;G59&amp;"\"&amp;H59&amp;"\"&amp;C59&amp;".JPG")</f>
        <v>C:\Users\alemeled\Desktop\RStudio Maturite\data\Photo_MATURITE\Mullus surmuletus\F\C\MULL_SUR 55_03.JPG</v>
      </c>
      <c r="J59" s="18" t="s">
        <v>445</v>
      </c>
      <c r="K59" s="39" t="s">
        <v>437</v>
      </c>
      <c r="L59" s="38">
        <v>44609</v>
      </c>
      <c r="M59" s="21" t="s">
        <v>1478</v>
      </c>
      <c r="N59" s="21" t="s">
        <v>1478</v>
      </c>
      <c r="O59" s="38"/>
      <c r="P59" s="43"/>
    </row>
    <row r="60" spans="1:16" x14ac:dyDescent="0.25">
      <c r="A60" s="59" t="s">
        <v>1476</v>
      </c>
      <c r="B60" s="56" t="str">
        <f>IF(H60="A","A - IMMATURE",IF(H60="B","B - DEVELOPING",IF(H60="C","C - SPAWNING",IF(H60="D","D - REGRESSION/REGENERATION",IF(H60="E","E - OMITTED SPAWNING","F - ABNORMAL")))))</f>
        <v>B - DEVELOPING</v>
      </c>
      <c r="C60" s="9" t="s">
        <v>1436</v>
      </c>
      <c r="D60" s="17" t="s">
        <v>9</v>
      </c>
      <c r="E60" s="17" t="s">
        <v>437</v>
      </c>
      <c r="F60" s="18" t="s">
        <v>445</v>
      </c>
      <c r="G60" s="21" t="s">
        <v>2</v>
      </c>
      <c r="H60" s="34" t="s">
        <v>3</v>
      </c>
      <c r="I60" s="35" t="str">
        <f>HYPERLINK("C:\Users\alemeled\Desktop\RStudio Maturite\data\Photo_MATURITE\"&amp;J60&amp;"\"&amp;G60&amp;"\"&amp;H60&amp;"\"&amp;C60&amp;".JPG")</f>
        <v>C:\Users\alemeled\Desktop\RStudio Maturite\data\Photo_MATURITE\Mullus surmuletus\F\B\MULL_SUR 7_03.JPG</v>
      </c>
      <c r="J60" s="18" t="s">
        <v>445</v>
      </c>
      <c r="K60" s="39" t="s">
        <v>437</v>
      </c>
      <c r="L60" s="38">
        <v>44609</v>
      </c>
      <c r="M60" s="21" t="s">
        <v>1478</v>
      </c>
      <c r="N60" s="21" t="s">
        <v>1478</v>
      </c>
      <c r="O60" s="38"/>
      <c r="P60" s="43"/>
    </row>
    <row r="61" spans="1:16" x14ac:dyDescent="0.25">
      <c r="A61" s="59"/>
      <c r="B61" s="56" t="str">
        <f>IF(H61="A","A - IMMATURE",IF(H61="B","B - DEVELOPING",IF(H61="C","C - SPAWNING",IF(H61="D","D - REGRESSION/REGENERATION",IF(H61="E","E - OMITTED SPAWNING","F - ABNORMAL")))))</f>
        <v>C - SPAWNING</v>
      </c>
      <c r="C61" s="9" t="s">
        <v>1468</v>
      </c>
      <c r="D61" s="17" t="s">
        <v>9</v>
      </c>
      <c r="E61" s="17" t="s">
        <v>437</v>
      </c>
      <c r="F61" s="18" t="s">
        <v>445</v>
      </c>
      <c r="G61" s="21" t="s">
        <v>2</v>
      </c>
      <c r="H61" s="34" t="s">
        <v>10</v>
      </c>
      <c r="I61" s="35" t="str">
        <f>HYPERLINK("C:\Users\alemeled\Desktop\RStudio Maturite\data\Photo_MATURITE\"&amp;J61&amp;"\"&amp;G61&amp;"\"&amp;H61&amp;"\"&amp;C61&amp;".JPG")</f>
        <v>C:\Users\alemeled\Desktop\RStudio Maturite\data\Photo_MATURITE\Mullus surmuletus\F\C\MULL_SUR 82_03.JPG</v>
      </c>
      <c r="J61" s="18" t="s">
        <v>445</v>
      </c>
      <c r="K61" s="17" t="s">
        <v>437</v>
      </c>
      <c r="L61" s="38">
        <v>44611</v>
      </c>
      <c r="M61" s="21" t="s">
        <v>1478</v>
      </c>
      <c r="N61" s="21" t="s">
        <v>1478</v>
      </c>
      <c r="O61" s="38"/>
      <c r="P61" s="43"/>
    </row>
    <row r="62" spans="1:16" x14ac:dyDescent="0.25">
      <c r="A62" s="59"/>
      <c r="B62" s="56" t="str">
        <f>IF(H62="A","A - IMMATURE",IF(H62="B","B - DEVELOPING",IF(H62="C","C - SPAWNING",IF(H62="D","D - REGRESSION/REGENERATION",IF(H62="E","E - OMITTED SPAWNING","F - ABNORMAL")))))</f>
        <v>C - SPAWNING</v>
      </c>
      <c r="C62" s="9" t="s">
        <v>1469</v>
      </c>
      <c r="D62" s="17" t="s">
        <v>115</v>
      </c>
      <c r="E62" s="17" t="s">
        <v>437</v>
      </c>
      <c r="F62" s="18" t="s">
        <v>445</v>
      </c>
      <c r="G62" s="21" t="s">
        <v>2</v>
      </c>
      <c r="H62" s="34" t="s">
        <v>10</v>
      </c>
      <c r="I62" s="35" t="str">
        <f>HYPERLINK("C:\Users\alemeled\Desktop\RStudio Maturite\data\Photo_MATURITE\"&amp;J62&amp;"\"&amp;G62&amp;"\"&amp;H62&amp;"\"&amp;C62&amp;".JPG")</f>
        <v>C:\Users\alemeled\Desktop\RStudio Maturite\data\Photo_MATURITE\Mullus surmuletus\F\C\MULL_SUR 85_01.JPG</v>
      </c>
      <c r="J62" s="18" t="s">
        <v>445</v>
      </c>
      <c r="K62" s="17" t="s">
        <v>437</v>
      </c>
      <c r="L62" s="38">
        <v>44610</v>
      </c>
      <c r="M62" s="21" t="s">
        <v>1478</v>
      </c>
      <c r="N62" s="21" t="s">
        <v>1478</v>
      </c>
      <c r="O62" s="38"/>
      <c r="P62" s="43"/>
    </row>
    <row r="63" spans="1:16" x14ac:dyDescent="0.25">
      <c r="A63" s="59" t="s">
        <v>1476</v>
      </c>
      <c r="B63" s="56" t="str">
        <f>IF(H63="A","A - IMMATURE",IF(H63="B","B - DEVELOPING",IF(H63="C","C - SPAWNING",IF(H63="D","D - REGRESSION/REGENERATION",IF(H63="E","E - OMITTED SPAWNING","F - ABNORMAL")))))</f>
        <v>F - ABNORMAL</v>
      </c>
      <c r="C63" s="9" t="s">
        <v>1472</v>
      </c>
      <c r="D63" s="17" t="s">
        <v>9</v>
      </c>
      <c r="E63" s="17" t="s">
        <v>437</v>
      </c>
      <c r="F63" s="18" t="s">
        <v>445</v>
      </c>
      <c r="G63" s="21" t="s">
        <v>2</v>
      </c>
      <c r="H63" s="21" t="s">
        <v>2</v>
      </c>
      <c r="I63" s="35" t="str">
        <f>HYPERLINK("C:\Users\alemeled\Desktop\RStudio Maturite\data\Photo_MATURITE\"&amp;J63&amp;"\"&amp;G63&amp;"\"&amp;H63&amp;"\"&amp;C63&amp;".JPG")</f>
        <v>C:\Users\alemeled\Desktop\RStudio Maturite\data\Photo_MATURITE\Mullus surmuletus\F\F\MULL_SUR 87_03.JPG</v>
      </c>
      <c r="J63" s="18" t="s">
        <v>445</v>
      </c>
      <c r="K63" s="39" t="s">
        <v>437</v>
      </c>
      <c r="L63" s="38">
        <v>44609</v>
      </c>
      <c r="M63" s="21" t="s">
        <v>1478</v>
      </c>
      <c r="N63" s="21" t="s">
        <v>1478</v>
      </c>
      <c r="O63" s="38"/>
      <c r="P63" s="43"/>
    </row>
    <row r="64" spans="1:16" x14ac:dyDescent="0.25">
      <c r="A64" s="59" t="s">
        <v>1477</v>
      </c>
      <c r="B64" s="56" t="str">
        <f>IF(H64="A","A - IMMATURE",IF(H64="B","B - DEVELOPING",IF(H64="C","C - SPAWNING",IF(H64="D","D - REGRESSION/REGENERATION",IF(H64="E","E - OMITTED SPAWNING","F - ABNORMAL")))))</f>
        <v>A - IMMATURE</v>
      </c>
      <c r="C64" s="9" t="s">
        <v>1412</v>
      </c>
      <c r="D64" s="17" t="s">
        <v>115</v>
      </c>
      <c r="E64" s="17" t="s">
        <v>437</v>
      </c>
      <c r="F64" s="18" t="s">
        <v>445</v>
      </c>
      <c r="G64" s="21" t="s">
        <v>2</v>
      </c>
      <c r="H64" s="34" t="s">
        <v>34</v>
      </c>
      <c r="I64" s="35" t="str">
        <f>HYPERLINK("C:\Users\alemeled\Desktop\RStudio Maturite\data\Photo_MATURITE\"&amp;J64&amp;"\"&amp;G64&amp;"\"&amp;H64&amp;"\"&amp;C64&amp;".JPG")</f>
        <v>C:\Users\alemeled\Desktop\RStudio Maturite\data\Photo_MATURITE\Mullus surmuletus\F\A\MULL_SUR 88_01.JPG</v>
      </c>
      <c r="J64" s="18" t="s">
        <v>445</v>
      </c>
      <c r="K64" s="39" t="s">
        <v>437</v>
      </c>
      <c r="L64" s="38">
        <v>44609</v>
      </c>
      <c r="M64" s="21" t="s">
        <v>1478</v>
      </c>
      <c r="N64" s="21" t="s">
        <v>1478</v>
      </c>
      <c r="O64" s="38"/>
      <c r="P64" s="43"/>
    </row>
    <row r="65" spans="1:16" x14ac:dyDescent="0.25">
      <c r="A65" s="59" t="s">
        <v>1477</v>
      </c>
      <c r="B65" s="56" t="str">
        <f>IF(H65="A","A - IMMATURE",IF(H65="B","B - DEVELOPING",IF(H65="C","C - SPAWNING",IF(H65="D","D - REGRESSION/REGENERATION",IF(H65="E","E - OMITTED SPAWNING","F - ABNORMAL")))))</f>
        <v>A - IMMATURE</v>
      </c>
      <c r="C65" s="9" t="s">
        <v>1413</v>
      </c>
      <c r="D65" s="17" t="s">
        <v>9</v>
      </c>
      <c r="E65" s="17" t="s">
        <v>437</v>
      </c>
      <c r="F65" s="18" t="s">
        <v>445</v>
      </c>
      <c r="G65" s="21" t="s">
        <v>2</v>
      </c>
      <c r="H65" s="34" t="s">
        <v>34</v>
      </c>
      <c r="I65" s="35" t="str">
        <f>HYPERLINK("C:\Users\alemeled\Desktop\RStudio Maturite\data\Photo_MATURITE\"&amp;J65&amp;"\"&amp;G65&amp;"\"&amp;H65&amp;"\"&amp;C65&amp;".JPG")</f>
        <v>C:\Users\alemeled\Desktop\RStudio Maturite\data\Photo_MATURITE\Mullus surmuletus\F\A\MULL_SUR 91_03.JPG</v>
      </c>
      <c r="J65" s="18" t="s">
        <v>445</v>
      </c>
      <c r="K65" s="39" t="s">
        <v>437</v>
      </c>
      <c r="L65" s="38">
        <v>44609</v>
      </c>
      <c r="M65" s="21" t="s">
        <v>1478</v>
      </c>
      <c r="N65" s="21" t="s">
        <v>1478</v>
      </c>
      <c r="O65" s="38"/>
      <c r="P65" s="43"/>
    </row>
    <row r="66" spans="1:16" x14ac:dyDescent="0.25">
      <c r="A66" s="59" t="s">
        <v>1479</v>
      </c>
      <c r="B66" s="56" t="str">
        <f>IF(H66="A","A - IMMATURE",IF(H66="B","B - DEVELOPING",IF(H66="C","C - SPAWNING",IF(H66="D","D - REGRESSION/REGENERATION",IF(H66="E","E - OMITTED SPAWNING","F - ABNORMAL")))))</f>
        <v>A - IMMATURE</v>
      </c>
      <c r="C66" s="8" t="s">
        <v>1483</v>
      </c>
      <c r="D66" s="17"/>
      <c r="E66" s="17" t="s">
        <v>778</v>
      </c>
      <c r="F66" s="18" t="s">
        <v>1115</v>
      </c>
      <c r="G66" s="34" t="s">
        <v>2</v>
      </c>
      <c r="H66" s="34" t="s">
        <v>34</v>
      </c>
      <c r="I66" s="40" t="str">
        <f>HYPERLINK("C:\Users\alemeled\Desktop\RStudio Maturite\data\"&amp;C66&amp;".PNG")</f>
        <v>C:\Users\alemeled\Desktop\RStudio Maturite\data\NAEng.PNG</v>
      </c>
      <c r="J66" s="18"/>
      <c r="K66" s="17"/>
      <c r="L66" s="36"/>
      <c r="M66" s="21" t="s">
        <v>1478</v>
      </c>
      <c r="N66" s="21" t="s">
        <v>1478</v>
      </c>
      <c r="O66" s="36"/>
      <c r="P66" s="22"/>
    </row>
    <row r="67" spans="1:16" x14ac:dyDescent="0.25">
      <c r="A67" s="59" t="s">
        <v>1479</v>
      </c>
      <c r="B67" s="56" t="str">
        <f>IF(H67="A","A - IMMATURE",IF(H67="B","B - DEVELOPING",IF(H67="C","C - SPAWNING",IF(H67="D","D - REGRESSION/REGENERATION",IF(H67="E","E - OMITTED SPAWNING","F - ABNORMAL")))))</f>
        <v>B - DEVELOPING</v>
      </c>
      <c r="C67" s="8" t="s">
        <v>1483</v>
      </c>
      <c r="D67" s="17"/>
      <c r="E67" s="17" t="s">
        <v>778</v>
      </c>
      <c r="F67" s="18" t="s">
        <v>1115</v>
      </c>
      <c r="G67" s="34" t="s">
        <v>2</v>
      </c>
      <c r="H67" s="34" t="s">
        <v>3</v>
      </c>
      <c r="I67" s="40" t="str">
        <f t="shared" ref="I67:I130" si="0">HYPERLINK("C:\Users\alemeled\Desktop\RStudio Maturite\data\"&amp;C67&amp;".PNG")</f>
        <v>C:\Users\alemeled\Desktop\RStudio Maturite\data\NAEng.PNG</v>
      </c>
      <c r="J67" s="18"/>
      <c r="K67" s="17"/>
      <c r="L67" s="36"/>
      <c r="M67" s="21" t="s">
        <v>1478</v>
      </c>
      <c r="N67" s="21" t="s">
        <v>1478</v>
      </c>
      <c r="O67" s="36"/>
      <c r="P67" s="22"/>
    </row>
    <row r="68" spans="1:16" x14ac:dyDescent="0.25">
      <c r="A68" s="59" t="s">
        <v>1479</v>
      </c>
      <c r="B68" s="56" t="str">
        <f>IF(H68="A","A - IMMATURE",IF(H68="B","B - DEVELOPING",IF(H68="C","C - SPAWNING",IF(H68="D","D - REGRESSION/REGENERATION",IF(H68="E","E - OMITTED SPAWNING","F - ABNORMAL")))))</f>
        <v>A - IMMATURE</v>
      </c>
      <c r="C68" s="8" t="s">
        <v>1483</v>
      </c>
      <c r="D68" s="17"/>
      <c r="E68" s="17" t="s">
        <v>1559</v>
      </c>
      <c r="F68" s="18" t="s">
        <v>458</v>
      </c>
      <c r="G68" s="34" t="s">
        <v>2</v>
      </c>
      <c r="H68" s="34" t="s">
        <v>34</v>
      </c>
      <c r="I68" s="40" t="str">
        <f t="shared" si="0"/>
        <v>C:\Users\alemeled\Desktop\RStudio Maturite\data\NAEng.PNG</v>
      </c>
      <c r="J68" s="18"/>
      <c r="K68" s="17"/>
      <c r="L68" s="36"/>
      <c r="M68" s="21" t="s">
        <v>1478</v>
      </c>
      <c r="N68" s="21" t="s">
        <v>1478</v>
      </c>
      <c r="O68" s="36"/>
      <c r="P68" s="22"/>
    </row>
    <row r="69" spans="1:16" x14ac:dyDescent="0.25">
      <c r="A69" s="59" t="s">
        <v>1479</v>
      </c>
      <c r="B69" s="56" t="str">
        <f>IF(H69="A","A - IMMATURE",IF(H69="B","B - DEVELOPING",IF(H69="C","C - SPAWNING",IF(H69="D","D - REGRESSION/REGENERATION",IF(H69="E","E - OMITTED SPAWNING","F - ABNORMAL")))))</f>
        <v>A - IMMATURE</v>
      </c>
      <c r="C69" s="8" t="s">
        <v>1483</v>
      </c>
      <c r="D69" s="17"/>
      <c r="E69" s="17" t="s">
        <v>1559</v>
      </c>
      <c r="F69" s="18" t="s">
        <v>458</v>
      </c>
      <c r="G69" s="34" t="s">
        <v>64</v>
      </c>
      <c r="H69" s="34" t="s">
        <v>34</v>
      </c>
      <c r="I69" s="40" t="str">
        <f t="shared" si="0"/>
        <v>C:\Users\alemeled\Desktop\RStudio Maturite\data\NAEng.PNG</v>
      </c>
      <c r="J69" s="18"/>
      <c r="K69" s="17"/>
      <c r="L69" s="36"/>
      <c r="M69" s="21" t="s">
        <v>1478</v>
      </c>
      <c r="N69" s="21" t="s">
        <v>1478</v>
      </c>
      <c r="O69" s="36"/>
      <c r="P69" s="22"/>
    </row>
    <row r="70" spans="1:16" x14ac:dyDescent="0.25">
      <c r="A70" s="59" t="s">
        <v>1479</v>
      </c>
      <c r="B70" s="56" t="str">
        <f>IF(H70="A","A - IMMATURE",IF(H70="B","B - DEVELOPING",IF(H70="C","C - SPAWNING",IF(H70="D","D - REGRESSION/REGENERATION",IF(H70="E","E - OMITTED SPAWNING","F - ABNORMAL")))))</f>
        <v>A - IMMATURE</v>
      </c>
      <c r="C70" s="8" t="s">
        <v>1483</v>
      </c>
      <c r="D70" s="17"/>
      <c r="E70" s="17" t="s">
        <v>1473</v>
      </c>
      <c r="F70" s="18" t="s">
        <v>1474</v>
      </c>
      <c r="G70" s="34" t="s">
        <v>2</v>
      </c>
      <c r="H70" s="34" t="s">
        <v>34</v>
      </c>
      <c r="I70" s="40" t="str">
        <f t="shared" si="0"/>
        <v>C:\Users\alemeled\Desktop\RStudio Maturite\data\NAEng.PNG</v>
      </c>
      <c r="J70" s="18"/>
      <c r="K70" s="17"/>
      <c r="L70" s="36"/>
      <c r="M70" s="21" t="s">
        <v>1478</v>
      </c>
      <c r="N70" s="21" t="s">
        <v>1478</v>
      </c>
      <c r="O70" s="36"/>
      <c r="P70" s="22"/>
    </row>
    <row r="71" spans="1:16" x14ac:dyDescent="0.25">
      <c r="A71" s="59" t="s">
        <v>1479</v>
      </c>
      <c r="B71" s="56" t="str">
        <f>IF(H71="A","A - IMMATURE",IF(H71="B","B - DEVELOPING",IF(H71="C","C - SPAWNING",IF(H71="D","D - REGRESSION/REGENERATION",IF(H71="E","E - OMITTED SPAWNING","F - ABNORMAL")))))</f>
        <v>A - IMMATURE</v>
      </c>
      <c r="C71" s="8" t="s">
        <v>1483</v>
      </c>
      <c r="D71" s="17"/>
      <c r="E71" s="17" t="s">
        <v>1473</v>
      </c>
      <c r="F71" s="18" t="s">
        <v>1474</v>
      </c>
      <c r="G71" s="34" t="s">
        <v>64</v>
      </c>
      <c r="H71" s="34" t="s">
        <v>34</v>
      </c>
      <c r="I71" s="40" t="str">
        <f t="shared" si="0"/>
        <v>C:\Users\alemeled\Desktop\RStudio Maturite\data\NAEng.PNG</v>
      </c>
      <c r="J71" s="18"/>
      <c r="K71" s="17"/>
      <c r="L71" s="36"/>
      <c r="M71" s="21" t="s">
        <v>1478</v>
      </c>
      <c r="N71" s="21" t="s">
        <v>1478</v>
      </c>
      <c r="O71" s="36"/>
      <c r="P71" s="22"/>
    </row>
    <row r="72" spans="1:16" x14ac:dyDescent="0.25">
      <c r="A72" s="59" t="s">
        <v>1479</v>
      </c>
      <c r="B72" s="56" t="str">
        <f>IF(H72="A","A - IMMATURE",IF(H72="B","B - DEVELOPING",IF(H72="C","C - SPAWNING",IF(H72="D","D - REGRESSION/REGENERATION",IF(H72="E","E - OMITTED SPAWNING","F - ABNORMAL")))))</f>
        <v>A - IMMATURE</v>
      </c>
      <c r="C72" s="8" t="s">
        <v>1483</v>
      </c>
      <c r="D72" s="17"/>
      <c r="E72" s="17" t="s">
        <v>1110</v>
      </c>
      <c r="F72" s="18" t="s">
        <v>1112</v>
      </c>
      <c r="G72" s="34" t="s">
        <v>2</v>
      </c>
      <c r="H72" s="34" t="s">
        <v>34</v>
      </c>
      <c r="I72" s="40" t="str">
        <f t="shared" si="0"/>
        <v>C:\Users\alemeled\Desktop\RStudio Maturite\data\NAEng.PNG</v>
      </c>
      <c r="J72" s="18"/>
      <c r="K72" s="17"/>
      <c r="L72" s="36"/>
      <c r="M72" s="21" t="s">
        <v>1478</v>
      </c>
      <c r="N72" s="21" t="s">
        <v>1478</v>
      </c>
      <c r="O72" s="36"/>
      <c r="P72" s="22"/>
    </row>
    <row r="73" spans="1:16" x14ac:dyDescent="0.25">
      <c r="A73" s="59" t="s">
        <v>1479</v>
      </c>
      <c r="B73" s="56" t="str">
        <f>IF(H73="A","A - IMMATURE",IF(H73="B","B - DEVELOPING",IF(H73="C","C - SPAWNING",IF(H73="D","D - REGRESSION/REGENERATION",IF(H73="E","E - OMITTED SPAWNING","F - ABNORMAL")))))</f>
        <v>A - IMMATURE</v>
      </c>
      <c r="C73" s="8" t="s">
        <v>1483</v>
      </c>
      <c r="D73" s="17"/>
      <c r="E73" s="17" t="s">
        <v>1110</v>
      </c>
      <c r="F73" s="18" t="s">
        <v>1112</v>
      </c>
      <c r="G73" s="34" t="s">
        <v>64</v>
      </c>
      <c r="H73" s="34" t="s">
        <v>34</v>
      </c>
      <c r="I73" s="40" t="str">
        <f t="shared" si="0"/>
        <v>C:\Users\alemeled\Desktop\RStudio Maturite\data\NAEng.PNG</v>
      </c>
      <c r="J73" s="18"/>
      <c r="K73" s="17"/>
      <c r="L73" s="36"/>
      <c r="M73" s="21" t="s">
        <v>1478</v>
      </c>
      <c r="N73" s="21" t="s">
        <v>1478</v>
      </c>
      <c r="O73" s="36"/>
      <c r="P73" s="22"/>
    </row>
    <row r="74" spans="1:16" x14ac:dyDescent="0.25">
      <c r="A74" s="59" t="s">
        <v>1479</v>
      </c>
      <c r="B74" s="56" t="str">
        <f>IF(H74="A","A - IMMATURE",IF(H74="B","B - DEVELOPING",IF(H74="C","C - SPAWNING",IF(H74="D","D - REGRESSION/REGENERATION",IF(H74="E","E - OMITTED SPAWNING","F - ABNORMAL")))))</f>
        <v>A - IMMATURE</v>
      </c>
      <c r="C74" s="8" t="s">
        <v>1483</v>
      </c>
      <c r="D74" s="17"/>
      <c r="E74" s="17" t="s">
        <v>1109</v>
      </c>
      <c r="F74" s="18" t="s">
        <v>1114</v>
      </c>
      <c r="G74" s="34" t="s">
        <v>2</v>
      </c>
      <c r="H74" s="34" t="s">
        <v>34</v>
      </c>
      <c r="I74" s="40" t="str">
        <f t="shared" si="0"/>
        <v>C:\Users\alemeled\Desktop\RStudio Maturite\data\NAEng.PNG</v>
      </c>
      <c r="J74" s="18"/>
      <c r="K74" s="17"/>
      <c r="L74" s="36"/>
      <c r="M74" s="21" t="s">
        <v>1478</v>
      </c>
      <c r="N74" s="21" t="s">
        <v>1478</v>
      </c>
      <c r="O74" s="36"/>
      <c r="P74" s="22"/>
    </row>
    <row r="75" spans="1:16" x14ac:dyDescent="0.25">
      <c r="A75" s="59" t="s">
        <v>1479</v>
      </c>
      <c r="B75" s="56" t="str">
        <f>IF(H75="A","A - IMMATURE",IF(H75="B","B - DEVELOPING",IF(H75="C","C - SPAWNING",IF(H75="D","D - REGRESSION/REGENERATION",IF(H75="E","E - OMITTED SPAWNING","F - ABNORMAL")))))</f>
        <v>A - IMMATURE</v>
      </c>
      <c r="C75" s="8" t="s">
        <v>1483</v>
      </c>
      <c r="D75" s="17"/>
      <c r="E75" s="17" t="s">
        <v>1109</v>
      </c>
      <c r="F75" s="18" t="s">
        <v>1114</v>
      </c>
      <c r="G75" s="34" t="s">
        <v>64</v>
      </c>
      <c r="H75" s="34" t="s">
        <v>34</v>
      </c>
      <c r="I75" s="40" t="str">
        <f t="shared" si="0"/>
        <v>C:\Users\alemeled\Desktop\RStudio Maturite\data\NAEng.PNG</v>
      </c>
      <c r="J75" s="18"/>
      <c r="K75" s="17"/>
      <c r="L75" s="36"/>
      <c r="M75" s="21" t="s">
        <v>1478</v>
      </c>
      <c r="N75" s="21" t="s">
        <v>1478</v>
      </c>
      <c r="O75" s="36"/>
      <c r="P75" s="22"/>
    </row>
    <row r="76" spans="1:16" x14ac:dyDescent="0.25">
      <c r="A76" s="59" t="s">
        <v>1479</v>
      </c>
      <c r="B76" s="56" t="str">
        <f>IF(H76="A","A - IMMATURE",IF(H76="B","B - DEVELOPING",IF(H76="C","C - SPAWNING",IF(H76="D","D - REGRESSION/REGENERATION",IF(H76="E","E - OMITTED SPAWNING","F - ABNORMAL")))))</f>
        <v>A - IMMATURE</v>
      </c>
      <c r="C76" s="8" t="s">
        <v>1483</v>
      </c>
      <c r="D76" s="17"/>
      <c r="E76" s="17" t="s">
        <v>831</v>
      </c>
      <c r="F76" s="18" t="s">
        <v>832</v>
      </c>
      <c r="G76" s="34" t="s">
        <v>2</v>
      </c>
      <c r="H76" s="34" t="s">
        <v>34</v>
      </c>
      <c r="I76" s="40" t="str">
        <f t="shared" si="0"/>
        <v>C:\Users\alemeled\Desktop\RStudio Maturite\data\NAEng.PNG</v>
      </c>
      <c r="J76" s="18"/>
      <c r="K76" s="17"/>
      <c r="L76" s="36"/>
      <c r="M76" s="21" t="s">
        <v>1478</v>
      </c>
      <c r="N76" s="21" t="s">
        <v>1478</v>
      </c>
      <c r="O76" s="36"/>
      <c r="P76" s="22"/>
    </row>
    <row r="77" spans="1:16" x14ac:dyDescent="0.25">
      <c r="A77" s="59" t="s">
        <v>1479</v>
      </c>
      <c r="B77" s="56" t="str">
        <f>IF(H77="A","A - IMMATURE",IF(H77="B","B - DEVELOPING",IF(H77="C","C - SPAWNING",IF(H77="D","D - REGRESSION/REGENERATION",IF(H77="E","E - OMITTED SPAWNING","F - ABNORMAL")))))</f>
        <v>A - IMMATURE</v>
      </c>
      <c r="C77" s="8" t="s">
        <v>1483</v>
      </c>
      <c r="D77" s="17"/>
      <c r="E77" s="17" t="s">
        <v>831</v>
      </c>
      <c r="F77" s="18" t="s">
        <v>832</v>
      </c>
      <c r="G77" s="34" t="s">
        <v>64</v>
      </c>
      <c r="H77" s="34" t="s">
        <v>34</v>
      </c>
      <c r="I77" s="40" t="str">
        <f t="shared" si="0"/>
        <v>C:\Users\alemeled\Desktop\RStudio Maturite\data\NAEng.PNG</v>
      </c>
      <c r="J77" s="18"/>
      <c r="K77" s="17"/>
      <c r="L77" s="36"/>
      <c r="M77" s="21" t="s">
        <v>1478</v>
      </c>
      <c r="N77" s="21" t="s">
        <v>1478</v>
      </c>
      <c r="O77" s="36"/>
      <c r="P77" s="22"/>
    </row>
    <row r="78" spans="1:16" x14ac:dyDescent="0.25">
      <c r="A78" s="59" t="s">
        <v>1479</v>
      </c>
      <c r="B78" s="56" t="str">
        <f>IF(H78="A","A - IMMATURE",IF(H78="B","B - DEVELOPING",IF(H78="C","C - SPAWNING",IF(H78="D","D - REGRESSION/REGENERATION",IF(H78="E","E - OMITTED SPAWNING","F - ABNORMAL")))))</f>
        <v>C - SPAWNING</v>
      </c>
      <c r="C78" s="8" t="s">
        <v>1483</v>
      </c>
      <c r="D78" s="17"/>
      <c r="E78" s="17" t="s">
        <v>778</v>
      </c>
      <c r="F78" s="18" t="s">
        <v>1115</v>
      </c>
      <c r="G78" s="34" t="s">
        <v>2</v>
      </c>
      <c r="H78" s="34" t="s">
        <v>10</v>
      </c>
      <c r="I78" s="40" t="str">
        <f t="shared" si="0"/>
        <v>C:\Users\alemeled\Desktop\RStudio Maturite\data\NAEng.PNG</v>
      </c>
      <c r="J78" s="18"/>
      <c r="K78" s="17"/>
      <c r="L78" s="36"/>
      <c r="M78" s="21" t="s">
        <v>1478</v>
      </c>
      <c r="N78" s="21" t="s">
        <v>1478</v>
      </c>
      <c r="O78" s="36"/>
      <c r="P78" s="22"/>
    </row>
    <row r="79" spans="1:16" x14ac:dyDescent="0.25">
      <c r="A79" s="59" t="s">
        <v>1479</v>
      </c>
      <c r="B79" s="56" t="str">
        <f>IF(H79="A","A - IMMATURE",IF(H79="B","B - DEVELOPING",IF(H79="C","C - SPAWNING",IF(H79="D","D - REGRESSION/REGENERATION",IF(H79="E","E - OMITTED SPAWNING","F - ABNORMAL")))))</f>
        <v>D - REGRESSION/REGENERATION</v>
      </c>
      <c r="C79" s="8" t="s">
        <v>1483</v>
      </c>
      <c r="D79" s="17"/>
      <c r="E79" s="17" t="s">
        <v>778</v>
      </c>
      <c r="F79" s="18" t="s">
        <v>1115</v>
      </c>
      <c r="G79" s="34" t="s">
        <v>2</v>
      </c>
      <c r="H79" s="34" t="s">
        <v>33</v>
      </c>
      <c r="I79" s="40" t="str">
        <f t="shared" si="0"/>
        <v>C:\Users\alemeled\Desktop\RStudio Maturite\data\NAEng.PNG</v>
      </c>
      <c r="J79" s="18"/>
      <c r="K79" s="17"/>
      <c r="L79" s="36"/>
      <c r="M79" s="21" t="s">
        <v>1478</v>
      </c>
      <c r="N79" s="21" t="s">
        <v>1478</v>
      </c>
      <c r="O79" s="36"/>
      <c r="P79" s="22"/>
    </row>
    <row r="80" spans="1:16" x14ac:dyDescent="0.25">
      <c r="A80" s="59" t="s">
        <v>1479</v>
      </c>
      <c r="B80" s="56" t="str">
        <f>IF(H80="A","A - IMMATURE",IF(H80="B","B - DEVELOPING",IF(H80="C","C - SPAWNING",IF(H80="D","D - REGRESSION/REGENERATION",IF(H80="E","E - OMITTED SPAWNING","F - ABNORMAL")))))</f>
        <v>A - IMMATURE</v>
      </c>
      <c r="C80" s="8" t="s">
        <v>1483</v>
      </c>
      <c r="D80" s="17"/>
      <c r="E80" s="17" t="s">
        <v>433</v>
      </c>
      <c r="F80" s="18" t="s">
        <v>449</v>
      </c>
      <c r="G80" s="34" t="s">
        <v>2</v>
      </c>
      <c r="H80" s="34" t="s">
        <v>34</v>
      </c>
      <c r="I80" s="40" t="str">
        <f t="shared" si="0"/>
        <v>C:\Users\alemeled\Desktop\RStudio Maturite\data\NAEng.PNG</v>
      </c>
      <c r="J80" s="18"/>
      <c r="K80" s="17"/>
      <c r="L80" s="36"/>
      <c r="M80" s="21" t="s">
        <v>1478</v>
      </c>
      <c r="N80" s="21" t="s">
        <v>1478</v>
      </c>
      <c r="O80" s="36"/>
      <c r="P80" s="22"/>
    </row>
    <row r="81" spans="1:16" x14ac:dyDescent="0.25">
      <c r="A81" s="59" t="s">
        <v>1479</v>
      </c>
      <c r="B81" s="56" t="str">
        <f>IF(H81="A","A - IMMATURE",IF(H81="B","B - DEVELOPING",IF(H81="C","C - SPAWNING",IF(H81="D","D - REGRESSION/REGENERATION",IF(H81="E","E - OMITTED SPAWNING","F - ABNORMAL")))))</f>
        <v>A - IMMATURE</v>
      </c>
      <c r="C81" s="8" t="s">
        <v>1483</v>
      </c>
      <c r="D81" s="17"/>
      <c r="E81" s="17" t="s">
        <v>433</v>
      </c>
      <c r="F81" s="18" t="s">
        <v>449</v>
      </c>
      <c r="G81" s="34" t="s">
        <v>64</v>
      </c>
      <c r="H81" s="34" t="s">
        <v>34</v>
      </c>
      <c r="I81" s="40" t="str">
        <f t="shared" si="0"/>
        <v>C:\Users\alemeled\Desktop\RStudio Maturite\data\NAEng.PNG</v>
      </c>
      <c r="J81" s="18"/>
      <c r="K81" s="17"/>
      <c r="L81" s="36"/>
      <c r="M81" s="21" t="s">
        <v>1478</v>
      </c>
      <c r="N81" s="21" t="s">
        <v>1478</v>
      </c>
      <c r="O81" s="36"/>
      <c r="P81" s="22"/>
    </row>
    <row r="82" spans="1:16" x14ac:dyDescent="0.25">
      <c r="A82" s="59" t="s">
        <v>1479</v>
      </c>
      <c r="B82" s="56" t="str">
        <f>IF(H82="A","A - IMMATURE",IF(H82="B","B - DEVELOPING",IF(H82="C","C - SPAWNING",IF(H82="D","D - REGRESSION/REGENERATION",IF(H82="E","E - OMITTED SPAWNING","F - ABNORMAL")))))</f>
        <v>A - IMMATURE</v>
      </c>
      <c r="C82" s="8" t="s">
        <v>1483</v>
      </c>
      <c r="D82" s="17"/>
      <c r="E82" s="17" t="s">
        <v>1055</v>
      </c>
      <c r="F82" s="18" t="s">
        <v>1056</v>
      </c>
      <c r="G82" s="34" t="s">
        <v>2</v>
      </c>
      <c r="H82" s="34" t="s">
        <v>34</v>
      </c>
      <c r="I82" s="40" t="str">
        <f t="shared" si="0"/>
        <v>C:\Users\alemeled\Desktop\RStudio Maturite\data\NAEng.PNG</v>
      </c>
      <c r="J82" s="18"/>
      <c r="K82" s="17"/>
      <c r="L82" s="36"/>
      <c r="M82" s="21" t="s">
        <v>1478</v>
      </c>
      <c r="N82" s="21" t="s">
        <v>1478</v>
      </c>
      <c r="O82" s="36"/>
      <c r="P82" s="22"/>
    </row>
    <row r="83" spans="1:16" x14ac:dyDescent="0.25">
      <c r="A83" s="59" t="s">
        <v>1479</v>
      </c>
      <c r="B83" s="56" t="str">
        <f>IF(H83="A","A - IMMATURE",IF(H83="B","B - DEVELOPING",IF(H83="C","C - SPAWNING",IF(H83="D","D - REGRESSION/REGENERATION",IF(H83="E","E - OMITTED SPAWNING","F - ABNORMAL")))))</f>
        <v>A - IMMATURE</v>
      </c>
      <c r="C83" s="8" t="s">
        <v>1483</v>
      </c>
      <c r="D83" s="17"/>
      <c r="E83" s="17" t="s">
        <v>1055</v>
      </c>
      <c r="F83" s="18" t="s">
        <v>1056</v>
      </c>
      <c r="G83" s="34" t="s">
        <v>64</v>
      </c>
      <c r="H83" s="34" t="s">
        <v>34</v>
      </c>
      <c r="I83" s="40" t="str">
        <f t="shared" si="0"/>
        <v>C:\Users\alemeled\Desktop\RStudio Maturite\data\NAEng.PNG</v>
      </c>
      <c r="J83" s="18"/>
      <c r="K83" s="17"/>
      <c r="L83" s="36"/>
      <c r="M83" s="21" t="s">
        <v>1478</v>
      </c>
      <c r="N83" s="21" t="s">
        <v>1478</v>
      </c>
      <c r="O83" s="36"/>
      <c r="P83" s="22"/>
    </row>
    <row r="84" spans="1:16" x14ac:dyDescent="0.25">
      <c r="A84" s="59" t="s">
        <v>1479</v>
      </c>
      <c r="B84" s="56" t="str">
        <f>IF(H84="A","A - IMMATURE",IF(H84="B","B - DEVELOPING",IF(H84="C","C - SPAWNING",IF(H84="D","D - REGRESSION/REGENERATION",IF(H84="E","E - OMITTED SPAWNING","F - ABNORMAL")))))</f>
        <v>A - IMMATURE</v>
      </c>
      <c r="C84" s="8" t="s">
        <v>1483</v>
      </c>
      <c r="D84" s="17"/>
      <c r="E84" s="17" t="s">
        <v>438</v>
      </c>
      <c r="F84" s="18" t="s">
        <v>442</v>
      </c>
      <c r="G84" s="34" t="s">
        <v>2</v>
      </c>
      <c r="H84" s="34" t="s">
        <v>34</v>
      </c>
      <c r="I84" s="40" t="str">
        <f t="shared" si="0"/>
        <v>C:\Users\alemeled\Desktop\RStudio Maturite\data\NAEng.PNG</v>
      </c>
      <c r="J84" s="18"/>
      <c r="K84" s="17"/>
      <c r="L84" s="36"/>
      <c r="M84" s="21" t="s">
        <v>1478</v>
      </c>
      <c r="N84" s="21" t="s">
        <v>1478</v>
      </c>
      <c r="O84" s="36"/>
      <c r="P84" s="22"/>
    </row>
    <row r="85" spans="1:16" x14ac:dyDescent="0.25">
      <c r="A85" s="59" t="s">
        <v>1479</v>
      </c>
      <c r="B85" s="56" t="str">
        <f>IF(H85="A","A - IMMATURE",IF(H85="B","B - DEVELOPING",IF(H85="C","C - SPAWNING",IF(H85="D","D - REGRESSION/REGENERATION",IF(H85="E","E - OMITTED SPAWNING","F - ABNORMAL")))))</f>
        <v>A - IMMATURE</v>
      </c>
      <c r="C85" s="8" t="s">
        <v>1483</v>
      </c>
      <c r="D85" s="17"/>
      <c r="E85" s="17" t="s">
        <v>438</v>
      </c>
      <c r="F85" s="18" t="s">
        <v>442</v>
      </c>
      <c r="G85" s="34" t="s">
        <v>64</v>
      </c>
      <c r="H85" s="34" t="s">
        <v>34</v>
      </c>
      <c r="I85" s="40" t="str">
        <f t="shared" si="0"/>
        <v>C:\Users\alemeled\Desktop\RStudio Maturite\data\NAEng.PNG</v>
      </c>
      <c r="J85" s="18"/>
      <c r="K85" s="17"/>
      <c r="L85" s="36"/>
      <c r="M85" s="21" t="s">
        <v>1478</v>
      </c>
      <c r="N85" s="21" t="s">
        <v>1478</v>
      </c>
      <c r="O85" s="36"/>
      <c r="P85" s="22"/>
    </row>
    <row r="86" spans="1:16" x14ac:dyDescent="0.25">
      <c r="A86" s="59" t="s">
        <v>1479</v>
      </c>
      <c r="B86" s="56" t="str">
        <f>IF(H86="A","A - IMMATURE",IF(H86="B","B - DEVELOPING",IF(H86="C","C - SPAWNING",IF(H86="D","D - REGRESSION/REGENERATION",IF(H86="E","E - OMITTED SPAWNING","F - ABNORMAL")))))</f>
        <v>A - IMMATURE</v>
      </c>
      <c r="C86" s="8" t="s">
        <v>1483</v>
      </c>
      <c r="D86" s="17"/>
      <c r="E86" s="17" t="s">
        <v>437</v>
      </c>
      <c r="F86" s="18" t="s">
        <v>445</v>
      </c>
      <c r="G86" s="34" t="s">
        <v>2</v>
      </c>
      <c r="H86" s="34" t="s">
        <v>34</v>
      </c>
      <c r="I86" s="40" t="str">
        <f t="shared" si="0"/>
        <v>C:\Users\alemeled\Desktop\RStudio Maturite\data\NAEng.PNG</v>
      </c>
      <c r="J86" s="18"/>
      <c r="K86" s="17"/>
      <c r="L86" s="36"/>
      <c r="M86" s="21" t="s">
        <v>1478</v>
      </c>
      <c r="N86" s="21" t="s">
        <v>1478</v>
      </c>
      <c r="O86" s="36"/>
      <c r="P86" s="22"/>
    </row>
    <row r="87" spans="1:16" x14ac:dyDescent="0.25">
      <c r="A87" s="59" t="s">
        <v>1479</v>
      </c>
      <c r="B87" s="56" t="str">
        <f>IF(H87="A","A - IMMATURE",IF(H87="B","B - DEVELOPING",IF(H87="C","C - SPAWNING",IF(H87="D","D - REGRESSION/REGENERATION",IF(H87="E","E - OMITTED SPAWNING","F - ABNORMAL")))))</f>
        <v>A - IMMATURE</v>
      </c>
      <c r="C87" s="8" t="s">
        <v>1483</v>
      </c>
      <c r="D87" s="17"/>
      <c r="E87" s="17" t="s">
        <v>437</v>
      </c>
      <c r="F87" s="18" t="s">
        <v>445</v>
      </c>
      <c r="G87" s="34" t="s">
        <v>64</v>
      </c>
      <c r="H87" s="34" t="s">
        <v>34</v>
      </c>
      <c r="I87" s="40" t="str">
        <f t="shared" si="0"/>
        <v>C:\Users\alemeled\Desktop\RStudio Maturite\data\NAEng.PNG</v>
      </c>
      <c r="J87" s="18"/>
      <c r="K87" s="17"/>
      <c r="L87" s="36"/>
      <c r="M87" s="21" t="s">
        <v>1478</v>
      </c>
      <c r="N87" s="21" t="s">
        <v>1478</v>
      </c>
      <c r="O87" s="36"/>
      <c r="P87" s="22"/>
    </row>
    <row r="88" spans="1:16" x14ac:dyDescent="0.25">
      <c r="A88" s="59" t="s">
        <v>1479</v>
      </c>
      <c r="B88" s="56" t="str">
        <f>IF(H88="A","A - IMMATURE",IF(H88="B","B - DEVELOPING",IF(H88="C","C - SPAWNING",IF(H88="D","D - REGRESSION/REGENERATION",IF(H88="E","E - OMITTED SPAWNING","F - ABNORMAL")))))</f>
        <v>E - OMITTED SPAWNING</v>
      </c>
      <c r="C88" s="8" t="s">
        <v>1483</v>
      </c>
      <c r="D88" s="17"/>
      <c r="E88" s="17" t="s">
        <v>778</v>
      </c>
      <c r="F88" s="18" t="s">
        <v>1115</v>
      </c>
      <c r="G88" s="34" t="s">
        <v>2</v>
      </c>
      <c r="H88" s="34" t="s">
        <v>1583</v>
      </c>
      <c r="I88" s="40" t="str">
        <f t="shared" si="0"/>
        <v>C:\Users\alemeled\Desktop\RStudio Maturite\data\NAEng.PNG</v>
      </c>
      <c r="J88" s="18"/>
      <c r="K88" s="17"/>
      <c r="L88" s="36"/>
      <c r="M88" s="21" t="s">
        <v>1478</v>
      </c>
      <c r="N88" s="21" t="s">
        <v>1478</v>
      </c>
      <c r="O88" s="36"/>
      <c r="P88" s="22"/>
    </row>
    <row r="89" spans="1:16" x14ac:dyDescent="0.25">
      <c r="A89" s="59" t="s">
        <v>1479</v>
      </c>
      <c r="B89" s="56" t="str">
        <f>IF(H89="A","A - IMMATURE",IF(H89="B","B - DEVELOPING",IF(H89="C","C - SPAWNING",IF(H89="D","D - REGRESSION/REGENERATION",IF(H89="E","E - OMITTED SPAWNING","F - ABNORMAL")))))</f>
        <v>F - ABNORMAL</v>
      </c>
      <c r="C89" s="8" t="s">
        <v>1483</v>
      </c>
      <c r="D89" s="17"/>
      <c r="E89" s="17" t="s">
        <v>778</v>
      </c>
      <c r="F89" s="18" t="s">
        <v>1115</v>
      </c>
      <c r="G89" s="34" t="s">
        <v>2</v>
      </c>
      <c r="H89" s="21" t="s">
        <v>2</v>
      </c>
      <c r="I89" s="40" t="str">
        <f t="shared" si="0"/>
        <v>C:\Users\alemeled\Desktop\RStudio Maturite\data\NAEng.PNG</v>
      </c>
      <c r="J89" s="18"/>
      <c r="K89" s="17"/>
      <c r="L89" s="36"/>
      <c r="M89" s="21" t="s">
        <v>1478</v>
      </c>
      <c r="N89" s="21" t="s">
        <v>1478</v>
      </c>
      <c r="O89" s="36"/>
      <c r="P89" s="22"/>
    </row>
    <row r="90" spans="1:16" x14ac:dyDescent="0.25">
      <c r="A90" s="59" t="s">
        <v>1479</v>
      </c>
      <c r="B90" s="56" t="str">
        <f>IF(H90="A","A - IMMATURE",IF(H90="B","B - DEVELOPING",IF(H90="C","C - SPAWNING",IF(H90="D","D - REGRESSION/REGENERATION",IF(H90="E","E - OMITTED SPAWNING","F - ABNORMAL")))))</f>
        <v>A - IMMATURE</v>
      </c>
      <c r="C90" s="8" t="s">
        <v>1483</v>
      </c>
      <c r="D90" s="17"/>
      <c r="E90" s="17" t="s">
        <v>436</v>
      </c>
      <c r="F90" s="18" t="s">
        <v>441</v>
      </c>
      <c r="G90" s="34" t="s">
        <v>2</v>
      </c>
      <c r="H90" s="34" t="s">
        <v>34</v>
      </c>
      <c r="I90" s="40" t="str">
        <f t="shared" si="0"/>
        <v>C:\Users\alemeled\Desktop\RStudio Maturite\data\NAEng.PNG</v>
      </c>
      <c r="J90" s="18"/>
      <c r="K90" s="17"/>
      <c r="L90" s="36"/>
      <c r="M90" s="21" t="s">
        <v>1478</v>
      </c>
      <c r="N90" s="21" t="s">
        <v>1478</v>
      </c>
      <c r="O90" s="36"/>
      <c r="P90" s="22"/>
    </row>
    <row r="91" spans="1:16" x14ac:dyDescent="0.25">
      <c r="A91" s="59" t="s">
        <v>1479</v>
      </c>
      <c r="B91" s="56" t="str">
        <f>IF(H91="A","A - IMMATURE",IF(H91="B","B - DEVELOPING",IF(H91="C","C - SPAWNING",IF(H91="D","D - REGRESSION/REGENERATION",IF(H91="E","E - OMITTED SPAWNING","F - ABNORMAL")))))</f>
        <v>A - IMMATURE</v>
      </c>
      <c r="C91" s="8" t="s">
        <v>1483</v>
      </c>
      <c r="D91" s="17"/>
      <c r="E91" s="17" t="s">
        <v>436</v>
      </c>
      <c r="F91" s="18" t="s">
        <v>441</v>
      </c>
      <c r="G91" s="34" t="s">
        <v>64</v>
      </c>
      <c r="H91" s="34" t="s">
        <v>34</v>
      </c>
      <c r="I91" s="40" t="str">
        <f t="shared" si="0"/>
        <v>C:\Users\alemeled\Desktop\RStudio Maturite\data\NAEng.PNG</v>
      </c>
      <c r="J91" s="18"/>
      <c r="K91" s="17"/>
      <c r="L91" s="36"/>
      <c r="M91" s="21" t="s">
        <v>1478</v>
      </c>
      <c r="N91" s="21" t="s">
        <v>1478</v>
      </c>
      <c r="O91" s="36"/>
      <c r="P91" s="22"/>
    </row>
    <row r="92" spans="1:16" x14ac:dyDescent="0.25">
      <c r="A92" s="59" t="s">
        <v>1479</v>
      </c>
      <c r="B92" s="56" t="str">
        <f>IF(H92="A","A - IMMATURE",IF(H92="B","B - DEVELOPING",IF(H92="C","C - SPAWNING",IF(H92="D","D - REGRESSION/REGENERATION",IF(H92="E","E - OMITTED SPAWNING","F - ABNORMAL")))))</f>
        <v>A - IMMATURE</v>
      </c>
      <c r="C92" s="8" t="s">
        <v>1483</v>
      </c>
      <c r="D92" s="17"/>
      <c r="E92" s="17" t="s">
        <v>431</v>
      </c>
      <c r="F92" s="18" t="s">
        <v>439</v>
      </c>
      <c r="G92" s="34" t="s">
        <v>2</v>
      </c>
      <c r="H92" s="34" t="s">
        <v>34</v>
      </c>
      <c r="I92" s="40" t="str">
        <f t="shared" si="0"/>
        <v>C:\Users\alemeled\Desktop\RStudio Maturite\data\NAEng.PNG</v>
      </c>
      <c r="J92" s="18"/>
      <c r="K92" s="17"/>
      <c r="L92" s="36"/>
      <c r="M92" s="21" t="s">
        <v>1478</v>
      </c>
      <c r="N92" s="21" t="s">
        <v>1478</v>
      </c>
      <c r="O92" s="36"/>
      <c r="P92" s="22"/>
    </row>
    <row r="93" spans="1:16" x14ac:dyDescent="0.25">
      <c r="A93" s="59" t="s">
        <v>1479</v>
      </c>
      <c r="B93" s="56" t="str">
        <f>IF(H93="A","A - IMMATURE",IF(H93="B","B - DEVELOPING",IF(H93="C","C - SPAWNING",IF(H93="D","D - REGRESSION/REGENERATION",IF(H93="E","E - OMITTED SPAWNING","F - ABNORMAL")))))</f>
        <v>A - IMMATURE</v>
      </c>
      <c r="C93" s="8" t="s">
        <v>1483</v>
      </c>
      <c r="D93" s="17"/>
      <c r="E93" s="17" t="s">
        <v>431</v>
      </c>
      <c r="F93" s="18" t="s">
        <v>439</v>
      </c>
      <c r="G93" s="34" t="s">
        <v>64</v>
      </c>
      <c r="H93" s="34" t="s">
        <v>34</v>
      </c>
      <c r="I93" s="40" t="str">
        <f t="shared" si="0"/>
        <v>C:\Users\alemeled\Desktop\RStudio Maturite\data\NAEng.PNG</v>
      </c>
      <c r="J93" s="18"/>
      <c r="K93" s="17"/>
      <c r="L93" s="36"/>
      <c r="M93" s="21" t="s">
        <v>1478</v>
      </c>
      <c r="N93" s="21" t="s">
        <v>1478</v>
      </c>
      <c r="O93" s="36"/>
      <c r="P93" s="22"/>
    </row>
    <row r="94" spans="1:16" x14ac:dyDescent="0.25">
      <c r="A94" s="59" t="s">
        <v>1479</v>
      </c>
      <c r="B94" s="56" t="str">
        <f>IF(H94="A","A - IMMATURE",IF(H94="B","B - DEVELOPING",IF(H94="C","C - SPAWNING",IF(H94="D","D - REGRESSION/REGENERATION",IF(H94="E","E - OMITTED SPAWNING","F - ABNORMAL")))))</f>
        <v>A - IMMATURE</v>
      </c>
      <c r="C94" s="8" t="s">
        <v>1483</v>
      </c>
      <c r="D94" s="17"/>
      <c r="E94" s="17" t="s">
        <v>1481</v>
      </c>
      <c r="F94" s="18" t="s">
        <v>1482</v>
      </c>
      <c r="G94" s="34" t="s">
        <v>2</v>
      </c>
      <c r="H94" s="34" t="s">
        <v>34</v>
      </c>
      <c r="I94" s="40" t="str">
        <f t="shared" si="0"/>
        <v>C:\Users\alemeled\Desktop\RStudio Maturite\data\NAEng.PNG</v>
      </c>
      <c r="J94" s="18"/>
      <c r="K94" s="17"/>
      <c r="L94" s="36"/>
      <c r="M94" s="21" t="s">
        <v>1478</v>
      </c>
      <c r="N94" s="21" t="s">
        <v>1478</v>
      </c>
      <c r="O94" s="36"/>
      <c r="P94" s="22"/>
    </row>
    <row r="95" spans="1:16" x14ac:dyDescent="0.25">
      <c r="A95" s="59" t="s">
        <v>1479</v>
      </c>
      <c r="B95" s="56" t="str">
        <f>IF(H95="A","A - IMMATURE",IF(H95="B","B - DEVELOPING",IF(H95="C","C - SPAWNING",IF(H95="D","D - REGRESSION/REGENERATION",IF(H95="E","E - OMITTED SPAWNING","F - ABNORMAL")))))</f>
        <v>A - IMMATURE</v>
      </c>
      <c r="C95" s="8" t="s">
        <v>1483</v>
      </c>
      <c r="D95" s="17"/>
      <c r="E95" s="17" t="s">
        <v>1481</v>
      </c>
      <c r="F95" s="18" t="s">
        <v>1482</v>
      </c>
      <c r="G95" s="34" t="s">
        <v>64</v>
      </c>
      <c r="H95" s="34" t="s">
        <v>34</v>
      </c>
      <c r="I95" s="40" t="str">
        <f t="shared" si="0"/>
        <v>C:\Users\alemeled\Desktop\RStudio Maturite\data\NAEng.PNG</v>
      </c>
      <c r="J95" s="18"/>
      <c r="K95" s="17"/>
      <c r="L95" s="36"/>
      <c r="M95" s="21" t="s">
        <v>1478</v>
      </c>
      <c r="N95" s="21" t="s">
        <v>1478</v>
      </c>
      <c r="O95" s="36"/>
      <c r="P95" s="22"/>
    </row>
    <row r="96" spans="1:16" x14ac:dyDescent="0.25">
      <c r="A96" s="59" t="s">
        <v>1479</v>
      </c>
      <c r="B96" s="56" t="str">
        <f>IF(H96="A","A - IMMATURE",IF(H96="B","B - DEVELOPING",IF(H96="C","C - SPAWNING",IF(H96="D","D - REGRESSION/REGENERATION",IF(H96="E","E - OMITTED SPAWNING","F - ABNORMAL")))))</f>
        <v>A - IMMATURE</v>
      </c>
      <c r="C96" s="8" t="s">
        <v>1483</v>
      </c>
      <c r="D96" s="17"/>
      <c r="E96" s="17" t="s">
        <v>310</v>
      </c>
      <c r="F96" s="18" t="s">
        <v>447</v>
      </c>
      <c r="G96" s="34" t="s">
        <v>2</v>
      </c>
      <c r="H96" s="34" t="s">
        <v>34</v>
      </c>
      <c r="I96" s="40" t="str">
        <f t="shared" si="0"/>
        <v>C:\Users\alemeled\Desktop\RStudio Maturite\data\NAEng.PNG</v>
      </c>
      <c r="J96" s="18"/>
      <c r="K96" s="17"/>
      <c r="L96" s="36"/>
      <c r="M96" s="21" t="s">
        <v>1478</v>
      </c>
      <c r="N96" s="21" t="s">
        <v>1478</v>
      </c>
      <c r="O96" s="36"/>
      <c r="P96" s="22"/>
    </row>
    <row r="97" spans="1:16" x14ac:dyDescent="0.25">
      <c r="A97" s="59" t="s">
        <v>1479</v>
      </c>
      <c r="B97" s="56" t="str">
        <f>IF(H97="A","A - IMMATURE",IF(H97="B","B - DEVELOPING",IF(H97="C","C - SPAWNING",IF(H97="D","D - REGRESSION/REGENERATION",IF(H97="E","E - OMITTED SPAWNING","F - ABNORMAL")))))</f>
        <v>A - IMMATURE</v>
      </c>
      <c r="C97" s="8" t="s">
        <v>1483</v>
      </c>
      <c r="D97" s="17"/>
      <c r="E97" s="17" t="s">
        <v>310</v>
      </c>
      <c r="F97" s="18" t="s">
        <v>447</v>
      </c>
      <c r="G97" s="34" t="s">
        <v>64</v>
      </c>
      <c r="H97" s="34" t="s">
        <v>34</v>
      </c>
      <c r="I97" s="40" t="str">
        <f t="shared" si="0"/>
        <v>C:\Users\alemeled\Desktop\RStudio Maturite\data\NAEng.PNG</v>
      </c>
      <c r="J97" s="18"/>
      <c r="K97" s="17"/>
      <c r="L97" s="36"/>
      <c r="M97" s="21" t="s">
        <v>1478</v>
      </c>
      <c r="N97" s="21" t="s">
        <v>1478</v>
      </c>
      <c r="O97" s="37"/>
      <c r="P97" s="54"/>
    </row>
    <row r="98" spans="1:16" x14ac:dyDescent="0.25">
      <c r="A98" s="59" t="s">
        <v>1479</v>
      </c>
      <c r="B98" s="56" t="str">
        <f>IF(H98="A","A - IMMATURE",IF(H98="B","B - DEVELOPING",IF(H98="C","C - SPAWNING",IF(H98="D","D - REGRESSION/REGENERATION",IF(H98="E","E - OMITTED SPAWNING","F - ABNORMAL")))))</f>
        <v>A - IMMATURE</v>
      </c>
      <c r="C98" s="8" t="s">
        <v>1483</v>
      </c>
      <c r="D98" s="17"/>
      <c r="E98" s="17" t="s">
        <v>778</v>
      </c>
      <c r="F98" s="18" t="s">
        <v>1115</v>
      </c>
      <c r="G98" s="34" t="s">
        <v>64</v>
      </c>
      <c r="H98" s="34" t="s">
        <v>34</v>
      </c>
      <c r="I98" s="40" t="str">
        <f t="shared" si="0"/>
        <v>C:\Users\alemeled\Desktop\RStudio Maturite\data\NAEng.PNG</v>
      </c>
      <c r="J98" s="18"/>
      <c r="K98" s="17"/>
      <c r="L98" s="36"/>
      <c r="M98" s="21" t="s">
        <v>1478</v>
      </c>
      <c r="N98" s="21" t="s">
        <v>1478</v>
      </c>
      <c r="O98" s="36"/>
      <c r="P98" s="22"/>
    </row>
    <row r="99" spans="1:16" x14ac:dyDescent="0.25">
      <c r="A99" s="59" t="s">
        <v>1479</v>
      </c>
      <c r="B99" s="56" t="str">
        <f>IF(H99="A","A - IMMATURE",IF(H99="B","B - DEVELOPING",IF(H99="C","C - SPAWNING",IF(H99="D","D - REGRESSION/REGENERATION",IF(H99="E","E - OMITTED SPAWNING","F - ABNORMAL")))))</f>
        <v>B - DEVELOPING</v>
      </c>
      <c r="C99" s="8" t="s">
        <v>1483</v>
      </c>
      <c r="D99" s="17"/>
      <c r="E99" s="17" t="s">
        <v>778</v>
      </c>
      <c r="F99" s="18" t="s">
        <v>1115</v>
      </c>
      <c r="G99" s="34" t="s">
        <v>64</v>
      </c>
      <c r="H99" s="34" t="s">
        <v>3</v>
      </c>
      <c r="I99" s="40" t="str">
        <f t="shared" si="0"/>
        <v>C:\Users\alemeled\Desktop\RStudio Maturite\data\NAEng.PNG</v>
      </c>
      <c r="J99" s="18"/>
      <c r="K99" s="17"/>
      <c r="L99" s="36"/>
      <c r="M99" s="21" t="s">
        <v>1478</v>
      </c>
      <c r="N99" s="21" t="s">
        <v>1478</v>
      </c>
      <c r="O99" s="36"/>
      <c r="P99" s="22"/>
    </row>
    <row r="100" spans="1:16" x14ac:dyDescent="0.25">
      <c r="A100" s="59" t="s">
        <v>1479</v>
      </c>
      <c r="B100" s="56" t="str">
        <f>IF(H100="A","A - IMMATURE",IF(H100="B","B - DEVELOPING",IF(H100="C","C - SPAWNING",IF(H100="D","D - REGRESSION/REGENERATION",IF(H100="E","E - OMITTED SPAWNING","F - ABNORMAL")))))</f>
        <v>A - IMMATURE</v>
      </c>
      <c r="C100" s="8" t="s">
        <v>1483</v>
      </c>
      <c r="D100" s="17"/>
      <c r="E100" s="17" t="s">
        <v>1580</v>
      </c>
      <c r="F100" s="18" t="s">
        <v>1581</v>
      </c>
      <c r="G100" s="34" t="s">
        <v>2</v>
      </c>
      <c r="H100" s="34" t="s">
        <v>34</v>
      </c>
      <c r="I100" s="40" t="str">
        <f t="shared" si="0"/>
        <v>C:\Users\alemeled\Desktop\RStudio Maturite\data\NAEng.PNG</v>
      </c>
      <c r="J100" s="18"/>
      <c r="K100" s="17"/>
      <c r="L100" s="36"/>
      <c r="M100" s="21" t="s">
        <v>1478</v>
      </c>
      <c r="N100" s="21" t="s">
        <v>1478</v>
      </c>
      <c r="O100" s="36"/>
      <c r="P100" s="22"/>
    </row>
    <row r="101" spans="1:16" x14ac:dyDescent="0.25">
      <c r="A101" s="59" t="s">
        <v>1479</v>
      </c>
      <c r="B101" s="56" t="str">
        <f>IF(H101="A","A - IMMATURE",IF(H101="B","B - DEVELOPING",IF(H101="C","C - SPAWNING",IF(H101="D","D - REGRESSION/REGENERATION",IF(H101="E","E - OMITTED SPAWNING","F - ABNORMAL")))))</f>
        <v>A - IMMATURE</v>
      </c>
      <c r="C101" s="8" t="s">
        <v>1483</v>
      </c>
      <c r="D101" s="17"/>
      <c r="E101" s="17" t="s">
        <v>1580</v>
      </c>
      <c r="F101" s="18" t="s">
        <v>1581</v>
      </c>
      <c r="G101" s="34" t="s">
        <v>64</v>
      </c>
      <c r="H101" s="34" t="s">
        <v>34</v>
      </c>
      <c r="I101" s="40" t="str">
        <f t="shared" si="0"/>
        <v>C:\Users\alemeled\Desktop\RStudio Maturite\data\NAEng.PNG</v>
      </c>
      <c r="J101" s="18"/>
      <c r="K101" s="17"/>
      <c r="L101" s="36"/>
      <c r="M101" s="21" t="s">
        <v>1478</v>
      </c>
      <c r="N101" s="21" t="s">
        <v>1478</v>
      </c>
      <c r="O101" s="36"/>
      <c r="P101" s="22"/>
    </row>
    <row r="102" spans="1:16" x14ac:dyDescent="0.25">
      <c r="A102" s="59" t="s">
        <v>1479</v>
      </c>
      <c r="B102" s="56" t="str">
        <f>IF(H102="A","A - IMMATURE",IF(H102="B","B - DEVELOPING",IF(H102="C","C - SPAWNING",IF(H102="D","D - REGRESSION/REGENERATION",IF(H102="E","E - OMITTED SPAWNING","F - ABNORMAL")))))</f>
        <v>C - SPAWNING</v>
      </c>
      <c r="C102" s="8" t="s">
        <v>1483</v>
      </c>
      <c r="D102" s="17"/>
      <c r="E102" s="17" t="s">
        <v>778</v>
      </c>
      <c r="F102" s="18" t="s">
        <v>1115</v>
      </c>
      <c r="G102" s="34" t="s">
        <v>64</v>
      </c>
      <c r="H102" s="34" t="s">
        <v>10</v>
      </c>
      <c r="I102" s="40" t="str">
        <f t="shared" si="0"/>
        <v>C:\Users\alemeled\Desktop\RStudio Maturite\data\NAEng.PNG</v>
      </c>
      <c r="J102" s="18"/>
      <c r="K102" s="17"/>
      <c r="L102" s="36"/>
      <c r="M102" s="21" t="s">
        <v>1478</v>
      </c>
      <c r="N102" s="21" t="s">
        <v>1478</v>
      </c>
      <c r="O102" s="36"/>
      <c r="P102" s="22"/>
    </row>
    <row r="103" spans="1:16" x14ac:dyDescent="0.25">
      <c r="A103" s="59" t="s">
        <v>1479</v>
      </c>
      <c r="B103" s="56" t="str">
        <f>IF(H103="A","A - IMMATURE",IF(H103="B","B - DEVELOPING",IF(H103="C","C - SPAWNING",IF(H103="D","D - REGRESSION/REGENERATION",IF(H103="E","E - OMITTED SPAWNING","F - ABNORMAL")))))</f>
        <v>D - REGRESSION/REGENERATION</v>
      </c>
      <c r="C103" s="8" t="s">
        <v>1483</v>
      </c>
      <c r="D103" s="17"/>
      <c r="E103" s="17" t="s">
        <v>778</v>
      </c>
      <c r="F103" s="18" t="s">
        <v>1115</v>
      </c>
      <c r="G103" s="34" t="s">
        <v>64</v>
      </c>
      <c r="H103" s="34" t="s">
        <v>33</v>
      </c>
      <c r="I103" s="40" t="str">
        <f t="shared" si="0"/>
        <v>C:\Users\alemeled\Desktop\RStudio Maturite\data\NAEng.PNG</v>
      </c>
      <c r="J103" s="18"/>
      <c r="K103" s="17"/>
      <c r="L103" s="36"/>
      <c r="M103" s="21" t="s">
        <v>1478</v>
      </c>
      <c r="N103" s="21" t="s">
        <v>1478</v>
      </c>
      <c r="O103" s="36"/>
      <c r="P103" s="22"/>
    </row>
    <row r="104" spans="1:16" x14ac:dyDescent="0.25">
      <c r="A104" s="59" t="s">
        <v>1479</v>
      </c>
      <c r="B104" s="56" t="str">
        <f>IF(H104="A","A - IMMATURE",IF(H104="B","B - DEVELOPING",IF(H104="C","C - SPAWNING",IF(H104="D","D - REGRESSION/REGENERATION",IF(H104="E","E - OMITTED SPAWNING","F - ABNORMAL")))))</f>
        <v>B - DEVELOPING</v>
      </c>
      <c r="C104" s="8" t="s">
        <v>1483</v>
      </c>
      <c r="D104" s="17"/>
      <c r="E104" s="17" t="s">
        <v>1559</v>
      </c>
      <c r="F104" s="18" t="s">
        <v>458</v>
      </c>
      <c r="G104" s="34" t="s">
        <v>2</v>
      </c>
      <c r="H104" s="34" t="s">
        <v>3</v>
      </c>
      <c r="I104" s="40" t="str">
        <f t="shared" si="0"/>
        <v>C:\Users\alemeled\Desktop\RStudio Maturite\data\NAEng.PNG</v>
      </c>
      <c r="J104" s="18"/>
      <c r="K104" s="17"/>
      <c r="L104" s="36"/>
      <c r="M104" s="21" t="s">
        <v>1478</v>
      </c>
      <c r="N104" s="21" t="s">
        <v>1478</v>
      </c>
      <c r="O104" s="36"/>
      <c r="P104" s="22"/>
    </row>
    <row r="105" spans="1:16" x14ac:dyDescent="0.25">
      <c r="A105" s="59" t="s">
        <v>1479</v>
      </c>
      <c r="B105" s="56" t="str">
        <f>IF(H105="A","A - IMMATURE",IF(H105="B","B - DEVELOPING",IF(H105="C","C - SPAWNING",IF(H105="D","D - REGRESSION/REGENERATION",IF(H105="E","E - OMITTED SPAWNING","F - ABNORMAL")))))</f>
        <v>B - DEVELOPING</v>
      </c>
      <c r="C105" s="8" t="s">
        <v>1483</v>
      </c>
      <c r="D105" s="17"/>
      <c r="E105" s="17" t="s">
        <v>1559</v>
      </c>
      <c r="F105" s="18" t="s">
        <v>458</v>
      </c>
      <c r="G105" s="34" t="s">
        <v>64</v>
      </c>
      <c r="H105" s="34" t="s">
        <v>3</v>
      </c>
      <c r="I105" s="40" t="str">
        <f t="shared" si="0"/>
        <v>C:\Users\alemeled\Desktop\RStudio Maturite\data\NAEng.PNG</v>
      </c>
      <c r="J105" s="18"/>
      <c r="K105" s="17"/>
      <c r="L105" s="36"/>
      <c r="M105" s="21" t="s">
        <v>1478</v>
      </c>
      <c r="N105" s="21" t="s">
        <v>1478</v>
      </c>
      <c r="O105" s="36"/>
      <c r="P105" s="22"/>
    </row>
    <row r="106" spans="1:16" x14ac:dyDescent="0.25">
      <c r="A106" s="59" t="s">
        <v>1479</v>
      </c>
      <c r="B106" s="56" t="str">
        <f>IF(H106="A","A - IMMATURE",IF(H106="B","B - DEVELOPING",IF(H106="C","C - SPAWNING",IF(H106="D","D - REGRESSION/REGENERATION",IF(H106="E","E - OMITTED SPAWNING","F - ABNORMAL")))))</f>
        <v>B - DEVELOPING</v>
      </c>
      <c r="C106" s="8" t="s">
        <v>1483</v>
      </c>
      <c r="D106" s="17"/>
      <c r="E106" s="17" t="s">
        <v>1473</v>
      </c>
      <c r="F106" s="18" t="s">
        <v>1474</v>
      </c>
      <c r="G106" s="34" t="s">
        <v>2</v>
      </c>
      <c r="H106" s="34" t="s">
        <v>3</v>
      </c>
      <c r="I106" s="40" t="str">
        <f t="shared" si="0"/>
        <v>C:\Users\alemeled\Desktop\RStudio Maturite\data\NAEng.PNG</v>
      </c>
      <c r="J106" s="18"/>
      <c r="K106" s="17"/>
      <c r="L106" s="36"/>
      <c r="M106" s="21" t="s">
        <v>1478</v>
      </c>
      <c r="N106" s="21" t="s">
        <v>1478</v>
      </c>
      <c r="O106" s="36"/>
      <c r="P106" s="22"/>
    </row>
    <row r="107" spans="1:16" x14ac:dyDescent="0.25">
      <c r="A107" s="59" t="s">
        <v>1479</v>
      </c>
      <c r="B107" s="56" t="str">
        <f>IF(H107="A","A - IMMATURE",IF(H107="B","B - DEVELOPING",IF(H107="C","C - SPAWNING",IF(H107="D","D - REGRESSION/REGENERATION",IF(H107="E","E - OMITTED SPAWNING","F - ABNORMAL")))))</f>
        <v>B - DEVELOPING</v>
      </c>
      <c r="C107" s="8" t="s">
        <v>1483</v>
      </c>
      <c r="D107" s="17"/>
      <c r="E107" s="17" t="s">
        <v>1473</v>
      </c>
      <c r="F107" s="18" t="s">
        <v>1474</v>
      </c>
      <c r="G107" s="34" t="s">
        <v>64</v>
      </c>
      <c r="H107" s="34" t="s">
        <v>3</v>
      </c>
      <c r="I107" s="40" t="str">
        <f t="shared" si="0"/>
        <v>C:\Users\alemeled\Desktop\RStudio Maturite\data\NAEng.PNG</v>
      </c>
      <c r="J107" s="18"/>
      <c r="K107" s="17"/>
      <c r="L107" s="36"/>
      <c r="M107" s="21" t="s">
        <v>1478</v>
      </c>
      <c r="N107" s="21" t="s">
        <v>1478</v>
      </c>
      <c r="O107" s="36"/>
      <c r="P107" s="22"/>
    </row>
    <row r="108" spans="1:16" x14ac:dyDescent="0.25">
      <c r="A108" s="59" t="s">
        <v>1479</v>
      </c>
      <c r="B108" s="56" t="str">
        <f>IF(H108="A","A - IMMATURE",IF(H108="B","B - DEVELOPING",IF(H108="C","C - SPAWNING",IF(H108="D","D - REGRESSION/REGENERATION",IF(H108="E","E - OMITTED SPAWNING","F - ABNORMAL")))))</f>
        <v>B - DEVELOPING</v>
      </c>
      <c r="C108" s="8" t="s">
        <v>1483</v>
      </c>
      <c r="D108" s="17"/>
      <c r="E108" s="17" t="s">
        <v>1110</v>
      </c>
      <c r="F108" s="18" t="s">
        <v>1112</v>
      </c>
      <c r="G108" s="34" t="s">
        <v>2</v>
      </c>
      <c r="H108" s="34" t="s">
        <v>3</v>
      </c>
      <c r="I108" s="40" t="str">
        <f t="shared" si="0"/>
        <v>C:\Users\alemeled\Desktop\RStudio Maturite\data\NAEng.PNG</v>
      </c>
      <c r="J108" s="18"/>
      <c r="K108" s="17"/>
      <c r="L108" s="36"/>
      <c r="M108" s="21" t="s">
        <v>1478</v>
      </c>
      <c r="N108" s="21" t="s">
        <v>1478</v>
      </c>
      <c r="O108" s="36"/>
      <c r="P108" s="22"/>
    </row>
    <row r="109" spans="1:16" x14ac:dyDescent="0.25">
      <c r="A109" s="59" t="s">
        <v>1479</v>
      </c>
      <c r="B109" s="56" t="str">
        <f>IF(H109="A","A - IMMATURE",IF(H109="B","B - DEVELOPING",IF(H109="C","C - SPAWNING",IF(H109="D","D - REGRESSION/REGENERATION",IF(H109="E","E - OMITTED SPAWNING","F - ABNORMAL")))))</f>
        <v>B - DEVELOPING</v>
      </c>
      <c r="C109" s="8" t="s">
        <v>1483</v>
      </c>
      <c r="D109" s="17"/>
      <c r="E109" s="17" t="s">
        <v>1110</v>
      </c>
      <c r="F109" s="18" t="s">
        <v>1112</v>
      </c>
      <c r="G109" s="34" t="s">
        <v>64</v>
      </c>
      <c r="H109" s="34" t="s">
        <v>3</v>
      </c>
      <c r="I109" s="40" t="str">
        <f t="shared" si="0"/>
        <v>C:\Users\alemeled\Desktop\RStudio Maturite\data\NAEng.PNG</v>
      </c>
      <c r="J109" s="18"/>
      <c r="K109" s="17"/>
      <c r="L109" s="36"/>
      <c r="M109" s="21" t="s">
        <v>1478</v>
      </c>
      <c r="N109" s="21" t="s">
        <v>1478</v>
      </c>
      <c r="O109" s="36"/>
      <c r="P109" s="22"/>
    </row>
    <row r="110" spans="1:16" x14ac:dyDescent="0.25">
      <c r="A110" s="59" t="s">
        <v>1479</v>
      </c>
      <c r="B110" s="56" t="str">
        <f>IF(H110="A","A - IMMATURE",IF(H110="B","B - DEVELOPING",IF(H110="C","C - SPAWNING",IF(H110="D","D - REGRESSION/REGENERATION",IF(H110="E","E - OMITTED SPAWNING","F - ABNORMAL")))))</f>
        <v>B - DEVELOPING</v>
      </c>
      <c r="C110" s="8" t="s">
        <v>1483</v>
      </c>
      <c r="D110" s="17"/>
      <c r="E110" s="17" t="s">
        <v>1109</v>
      </c>
      <c r="F110" s="18" t="s">
        <v>1114</v>
      </c>
      <c r="G110" s="34" t="s">
        <v>2</v>
      </c>
      <c r="H110" s="34" t="s">
        <v>3</v>
      </c>
      <c r="I110" s="40" t="str">
        <f t="shared" si="0"/>
        <v>C:\Users\alemeled\Desktop\RStudio Maturite\data\NAEng.PNG</v>
      </c>
      <c r="J110" s="18"/>
      <c r="K110" s="17"/>
      <c r="L110" s="36"/>
      <c r="M110" s="21" t="s">
        <v>1478</v>
      </c>
      <c r="N110" s="21" t="s">
        <v>1478</v>
      </c>
      <c r="O110" s="36"/>
      <c r="P110" s="22"/>
    </row>
    <row r="111" spans="1:16" x14ac:dyDescent="0.25">
      <c r="A111" s="59" t="s">
        <v>1479</v>
      </c>
      <c r="B111" s="56" t="str">
        <f>IF(H111="A","A - IMMATURE",IF(H111="B","B - DEVELOPING",IF(H111="C","C - SPAWNING",IF(H111="D","D - REGRESSION/REGENERATION",IF(H111="E","E - OMITTED SPAWNING","F - ABNORMAL")))))</f>
        <v>B - DEVELOPING</v>
      </c>
      <c r="C111" s="8" t="s">
        <v>1483</v>
      </c>
      <c r="D111" s="17"/>
      <c r="E111" s="17" t="s">
        <v>1109</v>
      </c>
      <c r="F111" s="18" t="s">
        <v>1114</v>
      </c>
      <c r="G111" s="34" t="s">
        <v>64</v>
      </c>
      <c r="H111" s="34" t="s">
        <v>3</v>
      </c>
      <c r="I111" s="40" t="str">
        <f t="shared" si="0"/>
        <v>C:\Users\alemeled\Desktop\RStudio Maturite\data\NAEng.PNG</v>
      </c>
      <c r="J111" s="18"/>
      <c r="K111" s="17"/>
      <c r="L111" s="36"/>
      <c r="M111" s="21" t="s">
        <v>1478</v>
      </c>
      <c r="N111" s="21" t="s">
        <v>1478</v>
      </c>
      <c r="O111" s="36"/>
      <c r="P111" s="22"/>
    </row>
    <row r="112" spans="1:16" x14ac:dyDescent="0.25">
      <c r="A112" s="59" t="s">
        <v>1479</v>
      </c>
      <c r="B112" s="56" t="str">
        <f>IF(H112="A","A - IMMATURE",IF(H112="B","B - DEVELOPING",IF(H112="C","C - SPAWNING",IF(H112="D","D - REGRESSION/REGENERATION",IF(H112="E","E - OMITTED SPAWNING","F - ABNORMAL")))))</f>
        <v>B - DEVELOPING</v>
      </c>
      <c r="C112" s="8" t="s">
        <v>1483</v>
      </c>
      <c r="D112" s="17"/>
      <c r="E112" s="17" t="s">
        <v>831</v>
      </c>
      <c r="F112" s="18" t="s">
        <v>832</v>
      </c>
      <c r="G112" s="34" t="s">
        <v>2</v>
      </c>
      <c r="H112" s="34" t="s">
        <v>3</v>
      </c>
      <c r="I112" s="40" t="str">
        <f t="shared" si="0"/>
        <v>C:\Users\alemeled\Desktop\RStudio Maturite\data\NAEng.PNG</v>
      </c>
      <c r="J112" s="18"/>
      <c r="K112" s="17"/>
      <c r="L112" s="36"/>
      <c r="M112" s="21" t="s">
        <v>1478</v>
      </c>
      <c r="N112" s="21" t="s">
        <v>1478</v>
      </c>
      <c r="O112" s="36"/>
      <c r="P112" s="22"/>
    </row>
    <row r="113" spans="1:16" x14ac:dyDescent="0.25">
      <c r="A113" s="59" t="s">
        <v>1479</v>
      </c>
      <c r="B113" s="56" t="str">
        <f>IF(H113="A","A - IMMATURE",IF(H113="B","B - DEVELOPING",IF(H113="C","C - SPAWNING",IF(H113="D","D - REGRESSION/REGENERATION",IF(H113="E","E - OMITTED SPAWNING","F - ABNORMAL")))))</f>
        <v>B - DEVELOPING</v>
      </c>
      <c r="C113" s="8" t="s">
        <v>1483</v>
      </c>
      <c r="D113" s="17"/>
      <c r="E113" s="17" t="s">
        <v>831</v>
      </c>
      <c r="F113" s="18" t="s">
        <v>832</v>
      </c>
      <c r="G113" s="34" t="s">
        <v>64</v>
      </c>
      <c r="H113" s="34" t="s">
        <v>3</v>
      </c>
      <c r="I113" s="40" t="str">
        <f t="shared" si="0"/>
        <v>C:\Users\alemeled\Desktop\RStudio Maturite\data\NAEng.PNG</v>
      </c>
      <c r="J113" s="18"/>
      <c r="K113" s="17"/>
      <c r="L113" s="36"/>
      <c r="M113" s="21" t="s">
        <v>1478</v>
      </c>
      <c r="N113" s="21" t="s">
        <v>1478</v>
      </c>
      <c r="O113" s="36"/>
      <c r="P113" s="22"/>
    </row>
    <row r="114" spans="1:16" x14ac:dyDescent="0.25">
      <c r="A114" s="59" t="s">
        <v>1479</v>
      </c>
      <c r="B114" s="56" t="str">
        <f>IF(H114="A","A - IMMATURE",IF(H114="B","B - DEVELOPING",IF(H114="C","C - SPAWNING",IF(H114="D","D - REGRESSION/REGENERATION",IF(H114="E","E - OMITTED SPAWNING","F - ABNORMAL")))))</f>
        <v>E - OMITTED SPAWNING</v>
      </c>
      <c r="C114" s="8" t="s">
        <v>1483</v>
      </c>
      <c r="D114" s="17"/>
      <c r="E114" s="17" t="s">
        <v>778</v>
      </c>
      <c r="F114" s="18" t="s">
        <v>1115</v>
      </c>
      <c r="G114" s="34" t="s">
        <v>64</v>
      </c>
      <c r="H114" s="34" t="s">
        <v>1583</v>
      </c>
      <c r="I114" s="40" t="str">
        <f t="shared" si="0"/>
        <v>C:\Users\alemeled\Desktop\RStudio Maturite\data\NAEng.PNG</v>
      </c>
      <c r="J114" s="18"/>
      <c r="K114" s="17"/>
      <c r="L114" s="36"/>
      <c r="M114" s="21" t="s">
        <v>1478</v>
      </c>
      <c r="N114" s="21" t="s">
        <v>1478</v>
      </c>
      <c r="O114" s="36"/>
      <c r="P114" s="22"/>
    </row>
    <row r="115" spans="1:16" x14ac:dyDescent="0.25">
      <c r="A115" s="59" t="s">
        <v>1479</v>
      </c>
      <c r="B115" s="56" t="str">
        <f>IF(H115="A","A - IMMATURE",IF(H115="B","B - DEVELOPING",IF(H115="C","C - SPAWNING",IF(H115="D","D - REGRESSION/REGENERATION",IF(H115="E","E - OMITTED SPAWNING","F - ABNORMAL")))))</f>
        <v>F - ABNORMAL</v>
      </c>
      <c r="C115" s="8" t="s">
        <v>1483</v>
      </c>
      <c r="D115" s="17"/>
      <c r="E115" s="17" t="s">
        <v>778</v>
      </c>
      <c r="F115" s="18" t="s">
        <v>1115</v>
      </c>
      <c r="G115" s="34" t="s">
        <v>64</v>
      </c>
      <c r="H115" s="21" t="s">
        <v>2</v>
      </c>
      <c r="I115" s="40" t="str">
        <f t="shared" si="0"/>
        <v>C:\Users\alemeled\Desktop\RStudio Maturite\data\NAEng.PNG</v>
      </c>
      <c r="J115" s="18"/>
      <c r="K115" s="17"/>
      <c r="L115" s="36"/>
      <c r="M115" s="21" t="s">
        <v>1478</v>
      </c>
      <c r="N115" s="21" t="s">
        <v>1478</v>
      </c>
      <c r="O115" s="36"/>
      <c r="P115" s="22"/>
    </row>
    <row r="116" spans="1:16" x14ac:dyDescent="0.25">
      <c r="A116" s="59" t="s">
        <v>1479</v>
      </c>
      <c r="B116" s="56" t="str">
        <f>IF(H116="A","A - IMMATURE",IF(H116="B","B - DEVELOPING",IF(H116="C","C - SPAWNING",IF(H116="D","D - REGRESSION/REGENERATION",IF(H116="E","E - OMITTED SPAWNING","F - ABNORMAL")))))</f>
        <v>B - DEVELOPING</v>
      </c>
      <c r="C116" s="8" t="s">
        <v>1483</v>
      </c>
      <c r="D116" s="17"/>
      <c r="E116" s="17" t="s">
        <v>433</v>
      </c>
      <c r="F116" s="18" t="s">
        <v>449</v>
      </c>
      <c r="G116" s="34" t="s">
        <v>2</v>
      </c>
      <c r="H116" s="34" t="s">
        <v>3</v>
      </c>
      <c r="I116" s="40" t="str">
        <f t="shared" si="0"/>
        <v>C:\Users\alemeled\Desktop\RStudio Maturite\data\NAEng.PNG</v>
      </c>
      <c r="J116" s="18"/>
      <c r="K116" s="17"/>
      <c r="L116" s="36"/>
      <c r="M116" s="21" t="s">
        <v>1478</v>
      </c>
      <c r="N116" s="21" t="s">
        <v>1478</v>
      </c>
      <c r="O116" s="36"/>
      <c r="P116" s="22"/>
    </row>
    <row r="117" spans="1:16" x14ac:dyDescent="0.25">
      <c r="A117" s="59" t="s">
        <v>1479</v>
      </c>
      <c r="B117" s="56" t="str">
        <f>IF(H117="A","A - IMMATURE",IF(H117="B","B - DEVELOPING",IF(H117="C","C - SPAWNING",IF(H117="D","D - REGRESSION/REGENERATION",IF(H117="E","E - OMITTED SPAWNING","F - ABNORMAL")))))</f>
        <v>B - DEVELOPING</v>
      </c>
      <c r="C117" s="8" t="s">
        <v>1483</v>
      </c>
      <c r="D117" s="17"/>
      <c r="E117" s="17" t="s">
        <v>433</v>
      </c>
      <c r="F117" s="18" t="s">
        <v>449</v>
      </c>
      <c r="G117" s="34" t="s">
        <v>64</v>
      </c>
      <c r="H117" s="34" t="s">
        <v>3</v>
      </c>
      <c r="I117" s="40" t="str">
        <f t="shared" si="0"/>
        <v>C:\Users\alemeled\Desktop\RStudio Maturite\data\NAEng.PNG</v>
      </c>
      <c r="J117" s="18"/>
      <c r="K117" s="17"/>
      <c r="L117" s="36"/>
      <c r="M117" s="21" t="s">
        <v>1478</v>
      </c>
      <c r="N117" s="21" t="s">
        <v>1478</v>
      </c>
      <c r="O117" s="36"/>
      <c r="P117" s="22"/>
    </row>
    <row r="118" spans="1:16" x14ac:dyDescent="0.25">
      <c r="A118" s="59" t="s">
        <v>1479</v>
      </c>
      <c r="B118" s="56" t="str">
        <f>IF(H118="A","A - IMMATURE",IF(H118="B","B - DEVELOPING",IF(H118="C","C - SPAWNING",IF(H118="D","D - REGRESSION/REGENERATION",IF(H118="E","E - OMITTED SPAWNING","F - ABNORMAL")))))</f>
        <v>B - DEVELOPING</v>
      </c>
      <c r="C118" s="8" t="s">
        <v>1483</v>
      </c>
      <c r="D118" s="17"/>
      <c r="E118" s="17" t="s">
        <v>1055</v>
      </c>
      <c r="F118" s="18" t="s">
        <v>1056</v>
      </c>
      <c r="G118" s="34" t="s">
        <v>2</v>
      </c>
      <c r="H118" s="34" t="s">
        <v>3</v>
      </c>
      <c r="I118" s="40" t="str">
        <f t="shared" si="0"/>
        <v>C:\Users\alemeled\Desktop\RStudio Maturite\data\NAEng.PNG</v>
      </c>
      <c r="J118" s="18"/>
      <c r="K118" s="17"/>
      <c r="L118" s="36"/>
      <c r="M118" s="21" t="s">
        <v>1478</v>
      </c>
      <c r="N118" s="21" t="s">
        <v>1478</v>
      </c>
      <c r="O118" s="36"/>
      <c r="P118" s="22"/>
    </row>
    <row r="119" spans="1:16" x14ac:dyDescent="0.25">
      <c r="A119" s="59" t="s">
        <v>1479</v>
      </c>
      <c r="B119" s="56" t="str">
        <f>IF(H119="A","A - IMMATURE",IF(H119="B","B - DEVELOPING",IF(H119="C","C - SPAWNING",IF(H119="D","D - REGRESSION/REGENERATION",IF(H119="E","E - OMITTED SPAWNING","F - ABNORMAL")))))</f>
        <v>B - DEVELOPING</v>
      </c>
      <c r="C119" s="8" t="s">
        <v>1483</v>
      </c>
      <c r="D119" s="17"/>
      <c r="E119" s="17" t="s">
        <v>1055</v>
      </c>
      <c r="F119" s="18" t="s">
        <v>1056</v>
      </c>
      <c r="G119" s="34" t="s">
        <v>64</v>
      </c>
      <c r="H119" s="34" t="s">
        <v>3</v>
      </c>
      <c r="I119" s="40" t="str">
        <f t="shared" si="0"/>
        <v>C:\Users\alemeled\Desktop\RStudio Maturite\data\NAEng.PNG</v>
      </c>
      <c r="J119" s="18"/>
      <c r="K119" s="17"/>
      <c r="L119" s="36"/>
      <c r="M119" s="21" t="s">
        <v>1478</v>
      </c>
      <c r="N119" s="21" t="s">
        <v>1478</v>
      </c>
      <c r="O119" s="36"/>
      <c r="P119" s="22"/>
    </row>
    <row r="120" spans="1:16" x14ac:dyDescent="0.25">
      <c r="A120" s="59" t="s">
        <v>1479</v>
      </c>
      <c r="B120" s="56" t="str">
        <f>IF(H120="A","A - IMMATURE",IF(H120="B","B - DEVELOPING",IF(H120="C","C - SPAWNING",IF(H120="D","D - REGRESSION/REGENERATION",IF(H120="E","E - OMITTED SPAWNING","F - ABNORMAL")))))</f>
        <v>B - DEVELOPING</v>
      </c>
      <c r="C120" s="8" t="s">
        <v>1483</v>
      </c>
      <c r="D120" s="17"/>
      <c r="E120" s="17" t="s">
        <v>438</v>
      </c>
      <c r="F120" s="18" t="s">
        <v>442</v>
      </c>
      <c r="G120" s="34" t="s">
        <v>2</v>
      </c>
      <c r="H120" s="34" t="s">
        <v>3</v>
      </c>
      <c r="I120" s="40" t="str">
        <f t="shared" si="0"/>
        <v>C:\Users\alemeled\Desktop\RStudio Maturite\data\NAEng.PNG</v>
      </c>
      <c r="J120" s="18"/>
      <c r="K120" s="17"/>
      <c r="L120" s="36"/>
      <c r="M120" s="21" t="s">
        <v>1478</v>
      </c>
      <c r="N120" s="21" t="s">
        <v>1478</v>
      </c>
      <c r="O120" s="36"/>
      <c r="P120" s="22"/>
    </row>
    <row r="121" spans="1:16" x14ac:dyDescent="0.25">
      <c r="A121" s="59" t="s">
        <v>1479</v>
      </c>
      <c r="B121" s="56" t="str">
        <f>IF(H121="A","A - IMMATURE",IF(H121="B","B - DEVELOPING",IF(H121="C","C - SPAWNING",IF(H121="D","D - REGRESSION/REGENERATION",IF(H121="E","E - OMITTED SPAWNING","F - ABNORMAL")))))</f>
        <v>B - DEVELOPING</v>
      </c>
      <c r="C121" s="8" t="s">
        <v>1483</v>
      </c>
      <c r="D121" s="17"/>
      <c r="E121" s="17" t="s">
        <v>438</v>
      </c>
      <c r="F121" s="18" t="s">
        <v>442</v>
      </c>
      <c r="G121" s="34" t="s">
        <v>64</v>
      </c>
      <c r="H121" s="34" t="s">
        <v>3</v>
      </c>
      <c r="I121" s="40" t="str">
        <f t="shared" si="0"/>
        <v>C:\Users\alemeled\Desktop\RStudio Maturite\data\NAEng.PNG</v>
      </c>
      <c r="J121" s="18"/>
      <c r="K121" s="17"/>
      <c r="L121" s="36"/>
      <c r="M121" s="21" t="s">
        <v>1478</v>
      </c>
      <c r="N121" s="21" t="s">
        <v>1478</v>
      </c>
      <c r="O121" s="36"/>
      <c r="P121" s="22"/>
    </row>
    <row r="122" spans="1:16" x14ac:dyDescent="0.25">
      <c r="A122" s="59" t="s">
        <v>1479</v>
      </c>
      <c r="B122" s="56" t="str">
        <f>IF(H122="A","A - IMMATURE",IF(H122="B","B - DEVELOPING",IF(H122="C","C - SPAWNING",IF(H122="D","D - REGRESSION/REGENERATION",IF(H122="E","E - OMITTED SPAWNING","F - ABNORMAL")))))</f>
        <v>B - DEVELOPING</v>
      </c>
      <c r="C122" s="8" t="s">
        <v>1483</v>
      </c>
      <c r="D122" s="17"/>
      <c r="E122" s="17" t="s">
        <v>437</v>
      </c>
      <c r="F122" s="18" t="s">
        <v>445</v>
      </c>
      <c r="G122" s="34" t="s">
        <v>2</v>
      </c>
      <c r="H122" s="34" t="s">
        <v>3</v>
      </c>
      <c r="I122" s="40" t="str">
        <f t="shared" si="0"/>
        <v>C:\Users\alemeled\Desktop\RStudio Maturite\data\NAEng.PNG</v>
      </c>
      <c r="J122" s="18"/>
      <c r="K122" s="17"/>
      <c r="L122" s="36"/>
      <c r="M122" s="21" t="s">
        <v>1478</v>
      </c>
      <c r="N122" s="21" t="s">
        <v>1478</v>
      </c>
      <c r="O122" s="36"/>
      <c r="P122" s="22"/>
    </row>
    <row r="123" spans="1:16" x14ac:dyDescent="0.25">
      <c r="A123" s="59" t="s">
        <v>1479</v>
      </c>
      <c r="B123" s="56" t="str">
        <f>IF(H123="A","A - IMMATURE",IF(H123="B","B - DEVELOPING",IF(H123="C","C - SPAWNING",IF(H123="D","D - REGRESSION/REGENERATION",IF(H123="E","E - OMITTED SPAWNING","F - ABNORMAL")))))</f>
        <v>B - DEVELOPING</v>
      </c>
      <c r="C123" s="8" t="s">
        <v>1483</v>
      </c>
      <c r="D123" s="17"/>
      <c r="E123" s="17" t="s">
        <v>437</v>
      </c>
      <c r="F123" s="18" t="s">
        <v>445</v>
      </c>
      <c r="G123" s="34" t="s">
        <v>64</v>
      </c>
      <c r="H123" s="34" t="s">
        <v>3</v>
      </c>
      <c r="I123" s="40" t="str">
        <f t="shared" si="0"/>
        <v>C:\Users\alemeled\Desktop\RStudio Maturite\data\NAEng.PNG</v>
      </c>
      <c r="J123" s="18"/>
      <c r="K123" s="17"/>
      <c r="L123" s="36"/>
      <c r="M123" s="21" t="s">
        <v>1478</v>
      </c>
      <c r="N123" s="21" t="s">
        <v>1478</v>
      </c>
      <c r="O123" s="36"/>
      <c r="P123" s="22"/>
    </row>
    <row r="124" spans="1:16" x14ac:dyDescent="0.25">
      <c r="A124" s="59" t="s">
        <v>1479</v>
      </c>
      <c r="B124" s="56" t="str">
        <f>IF(H124="A","A - IMMATURE",IF(H124="B","B - DEVELOPING",IF(H124="C","C - SPAWNING",IF(H124="D","D - REGRESSION/REGENERATION",IF(H124="E","E - OMITTED SPAWNING","F - ABNORMAL")))))</f>
        <v>A - IMMATURE</v>
      </c>
      <c r="C124" s="8" t="s">
        <v>1483</v>
      </c>
      <c r="D124" s="17"/>
      <c r="E124" s="17" t="s">
        <v>430</v>
      </c>
      <c r="F124" s="18" t="s">
        <v>1480</v>
      </c>
      <c r="G124" s="34" t="s">
        <v>2</v>
      </c>
      <c r="H124" s="34" t="s">
        <v>34</v>
      </c>
      <c r="I124" s="40" t="str">
        <f t="shared" si="0"/>
        <v>C:\Users\alemeled\Desktop\RStudio Maturite\data\NAEng.PNG</v>
      </c>
      <c r="J124" s="18"/>
      <c r="K124" s="17"/>
      <c r="L124" s="36"/>
      <c r="M124" s="21" t="s">
        <v>1478</v>
      </c>
      <c r="N124" s="21" t="s">
        <v>1478</v>
      </c>
      <c r="O124" s="36"/>
      <c r="P124" s="22"/>
    </row>
    <row r="125" spans="1:16" x14ac:dyDescent="0.25">
      <c r="A125" s="59" t="s">
        <v>1479</v>
      </c>
      <c r="B125" s="56" t="str">
        <f>IF(H125="A","A - IMMATURE",IF(H125="B","B - DEVELOPING",IF(H125="C","C - SPAWNING",IF(H125="D","D - REGRESSION/REGENERATION",IF(H125="E","E - OMITTED SPAWNING","F - ABNORMAL")))))</f>
        <v>B - DEVELOPING</v>
      </c>
      <c r="C125" s="8" t="s">
        <v>1483</v>
      </c>
      <c r="D125" s="17"/>
      <c r="E125" s="17" t="s">
        <v>430</v>
      </c>
      <c r="F125" s="18" t="s">
        <v>1480</v>
      </c>
      <c r="G125" s="34" t="s">
        <v>2</v>
      </c>
      <c r="H125" s="34" t="s">
        <v>3</v>
      </c>
      <c r="I125" s="40" t="str">
        <f t="shared" si="0"/>
        <v>C:\Users\alemeled\Desktop\RStudio Maturite\data\NAEng.PNG</v>
      </c>
      <c r="J125" s="18"/>
      <c r="K125" s="17"/>
      <c r="L125" s="36"/>
      <c r="M125" s="21" t="s">
        <v>1478</v>
      </c>
      <c r="N125" s="21" t="s">
        <v>1478</v>
      </c>
      <c r="O125" s="36"/>
      <c r="P125" s="22"/>
    </row>
    <row r="126" spans="1:16" x14ac:dyDescent="0.25">
      <c r="A126" s="59" t="s">
        <v>1479</v>
      </c>
      <c r="B126" s="56" t="str">
        <f>IF(H126="A","A - IMMATURE",IF(H126="B","B - DEVELOPING",IF(H126="C","C - SPAWNING",IF(H126="D","D - REGRESSION/REGENERATION",IF(H126="E","E - OMITTED SPAWNING","F - ABNORMAL")))))</f>
        <v>B - DEVELOPING</v>
      </c>
      <c r="C126" s="8" t="s">
        <v>1483</v>
      </c>
      <c r="D126" s="17"/>
      <c r="E126" s="17" t="s">
        <v>436</v>
      </c>
      <c r="F126" s="18" t="s">
        <v>441</v>
      </c>
      <c r="G126" s="34" t="s">
        <v>2</v>
      </c>
      <c r="H126" s="34" t="s">
        <v>3</v>
      </c>
      <c r="I126" s="40" t="str">
        <f t="shared" si="0"/>
        <v>C:\Users\alemeled\Desktop\RStudio Maturite\data\NAEng.PNG</v>
      </c>
      <c r="J126" s="18"/>
      <c r="K126" s="17"/>
      <c r="L126" s="36"/>
      <c r="M126" s="21" t="s">
        <v>1478</v>
      </c>
      <c r="N126" s="21" t="s">
        <v>1478</v>
      </c>
      <c r="O126" s="36"/>
      <c r="P126" s="22"/>
    </row>
    <row r="127" spans="1:16" x14ac:dyDescent="0.25">
      <c r="A127" s="59" t="s">
        <v>1479</v>
      </c>
      <c r="B127" s="56" t="str">
        <f>IF(H127="A","A - IMMATURE",IF(H127="B","B - DEVELOPING",IF(H127="C","C - SPAWNING",IF(H127="D","D - REGRESSION/REGENERATION",IF(H127="E","E - OMITTED SPAWNING","F - ABNORMAL")))))</f>
        <v>B - DEVELOPING</v>
      </c>
      <c r="C127" s="8" t="s">
        <v>1483</v>
      </c>
      <c r="D127" s="17"/>
      <c r="E127" s="17" t="s">
        <v>436</v>
      </c>
      <c r="F127" s="18" t="s">
        <v>441</v>
      </c>
      <c r="G127" s="34" t="s">
        <v>64</v>
      </c>
      <c r="H127" s="34" t="s">
        <v>3</v>
      </c>
      <c r="I127" s="40" t="str">
        <f t="shared" si="0"/>
        <v>C:\Users\alemeled\Desktop\RStudio Maturite\data\NAEng.PNG</v>
      </c>
      <c r="J127" s="18"/>
      <c r="K127" s="17"/>
      <c r="L127" s="36"/>
      <c r="M127" s="21" t="s">
        <v>1478</v>
      </c>
      <c r="N127" s="21" t="s">
        <v>1478</v>
      </c>
      <c r="O127" s="36"/>
      <c r="P127" s="22"/>
    </row>
    <row r="128" spans="1:16" x14ac:dyDescent="0.25">
      <c r="A128" s="59" t="s">
        <v>1479</v>
      </c>
      <c r="B128" s="56" t="str">
        <f>IF(H128="A","A - IMMATURE",IF(H128="B","B - DEVELOPING",IF(H128="C","C - SPAWNING",IF(H128="D","D - REGRESSION/REGENERATION",IF(H128="E","E - OMITTED SPAWNING","F - ABNORMAL")))))</f>
        <v>B - DEVELOPING</v>
      </c>
      <c r="C128" s="8" t="s">
        <v>1483</v>
      </c>
      <c r="D128" s="17"/>
      <c r="E128" s="17" t="s">
        <v>431</v>
      </c>
      <c r="F128" s="18" t="s">
        <v>439</v>
      </c>
      <c r="G128" s="34" t="s">
        <v>2</v>
      </c>
      <c r="H128" s="34" t="s">
        <v>3</v>
      </c>
      <c r="I128" s="40" t="str">
        <f t="shared" si="0"/>
        <v>C:\Users\alemeled\Desktop\RStudio Maturite\data\NAEng.PNG</v>
      </c>
      <c r="J128" s="18"/>
      <c r="K128" s="17"/>
      <c r="L128" s="36"/>
      <c r="M128" s="21" t="s">
        <v>1478</v>
      </c>
      <c r="N128" s="21" t="s">
        <v>1478</v>
      </c>
      <c r="O128" s="36"/>
      <c r="P128" s="22"/>
    </row>
    <row r="129" spans="1:16" x14ac:dyDescent="0.25">
      <c r="A129" s="59" t="s">
        <v>1479</v>
      </c>
      <c r="B129" s="56" t="str">
        <f>IF(H129="A","A - IMMATURE",IF(H129="B","B - DEVELOPING",IF(H129="C","C - SPAWNING",IF(H129="D","D - REGRESSION/REGENERATION",IF(H129="E","E - OMITTED SPAWNING","F - ABNORMAL")))))</f>
        <v>B - DEVELOPING</v>
      </c>
      <c r="C129" s="8" t="s">
        <v>1483</v>
      </c>
      <c r="D129" s="17"/>
      <c r="E129" s="17" t="s">
        <v>431</v>
      </c>
      <c r="F129" s="18" t="s">
        <v>439</v>
      </c>
      <c r="G129" s="34" t="s">
        <v>64</v>
      </c>
      <c r="H129" s="34" t="s">
        <v>3</v>
      </c>
      <c r="I129" s="40" t="str">
        <f t="shared" si="0"/>
        <v>C:\Users\alemeled\Desktop\RStudio Maturite\data\NAEng.PNG</v>
      </c>
      <c r="J129" s="18"/>
      <c r="K129" s="17"/>
      <c r="L129" s="36"/>
      <c r="M129" s="21" t="s">
        <v>1478</v>
      </c>
      <c r="N129" s="21" t="s">
        <v>1478</v>
      </c>
      <c r="O129" s="36"/>
      <c r="P129" s="22"/>
    </row>
    <row r="130" spans="1:16" x14ac:dyDescent="0.25">
      <c r="A130" s="59" t="s">
        <v>1479</v>
      </c>
      <c r="B130" s="56" t="str">
        <f>IF(H130="A","A - IMMATURE",IF(H130="B","B - DEVELOPING",IF(H130="C","C - SPAWNING",IF(H130="D","D - REGRESSION/REGENERATION",IF(H130="E","E - OMITTED SPAWNING","F - ABNORMAL")))))</f>
        <v>B - DEVELOPING</v>
      </c>
      <c r="C130" s="8" t="s">
        <v>1483</v>
      </c>
      <c r="D130" s="17"/>
      <c r="E130" s="17" t="s">
        <v>1481</v>
      </c>
      <c r="F130" s="18" t="s">
        <v>1482</v>
      </c>
      <c r="G130" s="34" t="s">
        <v>2</v>
      </c>
      <c r="H130" s="34" t="s">
        <v>3</v>
      </c>
      <c r="I130" s="40" t="str">
        <f t="shared" si="0"/>
        <v>C:\Users\alemeled\Desktop\RStudio Maturite\data\NAEng.PNG</v>
      </c>
      <c r="J130" s="18"/>
      <c r="K130" s="17"/>
      <c r="L130" s="36"/>
      <c r="M130" s="21" t="s">
        <v>1478</v>
      </c>
      <c r="N130" s="21" t="s">
        <v>1478</v>
      </c>
      <c r="O130" s="36"/>
      <c r="P130" s="22"/>
    </row>
    <row r="131" spans="1:16" x14ac:dyDescent="0.25">
      <c r="A131" s="59" t="s">
        <v>1479</v>
      </c>
      <c r="B131" s="56" t="str">
        <f>IF(H131="A","A - IMMATURE",IF(H131="B","B - DEVELOPING",IF(H131="C","C - SPAWNING",IF(H131="D","D - REGRESSION/REGENERATION",IF(H131="E","E - OMITTED SPAWNING","F - ABNORMAL")))))</f>
        <v>B - DEVELOPING</v>
      </c>
      <c r="C131" s="8" t="s">
        <v>1483</v>
      </c>
      <c r="D131" s="17"/>
      <c r="E131" s="17" t="s">
        <v>1481</v>
      </c>
      <c r="F131" s="18" t="s">
        <v>1482</v>
      </c>
      <c r="G131" s="34" t="s">
        <v>64</v>
      </c>
      <c r="H131" s="34" t="s">
        <v>3</v>
      </c>
      <c r="I131" s="40" t="str">
        <f t="shared" ref="I131:I194" si="1">HYPERLINK("C:\Users\alemeled\Desktop\RStudio Maturite\data\"&amp;C131&amp;".PNG")</f>
        <v>C:\Users\alemeled\Desktop\RStudio Maturite\data\NAEng.PNG</v>
      </c>
      <c r="J131" s="18"/>
      <c r="K131" s="17"/>
      <c r="L131" s="36"/>
      <c r="M131" s="21" t="s">
        <v>1478</v>
      </c>
      <c r="N131" s="21" t="s">
        <v>1478</v>
      </c>
      <c r="O131" s="36"/>
      <c r="P131" s="22"/>
    </row>
    <row r="132" spans="1:16" x14ac:dyDescent="0.25">
      <c r="A132" s="59" t="s">
        <v>1479</v>
      </c>
      <c r="B132" s="56" t="str">
        <f>IF(H132="A","A - IMMATURE",IF(H132="B","B - DEVELOPING",IF(H132="C","C - SPAWNING",IF(H132="D","D - REGRESSION/REGENERATION",IF(H132="E","E - OMITTED SPAWNING","F - ABNORMAL")))))</f>
        <v>B - DEVELOPING</v>
      </c>
      <c r="C132" s="8" t="s">
        <v>1483</v>
      </c>
      <c r="D132" s="17"/>
      <c r="E132" s="17" t="s">
        <v>310</v>
      </c>
      <c r="F132" s="18" t="s">
        <v>447</v>
      </c>
      <c r="G132" s="34" t="s">
        <v>2</v>
      </c>
      <c r="H132" s="34" t="s">
        <v>3</v>
      </c>
      <c r="I132" s="40" t="str">
        <f t="shared" si="1"/>
        <v>C:\Users\alemeled\Desktop\RStudio Maturite\data\NAEng.PNG</v>
      </c>
      <c r="J132" s="18"/>
      <c r="K132" s="17"/>
      <c r="L132" s="36"/>
      <c r="M132" s="21" t="s">
        <v>1478</v>
      </c>
      <c r="N132" s="21" t="s">
        <v>1478</v>
      </c>
      <c r="O132" s="37"/>
      <c r="P132" s="54"/>
    </row>
    <row r="133" spans="1:16" x14ac:dyDescent="0.25">
      <c r="A133" s="59" t="s">
        <v>1479</v>
      </c>
      <c r="B133" s="56" t="str">
        <f>IF(H133="A","A - IMMATURE",IF(H133="B","B - DEVELOPING",IF(H133="C","C - SPAWNING",IF(H133="D","D - REGRESSION/REGENERATION",IF(H133="E","E - OMITTED SPAWNING","F - ABNORMAL")))))</f>
        <v>B - DEVELOPING</v>
      </c>
      <c r="C133" s="8" t="s">
        <v>1483</v>
      </c>
      <c r="D133" s="17"/>
      <c r="E133" s="17" t="s">
        <v>310</v>
      </c>
      <c r="F133" s="18" t="s">
        <v>447</v>
      </c>
      <c r="G133" s="34" t="s">
        <v>64</v>
      </c>
      <c r="H133" s="34" t="s">
        <v>3</v>
      </c>
      <c r="I133" s="40" t="str">
        <f t="shared" si="1"/>
        <v>C:\Users\alemeled\Desktop\RStudio Maturite\data\NAEng.PNG</v>
      </c>
      <c r="J133" s="18"/>
      <c r="K133" s="17"/>
      <c r="L133" s="36"/>
      <c r="M133" s="21" t="s">
        <v>1478</v>
      </c>
      <c r="N133" s="21" t="s">
        <v>1478</v>
      </c>
      <c r="O133" s="36"/>
      <c r="P133" s="22"/>
    </row>
    <row r="134" spans="1:16" x14ac:dyDescent="0.25">
      <c r="A134" s="59" t="s">
        <v>1479</v>
      </c>
      <c r="B134" s="56" t="str">
        <f>IF(H134="A","A - IMMATURE",IF(H134="B","B - DEVELOPING",IF(H134="C","C - SPAWNING",IF(H134="D","D - REGRESSION/REGENERATION",IF(H134="E","E - OMITTED SPAWNING","F - ABNORMAL")))))</f>
        <v>C - SPAWNING</v>
      </c>
      <c r="C134" s="8" t="s">
        <v>1483</v>
      </c>
      <c r="D134" s="17"/>
      <c r="E134" s="17" t="s">
        <v>430</v>
      </c>
      <c r="F134" s="18" t="s">
        <v>1480</v>
      </c>
      <c r="G134" s="34" t="s">
        <v>2</v>
      </c>
      <c r="H134" s="34" t="s">
        <v>10</v>
      </c>
      <c r="I134" s="40" t="str">
        <f t="shared" si="1"/>
        <v>C:\Users\alemeled\Desktop\RStudio Maturite\data\NAEng.PNG</v>
      </c>
      <c r="J134" s="18"/>
      <c r="K134" s="17"/>
      <c r="L134" s="36"/>
      <c r="M134" s="21" t="s">
        <v>1478</v>
      </c>
      <c r="N134" s="21" t="s">
        <v>1478</v>
      </c>
      <c r="O134" s="36"/>
      <c r="P134" s="22"/>
    </row>
    <row r="135" spans="1:16" x14ac:dyDescent="0.25">
      <c r="A135" s="59" t="s">
        <v>1479</v>
      </c>
      <c r="B135" s="56" t="str">
        <f>IF(H135="A","A - IMMATURE",IF(H135="B","B - DEVELOPING",IF(H135="C","C - SPAWNING",IF(H135="D","D - REGRESSION/REGENERATION",IF(H135="E","E - OMITTED SPAWNING","F - ABNORMAL")))))</f>
        <v>D - REGRESSION/REGENERATION</v>
      </c>
      <c r="C135" s="8" t="s">
        <v>1483</v>
      </c>
      <c r="D135" s="17"/>
      <c r="E135" s="17" t="s">
        <v>430</v>
      </c>
      <c r="F135" s="18" t="s">
        <v>1480</v>
      </c>
      <c r="G135" s="34" t="s">
        <v>2</v>
      </c>
      <c r="H135" s="34" t="s">
        <v>33</v>
      </c>
      <c r="I135" s="40" t="str">
        <f t="shared" si="1"/>
        <v>C:\Users\alemeled\Desktop\RStudio Maturite\data\NAEng.PNG</v>
      </c>
      <c r="J135" s="18"/>
      <c r="K135" s="17"/>
      <c r="L135" s="36"/>
      <c r="M135" s="21" t="s">
        <v>1478</v>
      </c>
      <c r="N135" s="21" t="s">
        <v>1478</v>
      </c>
      <c r="O135" s="36"/>
      <c r="P135" s="22"/>
    </row>
    <row r="136" spans="1:16" x14ac:dyDescent="0.25">
      <c r="A136" s="59" t="s">
        <v>1479</v>
      </c>
      <c r="B136" s="56" t="str">
        <f>IF(H136="A","A - IMMATURE",IF(H136="B","B - DEVELOPING",IF(H136="C","C - SPAWNING",IF(H136="D","D - REGRESSION/REGENERATION",IF(H136="E","E - OMITTED SPAWNING","F - ABNORMAL")))))</f>
        <v>B - DEVELOPING</v>
      </c>
      <c r="C136" s="8" t="s">
        <v>1483</v>
      </c>
      <c r="D136" s="17"/>
      <c r="E136" s="17" t="s">
        <v>1580</v>
      </c>
      <c r="F136" s="18" t="s">
        <v>1581</v>
      </c>
      <c r="G136" s="34" t="s">
        <v>2</v>
      </c>
      <c r="H136" s="34" t="s">
        <v>3</v>
      </c>
      <c r="I136" s="40" t="str">
        <f t="shared" si="1"/>
        <v>C:\Users\alemeled\Desktop\RStudio Maturite\data\NAEng.PNG</v>
      </c>
      <c r="J136" s="18"/>
      <c r="K136" s="17"/>
      <c r="L136" s="36"/>
      <c r="M136" s="21" t="s">
        <v>1478</v>
      </c>
      <c r="N136" s="21" t="s">
        <v>1478</v>
      </c>
      <c r="O136" s="36"/>
      <c r="P136" s="22"/>
    </row>
    <row r="137" spans="1:16" x14ac:dyDescent="0.25">
      <c r="A137" s="59" t="s">
        <v>1479</v>
      </c>
      <c r="B137" s="56" t="str">
        <f>IF(H137="A","A - IMMATURE",IF(H137="B","B - DEVELOPING",IF(H137="C","C - SPAWNING",IF(H137="D","D - REGRESSION/REGENERATION",IF(H137="E","E - OMITTED SPAWNING","F - ABNORMAL")))))</f>
        <v>B - DEVELOPING</v>
      </c>
      <c r="C137" s="8" t="s">
        <v>1483</v>
      </c>
      <c r="D137" s="17"/>
      <c r="E137" s="17" t="s">
        <v>1580</v>
      </c>
      <c r="F137" s="18" t="s">
        <v>1581</v>
      </c>
      <c r="G137" s="34" t="s">
        <v>64</v>
      </c>
      <c r="H137" s="34" t="s">
        <v>3</v>
      </c>
      <c r="I137" s="40" t="str">
        <f t="shared" si="1"/>
        <v>C:\Users\alemeled\Desktop\RStudio Maturite\data\NAEng.PNG</v>
      </c>
      <c r="J137" s="18"/>
      <c r="K137" s="17"/>
      <c r="L137" s="36"/>
      <c r="M137" s="21" t="s">
        <v>1478</v>
      </c>
      <c r="N137" s="21" t="s">
        <v>1478</v>
      </c>
      <c r="O137" s="36"/>
      <c r="P137" s="22"/>
    </row>
    <row r="138" spans="1:16" x14ac:dyDescent="0.25">
      <c r="A138" s="59" t="s">
        <v>1479</v>
      </c>
      <c r="B138" s="56" t="str">
        <f>IF(H138="A","A - IMMATURE",IF(H138="B","B - DEVELOPING",IF(H138="C","C - SPAWNING",IF(H138="D","D - REGRESSION/REGENERATION",IF(H138="E","E - OMITTED SPAWNING","F - ABNORMAL")))))</f>
        <v>E - OMITTED SPAWNING</v>
      </c>
      <c r="C138" s="8" t="s">
        <v>1483</v>
      </c>
      <c r="D138" s="17"/>
      <c r="E138" s="17" t="s">
        <v>430</v>
      </c>
      <c r="F138" s="18" t="s">
        <v>1480</v>
      </c>
      <c r="G138" s="34" t="s">
        <v>2</v>
      </c>
      <c r="H138" s="34" t="s">
        <v>1583</v>
      </c>
      <c r="I138" s="40" t="str">
        <f t="shared" si="1"/>
        <v>C:\Users\alemeled\Desktop\RStudio Maturite\data\NAEng.PNG</v>
      </c>
      <c r="J138" s="18"/>
      <c r="K138" s="17"/>
      <c r="L138" s="36"/>
      <c r="M138" s="21" t="s">
        <v>1478</v>
      </c>
      <c r="N138" s="21" t="s">
        <v>1478</v>
      </c>
      <c r="O138" s="36"/>
      <c r="P138" s="22"/>
    </row>
    <row r="139" spans="1:16" x14ac:dyDescent="0.25">
      <c r="A139" s="59" t="s">
        <v>1479</v>
      </c>
      <c r="B139" s="56" t="str">
        <f>IF(H139="A","A - IMMATURE",IF(H139="B","B - DEVELOPING",IF(H139="C","C - SPAWNING",IF(H139="D","D - REGRESSION/REGENERATION",IF(H139="E","E - OMITTED SPAWNING","F - ABNORMAL")))))</f>
        <v>F - ABNORMAL</v>
      </c>
      <c r="C139" s="8" t="s">
        <v>1483</v>
      </c>
      <c r="D139" s="17"/>
      <c r="E139" s="17" t="s">
        <v>430</v>
      </c>
      <c r="F139" s="18" t="s">
        <v>1480</v>
      </c>
      <c r="G139" s="34" t="s">
        <v>2</v>
      </c>
      <c r="H139" s="21" t="s">
        <v>2</v>
      </c>
      <c r="I139" s="40" t="str">
        <f t="shared" si="1"/>
        <v>C:\Users\alemeled\Desktop\RStudio Maturite\data\NAEng.PNG</v>
      </c>
      <c r="J139" s="18"/>
      <c r="K139" s="17"/>
      <c r="L139" s="36"/>
      <c r="M139" s="21" t="s">
        <v>1478</v>
      </c>
      <c r="N139" s="21" t="s">
        <v>1478</v>
      </c>
      <c r="O139" s="36"/>
      <c r="P139" s="22"/>
    </row>
    <row r="140" spans="1:16" x14ac:dyDescent="0.25">
      <c r="A140" s="59" t="s">
        <v>1479</v>
      </c>
      <c r="B140" s="56" t="str">
        <f>IF(H140="A","A - IMMATURE",IF(H140="B","B - DEVELOPING",IF(H140="C","C - SPAWNING",IF(H140="D","D - REGRESSION/REGENERATION",IF(H140="E","E - OMITTED SPAWNING","F - ABNORMAL")))))</f>
        <v>C - SPAWNING</v>
      </c>
      <c r="C140" s="8" t="s">
        <v>1483</v>
      </c>
      <c r="D140" s="17"/>
      <c r="E140" s="17" t="s">
        <v>1559</v>
      </c>
      <c r="F140" s="18" t="s">
        <v>458</v>
      </c>
      <c r="G140" s="34" t="s">
        <v>2</v>
      </c>
      <c r="H140" s="34" t="s">
        <v>10</v>
      </c>
      <c r="I140" s="40" t="str">
        <f t="shared" si="1"/>
        <v>C:\Users\alemeled\Desktop\RStudio Maturite\data\NAEng.PNG</v>
      </c>
      <c r="J140" s="18"/>
      <c r="K140" s="17"/>
      <c r="L140" s="36"/>
      <c r="M140" s="21" t="s">
        <v>1478</v>
      </c>
      <c r="N140" s="21" t="s">
        <v>1478</v>
      </c>
      <c r="O140" s="36"/>
      <c r="P140" s="22"/>
    </row>
    <row r="141" spans="1:16" x14ac:dyDescent="0.25">
      <c r="A141" s="59" t="s">
        <v>1479</v>
      </c>
      <c r="B141" s="56" t="str">
        <f>IF(H141="A","A - IMMATURE",IF(H141="B","B - DEVELOPING",IF(H141="C","C - SPAWNING",IF(H141="D","D - REGRESSION/REGENERATION",IF(H141="E","E - OMITTED SPAWNING","F - ABNORMAL")))))</f>
        <v>C - SPAWNING</v>
      </c>
      <c r="C141" s="8" t="s">
        <v>1483</v>
      </c>
      <c r="D141" s="17"/>
      <c r="E141" s="17" t="s">
        <v>1559</v>
      </c>
      <c r="F141" s="18" t="s">
        <v>458</v>
      </c>
      <c r="G141" s="34" t="s">
        <v>64</v>
      </c>
      <c r="H141" s="34" t="s">
        <v>10</v>
      </c>
      <c r="I141" s="40" t="str">
        <f t="shared" si="1"/>
        <v>C:\Users\alemeled\Desktop\RStudio Maturite\data\NAEng.PNG</v>
      </c>
      <c r="J141" s="18"/>
      <c r="K141" s="17"/>
      <c r="L141" s="36"/>
      <c r="M141" s="21" t="s">
        <v>1478</v>
      </c>
      <c r="N141" s="21" t="s">
        <v>1478</v>
      </c>
      <c r="O141" s="36"/>
      <c r="P141" s="22"/>
    </row>
    <row r="142" spans="1:16" x14ac:dyDescent="0.25">
      <c r="A142" s="59" t="s">
        <v>1479</v>
      </c>
      <c r="B142" s="56" t="str">
        <f>IF(H142="A","A - IMMATURE",IF(H142="B","B - DEVELOPING",IF(H142="C","C - SPAWNING",IF(H142="D","D - REGRESSION/REGENERATION",IF(H142="E","E - OMITTED SPAWNING","F - ABNORMAL")))))</f>
        <v>C - SPAWNING</v>
      </c>
      <c r="C142" s="8" t="s">
        <v>1483</v>
      </c>
      <c r="D142" s="17"/>
      <c r="E142" s="17" t="s">
        <v>1473</v>
      </c>
      <c r="F142" s="18" t="s">
        <v>1474</v>
      </c>
      <c r="G142" s="34" t="s">
        <v>2</v>
      </c>
      <c r="H142" s="34" t="s">
        <v>10</v>
      </c>
      <c r="I142" s="40" t="str">
        <f t="shared" si="1"/>
        <v>C:\Users\alemeled\Desktop\RStudio Maturite\data\NAEng.PNG</v>
      </c>
      <c r="J142" s="18"/>
      <c r="K142" s="17"/>
      <c r="L142" s="36"/>
      <c r="M142" s="21" t="s">
        <v>1478</v>
      </c>
      <c r="N142" s="21" t="s">
        <v>1478</v>
      </c>
      <c r="O142" s="36"/>
      <c r="P142" s="22"/>
    </row>
    <row r="143" spans="1:16" x14ac:dyDescent="0.25">
      <c r="A143" s="59" t="s">
        <v>1479</v>
      </c>
      <c r="B143" s="56" t="str">
        <f>IF(H143="A","A - IMMATURE",IF(H143="B","B - DEVELOPING",IF(H143="C","C - SPAWNING",IF(H143="D","D - REGRESSION/REGENERATION",IF(H143="E","E - OMITTED SPAWNING","F - ABNORMAL")))))</f>
        <v>C - SPAWNING</v>
      </c>
      <c r="C143" s="8" t="s">
        <v>1483</v>
      </c>
      <c r="D143" s="17"/>
      <c r="E143" s="17" t="s">
        <v>1473</v>
      </c>
      <c r="F143" s="18" t="s">
        <v>1474</v>
      </c>
      <c r="G143" s="34" t="s">
        <v>64</v>
      </c>
      <c r="H143" s="34" t="s">
        <v>10</v>
      </c>
      <c r="I143" s="40" t="str">
        <f t="shared" si="1"/>
        <v>C:\Users\alemeled\Desktop\RStudio Maturite\data\NAEng.PNG</v>
      </c>
      <c r="J143" s="18"/>
      <c r="K143" s="17"/>
      <c r="L143" s="36"/>
      <c r="M143" s="21" t="s">
        <v>1478</v>
      </c>
      <c r="N143" s="21" t="s">
        <v>1478</v>
      </c>
      <c r="O143" s="36"/>
      <c r="P143" s="22"/>
    </row>
    <row r="144" spans="1:16" x14ac:dyDescent="0.25">
      <c r="A144" s="59" t="s">
        <v>1479</v>
      </c>
      <c r="B144" s="56" t="str">
        <f>IF(H144="A","A - IMMATURE",IF(H144="B","B - DEVELOPING",IF(H144="C","C - SPAWNING",IF(H144="D","D - REGRESSION/REGENERATION",IF(H144="E","E - OMITTED SPAWNING","F - ABNORMAL")))))</f>
        <v>C - SPAWNING</v>
      </c>
      <c r="C144" s="8" t="s">
        <v>1483</v>
      </c>
      <c r="D144" s="17"/>
      <c r="E144" s="17" t="s">
        <v>1110</v>
      </c>
      <c r="F144" s="18" t="s">
        <v>1112</v>
      </c>
      <c r="G144" s="34" t="s">
        <v>2</v>
      </c>
      <c r="H144" s="34" t="s">
        <v>10</v>
      </c>
      <c r="I144" s="40" t="str">
        <f t="shared" si="1"/>
        <v>C:\Users\alemeled\Desktop\RStudio Maturite\data\NAEng.PNG</v>
      </c>
      <c r="J144" s="18"/>
      <c r="K144" s="17"/>
      <c r="L144" s="36"/>
      <c r="M144" s="21" t="s">
        <v>1478</v>
      </c>
      <c r="N144" s="21" t="s">
        <v>1478</v>
      </c>
      <c r="O144" s="36"/>
      <c r="P144" s="22"/>
    </row>
    <row r="145" spans="1:16" x14ac:dyDescent="0.25">
      <c r="A145" s="59" t="s">
        <v>1479</v>
      </c>
      <c r="B145" s="56" t="str">
        <f>IF(H145="A","A - IMMATURE",IF(H145="B","B - DEVELOPING",IF(H145="C","C - SPAWNING",IF(H145="D","D - REGRESSION/REGENERATION",IF(H145="E","E - OMITTED SPAWNING","F - ABNORMAL")))))</f>
        <v>C - SPAWNING</v>
      </c>
      <c r="C145" s="8" t="s">
        <v>1483</v>
      </c>
      <c r="D145" s="17"/>
      <c r="E145" s="17" t="s">
        <v>1110</v>
      </c>
      <c r="F145" s="18" t="s">
        <v>1112</v>
      </c>
      <c r="G145" s="34" t="s">
        <v>64</v>
      </c>
      <c r="H145" s="34" t="s">
        <v>10</v>
      </c>
      <c r="I145" s="40" t="str">
        <f t="shared" si="1"/>
        <v>C:\Users\alemeled\Desktop\RStudio Maturite\data\NAEng.PNG</v>
      </c>
      <c r="J145" s="18"/>
      <c r="K145" s="17"/>
      <c r="L145" s="36"/>
      <c r="M145" s="21" t="s">
        <v>1478</v>
      </c>
      <c r="N145" s="21" t="s">
        <v>1478</v>
      </c>
      <c r="O145" s="36"/>
      <c r="P145" s="22"/>
    </row>
    <row r="146" spans="1:16" x14ac:dyDescent="0.25">
      <c r="A146" s="59" t="s">
        <v>1479</v>
      </c>
      <c r="B146" s="56" t="str">
        <f>IF(H146="A","A - IMMATURE",IF(H146="B","B - DEVELOPING",IF(H146="C","C - SPAWNING",IF(H146="D","D - REGRESSION/REGENERATION",IF(H146="E","E - OMITTED SPAWNING","F - ABNORMAL")))))</f>
        <v>C - SPAWNING</v>
      </c>
      <c r="C146" s="8" t="s">
        <v>1483</v>
      </c>
      <c r="D146" s="17"/>
      <c r="E146" s="17" t="s">
        <v>1109</v>
      </c>
      <c r="F146" s="18" t="s">
        <v>1114</v>
      </c>
      <c r="G146" s="34" t="s">
        <v>2</v>
      </c>
      <c r="H146" s="34" t="s">
        <v>10</v>
      </c>
      <c r="I146" s="40" t="str">
        <f t="shared" si="1"/>
        <v>C:\Users\alemeled\Desktop\RStudio Maturite\data\NAEng.PNG</v>
      </c>
      <c r="J146" s="18"/>
      <c r="K146" s="17"/>
      <c r="L146" s="36"/>
      <c r="M146" s="21" t="s">
        <v>1478</v>
      </c>
      <c r="N146" s="21" t="s">
        <v>1478</v>
      </c>
      <c r="O146" s="36"/>
      <c r="P146" s="22"/>
    </row>
    <row r="147" spans="1:16" x14ac:dyDescent="0.25">
      <c r="A147" s="59" t="s">
        <v>1479</v>
      </c>
      <c r="B147" s="56" t="str">
        <f>IF(H147="A","A - IMMATURE",IF(H147="B","B - DEVELOPING",IF(H147="C","C - SPAWNING",IF(H147="D","D - REGRESSION/REGENERATION",IF(H147="E","E - OMITTED SPAWNING","F - ABNORMAL")))))</f>
        <v>C - SPAWNING</v>
      </c>
      <c r="C147" s="8" t="s">
        <v>1483</v>
      </c>
      <c r="D147" s="17"/>
      <c r="E147" s="17" t="s">
        <v>1109</v>
      </c>
      <c r="F147" s="18" t="s">
        <v>1114</v>
      </c>
      <c r="G147" s="34" t="s">
        <v>64</v>
      </c>
      <c r="H147" s="34" t="s">
        <v>10</v>
      </c>
      <c r="I147" s="40" t="str">
        <f t="shared" si="1"/>
        <v>C:\Users\alemeled\Desktop\RStudio Maturite\data\NAEng.PNG</v>
      </c>
      <c r="J147" s="18"/>
      <c r="K147" s="17"/>
      <c r="L147" s="36"/>
      <c r="M147" s="21" t="s">
        <v>1478</v>
      </c>
      <c r="N147" s="21" t="s">
        <v>1478</v>
      </c>
      <c r="O147" s="36"/>
      <c r="P147" s="22"/>
    </row>
    <row r="148" spans="1:16" x14ac:dyDescent="0.25">
      <c r="A148" s="59" t="s">
        <v>1479</v>
      </c>
      <c r="B148" s="56" t="str">
        <f>IF(H148="A","A - IMMATURE",IF(H148="B","B - DEVELOPING",IF(H148="C","C - SPAWNING",IF(H148="D","D - REGRESSION/REGENERATION",IF(H148="E","E - OMITTED SPAWNING","F - ABNORMAL")))))</f>
        <v>C - SPAWNING</v>
      </c>
      <c r="C148" s="8" t="s">
        <v>1483</v>
      </c>
      <c r="D148" s="17"/>
      <c r="E148" s="17" t="s">
        <v>831</v>
      </c>
      <c r="F148" s="18" t="s">
        <v>832</v>
      </c>
      <c r="G148" s="34" t="s">
        <v>2</v>
      </c>
      <c r="H148" s="34" t="s">
        <v>10</v>
      </c>
      <c r="I148" s="40" t="str">
        <f t="shared" si="1"/>
        <v>C:\Users\alemeled\Desktop\RStudio Maturite\data\NAEng.PNG</v>
      </c>
      <c r="J148" s="18"/>
      <c r="K148" s="17"/>
      <c r="L148" s="36"/>
      <c r="M148" s="21" t="s">
        <v>1478</v>
      </c>
      <c r="N148" s="21" t="s">
        <v>1478</v>
      </c>
      <c r="O148" s="36"/>
      <c r="P148" s="22"/>
    </row>
    <row r="149" spans="1:16" x14ac:dyDescent="0.25">
      <c r="A149" s="59" t="s">
        <v>1479</v>
      </c>
      <c r="B149" s="56" t="str">
        <f>IF(H149="A","A - IMMATURE",IF(H149="B","B - DEVELOPING",IF(H149="C","C - SPAWNING",IF(H149="D","D - REGRESSION/REGENERATION",IF(H149="E","E - OMITTED SPAWNING","F - ABNORMAL")))))</f>
        <v>C - SPAWNING</v>
      </c>
      <c r="C149" s="8" t="s">
        <v>1483</v>
      </c>
      <c r="D149" s="17"/>
      <c r="E149" s="17" t="s">
        <v>831</v>
      </c>
      <c r="F149" s="18" t="s">
        <v>832</v>
      </c>
      <c r="G149" s="34" t="s">
        <v>64</v>
      </c>
      <c r="H149" s="34" t="s">
        <v>10</v>
      </c>
      <c r="I149" s="40" t="str">
        <f t="shared" si="1"/>
        <v>C:\Users\alemeled\Desktop\RStudio Maturite\data\NAEng.PNG</v>
      </c>
      <c r="J149" s="18"/>
      <c r="K149" s="17"/>
      <c r="L149" s="36"/>
      <c r="M149" s="21" t="s">
        <v>1478</v>
      </c>
      <c r="N149" s="21" t="s">
        <v>1478</v>
      </c>
      <c r="O149" s="36"/>
      <c r="P149" s="22"/>
    </row>
    <row r="150" spans="1:16" x14ac:dyDescent="0.25">
      <c r="A150" s="59" t="s">
        <v>1479</v>
      </c>
      <c r="B150" s="56" t="str">
        <f>IF(H150="A","A - IMMATURE",IF(H150="B","B - DEVELOPING",IF(H150="C","C - SPAWNING",IF(H150="D","D - REGRESSION/REGENERATION",IF(H150="E","E - OMITTED SPAWNING","F - ABNORMAL")))))</f>
        <v>A - IMMATURE</v>
      </c>
      <c r="C150" s="8" t="s">
        <v>1483</v>
      </c>
      <c r="D150" s="17"/>
      <c r="E150" s="17" t="s">
        <v>430</v>
      </c>
      <c r="F150" s="18" t="s">
        <v>1480</v>
      </c>
      <c r="G150" s="34" t="s">
        <v>64</v>
      </c>
      <c r="H150" s="34" t="s">
        <v>34</v>
      </c>
      <c r="I150" s="40" t="str">
        <f t="shared" si="1"/>
        <v>C:\Users\alemeled\Desktop\RStudio Maturite\data\NAEng.PNG</v>
      </c>
      <c r="J150" s="18"/>
      <c r="K150" s="17"/>
      <c r="L150" s="36"/>
      <c r="M150" s="21" t="s">
        <v>1478</v>
      </c>
      <c r="N150" s="21" t="s">
        <v>1478</v>
      </c>
      <c r="O150" s="36"/>
      <c r="P150" s="22"/>
    </row>
    <row r="151" spans="1:16" x14ac:dyDescent="0.25">
      <c r="A151" s="59" t="s">
        <v>1479</v>
      </c>
      <c r="B151" s="56" t="str">
        <f>IF(H151="A","A - IMMATURE",IF(H151="B","B - DEVELOPING",IF(H151="C","C - SPAWNING",IF(H151="D","D - REGRESSION/REGENERATION",IF(H151="E","E - OMITTED SPAWNING","F - ABNORMAL")))))</f>
        <v>B - DEVELOPING</v>
      </c>
      <c r="C151" s="8" t="s">
        <v>1483</v>
      </c>
      <c r="D151" s="17"/>
      <c r="E151" s="17" t="s">
        <v>430</v>
      </c>
      <c r="F151" s="18" t="s">
        <v>1480</v>
      </c>
      <c r="G151" s="34" t="s">
        <v>64</v>
      </c>
      <c r="H151" s="34" t="s">
        <v>3</v>
      </c>
      <c r="I151" s="40" t="str">
        <f t="shared" si="1"/>
        <v>C:\Users\alemeled\Desktop\RStudio Maturite\data\NAEng.PNG</v>
      </c>
      <c r="J151" s="18"/>
      <c r="K151" s="17"/>
      <c r="L151" s="36"/>
      <c r="M151" s="21" t="s">
        <v>1478</v>
      </c>
      <c r="N151" s="21" t="s">
        <v>1478</v>
      </c>
      <c r="O151" s="36"/>
      <c r="P151" s="22"/>
    </row>
    <row r="152" spans="1:16" x14ac:dyDescent="0.25">
      <c r="A152" s="59" t="s">
        <v>1479</v>
      </c>
      <c r="B152" s="56" t="str">
        <f>IF(H152="A","A - IMMATURE",IF(H152="B","B - DEVELOPING",IF(H152="C","C - SPAWNING",IF(H152="D","D - REGRESSION/REGENERATION",IF(H152="E","E - OMITTED SPAWNING","F - ABNORMAL")))))</f>
        <v>C - SPAWNING</v>
      </c>
      <c r="C152" s="8" t="s">
        <v>1483</v>
      </c>
      <c r="D152" s="17"/>
      <c r="E152" s="17" t="s">
        <v>433</v>
      </c>
      <c r="F152" s="18" t="s">
        <v>449</v>
      </c>
      <c r="G152" s="34" t="s">
        <v>2</v>
      </c>
      <c r="H152" s="34" t="s">
        <v>10</v>
      </c>
      <c r="I152" s="40" t="str">
        <f t="shared" si="1"/>
        <v>C:\Users\alemeled\Desktop\RStudio Maturite\data\NAEng.PNG</v>
      </c>
      <c r="J152" s="18"/>
      <c r="K152" s="17"/>
      <c r="L152" s="36"/>
      <c r="M152" s="21" t="s">
        <v>1478</v>
      </c>
      <c r="N152" s="21" t="s">
        <v>1478</v>
      </c>
      <c r="O152" s="36"/>
      <c r="P152" s="22"/>
    </row>
    <row r="153" spans="1:16" x14ac:dyDescent="0.25">
      <c r="A153" s="59" t="s">
        <v>1479</v>
      </c>
      <c r="B153" s="56" t="str">
        <f>IF(H153="A","A - IMMATURE",IF(H153="B","B - DEVELOPING",IF(H153="C","C - SPAWNING",IF(H153="D","D - REGRESSION/REGENERATION",IF(H153="E","E - OMITTED SPAWNING","F - ABNORMAL")))))</f>
        <v>C - SPAWNING</v>
      </c>
      <c r="C153" s="8" t="s">
        <v>1483</v>
      </c>
      <c r="D153" s="17"/>
      <c r="E153" s="17" t="s">
        <v>433</v>
      </c>
      <c r="F153" s="18" t="s">
        <v>449</v>
      </c>
      <c r="G153" s="34" t="s">
        <v>64</v>
      </c>
      <c r="H153" s="34" t="s">
        <v>10</v>
      </c>
      <c r="I153" s="40" t="str">
        <f t="shared" si="1"/>
        <v>C:\Users\alemeled\Desktop\RStudio Maturite\data\NAEng.PNG</v>
      </c>
      <c r="J153" s="18"/>
      <c r="K153" s="17"/>
      <c r="L153" s="36"/>
      <c r="M153" s="21" t="s">
        <v>1478</v>
      </c>
      <c r="N153" s="21" t="s">
        <v>1478</v>
      </c>
      <c r="O153" s="36"/>
      <c r="P153" s="22"/>
    </row>
    <row r="154" spans="1:16" x14ac:dyDescent="0.25">
      <c r="A154" s="59" t="s">
        <v>1479</v>
      </c>
      <c r="B154" s="56" t="str">
        <f>IF(H154="A","A - IMMATURE",IF(H154="B","B - DEVELOPING",IF(H154="C","C - SPAWNING",IF(H154="D","D - REGRESSION/REGENERATION",IF(H154="E","E - OMITTED SPAWNING","F - ABNORMAL")))))</f>
        <v>C - SPAWNING</v>
      </c>
      <c r="C154" s="8" t="s">
        <v>1483</v>
      </c>
      <c r="D154" s="17"/>
      <c r="E154" s="17" t="s">
        <v>1055</v>
      </c>
      <c r="F154" s="18" t="s">
        <v>1056</v>
      </c>
      <c r="G154" s="34" t="s">
        <v>2</v>
      </c>
      <c r="H154" s="34" t="s">
        <v>10</v>
      </c>
      <c r="I154" s="40" t="str">
        <f t="shared" si="1"/>
        <v>C:\Users\alemeled\Desktop\RStudio Maturite\data\NAEng.PNG</v>
      </c>
      <c r="J154" s="18"/>
      <c r="K154" s="17"/>
      <c r="L154" s="36"/>
      <c r="M154" s="21" t="s">
        <v>1478</v>
      </c>
      <c r="N154" s="21" t="s">
        <v>1478</v>
      </c>
      <c r="O154" s="36"/>
      <c r="P154" s="22"/>
    </row>
    <row r="155" spans="1:16" x14ac:dyDescent="0.25">
      <c r="A155" s="59" t="s">
        <v>1479</v>
      </c>
      <c r="B155" s="56" t="str">
        <f>IF(H155="A","A - IMMATURE",IF(H155="B","B - DEVELOPING",IF(H155="C","C - SPAWNING",IF(H155="D","D - REGRESSION/REGENERATION",IF(H155="E","E - OMITTED SPAWNING","F - ABNORMAL")))))</f>
        <v>C - SPAWNING</v>
      </c>
      <c r="C155" s="8" t="s">
        <v>1483</v>
      </c>
      <c r="D155" s="17"/>
      <c r="E155" s="17" t="s">
        <v>1055</v>
      </c>
      <c r="F155" s="18" t="s">
        <v>1056</v>
      </c>
      <c r="G155" s="34" t="s">
        <v>64</v>
      </c>
      <c r="H155" s="34" t="s">
        <v>10</v>
      </c>
      <c r="I155" s="40" t="str">
        <f t="shared" si="1"/>
        <v>C:\Users\alemeled\Desktop\RStudio Maturite\data\NAEng.PNG</v>
      </c>
      <c r="J155" s="18"/>
      <c r="K155" s="17"/>
      <c r="L155" s="36"/>
      <c r="M155" s="21" t="s">
        <v>1478</v>
      </c>
      <c r="N155" s="21" t="s">
        <v>1478</v>
      </c>
      <c r="O155" s="36"/>
      <c r="P155" s="22"/>
    </row>
    <row r="156" spans="1:16" x14ac:dyDescent="0.25">
      <c r="A156" s="59" t="s">
        <v>1479</v>
      </c>
      <c r="B156" s="56" t="str">
        <f>IF(H156="A","A - IMMATURE",IF(H156="B","B - DEVELOPING",IF(H156="C","C - SPAWNING",IF(H156="D","D - REGRESSION/REGENERATION",IF(H156="E","E - OMITTED SPAWNING","F - ABNORMAL")))))</f>
        <v>C - SPAWNING</v>
      </c>
      <c r="C156" s="8" t="s">
        <v>1483</v>
      </c>
      <c r="D156" s="17"/>
      <c r="E156" s="17" t="s">
        <v>438</v>
      </c>
      <c r="F156" s="18" t="s">
        <v>442</v>
      </c>
      <c r="G156" s="34" t="s">
        <v>2</v>
      </c>
      <c r="H156" s="34" t="s">
        <v>10</v>
      </c>
      <c r="I156" s="40" t="str">
        <f t="shared" si="1"/>
        <v>C:\Users\alemeled\Desktop\RStudio Maturite\data\NAEng.PNG</v>
      </c>
      <c r="J156" s="18"/>
      <c r="K156" s="17"/>
      <c r="L156" s="36"/>
      <c r="M156" s="21" t="s">
        <v>1478</v>
      </c>
      <c r="N156" s="21" t="s">
        <v>1478</v>
      </c>
      <c r="O156" s="36"/>
      <c r="P156" s="22"/>
    </row>
    <row r="157" spans="1:16" x14ac:dyDescent="0.25">
      <c r="A157" s="59" t="s">
        <v>1479</v>
      </c>
      <c r="B157" s="56" t="str">
        <f>IF(H157="A","A - IMMATURE",IF(H157="B","B - DEVELOPING",IF(H157="C","C - SPAWNING",IF(H157="D","D - REGRESSION/REGENERATION",IF(H157="E","E - OMITTED SPAWNING","F - ABNORMAL")))))</f>
        <v>C - SPAWNING</v>
      </c>
      <c r="C157" s="8" t="s">
        <v>1483</v>
      </c>
      <c r="D157" s="17"/>
      <c r="E157" s="17" t="s">
        <v>438</v>
      </c>
      <c r="F157" s="18" t="s">
        <v>442</v>
      </c>
      <c r="G157" s="34" t="s">
        <v>64</v>
      </c>
      <c r="H157" s="34" t="s">
        <v>10</v>
      </c>
      <c r="I157" s="40" t="str">
        <f t="shared" si="1"/>
        <v>C:\Users\alemeled\Desktop\RStudio Maturite\data\NAEng.PNG</v>
      </c>
      <c r="J157" s="18"/>
      <c r="K157" s="17"/>
      <c r="L157" s="36"/>
      <c r="M157" s="21" t="s">
        <v>1478</v>
      </c>
      <c r="N157" s="21" t="s">
        <v>1478</v>
      </c>
      <c r="O157" s="36"/>
      <c r="P157" s="22"/>
    </row>
    <row r="158" spans="1:16" x14ac:dyDescent="0.25">
      <c r="A158" s="59" t="s">
        <v>1479</v>
      </c>
      <c r="B158" s="56" t="str">
        <f>IF(H158="A","A - IMMATURE",IF(H158="B","B - DEVELOPING",IF(H158="C","C - SPAWNING",IF(H158="D","D - REGRESSION/REGENERATION",IF(H158="E","E - OMITTED SPAWNING","F - ABNORMAL")))))</f>
        <v>C - SPAWNING</v>
      </c>
      <c r="C158" s="8" t="s">
        <v>1483</v>
      </c>
      <c r="D158" s="17"/>
      <c r="E158" s="17" t="s">
        <v>437</v>
      </c>
      <c r="F158" s="18" t="s">
        <v>445</v>
      </c>
      <c r="G158" s="34" t="s">
        <v>2</v>
      </c>
      <c r="H158" s="34" t="s">
        <v>10</v>
      </c>
      <c r="I158" s="40" t="str">
        <f t="shared" si="1"/>
        <v>C:\Users\alemeled\Desktop\RStudio Maturite\data\NAEng.PNG</v>
      </c>
      <c r="J158" s="18"/>
      <c r="K158" s="17"/>
      <c r="L158" s="36"/>
      <c r="M158" s="21" t="s">
        <v>1478</v>
      </c>
      <c r="N158" s="21" t="s">
        <v>1478</v>
      </c>
      <c r="O158" s="36"/>
      <c r="P158" s="22"/>
    </row>
    <row r="159" spans="1:16" x14ac:dyDescent="0.25">
      <c r="A159" s="59" t="s">
        <v>1479</v>
      </c>
      <c r="B159" s="56" t="str">
        <f>IF(H159="A","A - IMMATURE",IF(H159="B","B - DEVELOPING",IF(H159="C","C - SPAWNING",IF(H159="D","D - REGRESSION/REGENERATION",IF(H159="E","E - OMITTED SPAWNING","F - ABNORMAL")))))</f>
        <v>C - SPAWNING</v>
      </c>
      <c r="C159" s="8" t="s">
        <v>1483</v>
      </c>
      <c r="D159" s="17"/>
      <c r="E159" s="17" t="s">
        <v>437</v>
      </c>
      <c r="F159" s="18" t="s">
        <v>445</v>
      </c>
      <c r="G159" s="34" t="s">
        <v>64</v>
      </c>
      <c r="H159" s="34" t="s">
        <v>10</v>
      </c>
      <c r="I159" s="40" t="str">
        <f t="shared" si="1"/>
        <v>C:\Users\alemeled\Desktop\RStudio Maturite\data\NAEng.PNG</v>
      </c>
      <c r="J159" s="18"/>
      <c r="K159" s="17"/>
      <c r="L159" s="36"/>
      <c r="M159" s="21" t="s">
        <v>1478</v>
      </c>
      <c r="N159" s="21" t="s">
        <v>1478</v>
      </c>
      <c r="O159" s="36"/>
      <c r="P159" s="22"/>
    </row>
    <row r="160" spans="1:16" x14ac:dyDescent="0.25">
      <c r="A160" s="59" t="s">
        <v>1479</v>
      </c>
      <c r="B160" s="56" t="str">
        <f>IF(H160="A","A - IMMATURE",IF(H160="B","B - DEVELOPING",IF(H160="C","C - SPAWNING",IF(H160="D","D - REGRESSION/REGENERATION",IF(H160="E","E - OMITTED SPAWNING","F - ABNORMAL")))))</f>
        <v>C - SPAWNING</v>
      </c>
      <c r="C160" s="8" t="s">
        <v>1483</v>
      </c>
      <c r="D160" s="17"/>
      <c r="E160" s="17" t="s">
        <v>430</v>
      </c>
      <c r="F160" s="18" t="s">
        <v>1480</v>
      </c>
      <c r="G160" s="34" t="s">
        <v>64</v>
      </c>
      <c r="H160" s="34" t="s">
        <v>10</v>
      </c>
      <c r="I160" s="40" t="str">
        <f t="shared" si="1"/>
        <v>C:\Users\alemeled\Desktop\RStudio Maturite\data\NAEng.PNG</v>
      </c>
      <c r="J160" s="18"/>
      <c r="K160" s="17"/>
      <c r="L160" s="36"/>
      <c r="M160" s="21" t="s">
        <v>1478</v>
      </c>
      <c r="N160" s="21" t="s">
        <v>1478</v>
      </c>
      <c r="O160" s="36"/>
      <c r="P160" s="22"/>
    </row>
    <row r="161" spans="1:16" x14ac:dyDescent="0.25">
      <c r="A161" s="59" t="s">
        <v>1479</v>
      </c>
      <c r="B161" s="56" t="str">
        <f>IF(H161="A","A - IMMATURE",IF(H161="B","B - DEVELOPING",IF(H161="C","C - SPAWNING",IF(H161="D","D - REGRESSION/REGENERATION",IF(H161="E","E - OMITTED SPAWNING","F - ABNORMAL")))))</f>
        <v>D - REGRESSION/REGENERATION</v>
      </c>
      <c r="C161" s="8" t="s">
        <v>1483</v>
      </c>
      <c r="D161" s="17"/>
      <c r="E161" s="17" t="s">
        <v>430</v>
      </c>
      <c r="F161" s="18" t="s">
        <v>1480</v>
      </c>
      <c r="G161" s="34" t="s">
        <v>64</v>
      </c>
      <c r="H161" s="34" t="s">
        <v>33</v>
      </c>
      <c r="I161" s="40" t="str">
        <f t="shared" si="1"/>
        <v>C:\Users\alemeled\Desktop\RStudio Maturite\data\NAEng.PNG</v>
      </c>
      <c r="J161" s="18"/>
      <c r="K161" s="17"/>
      <c r="L161" s="36"/>
      <c r="M161" s="21" t="s">
        <v>1478</v>
      </c>
      <c r="N161" s="21" t="s">
        <v>1478</v>
      </c>
      <c r="O161" s="36"/>
      <c r="P161" s="22"/>
    </row>
    <row r="162" spans="1:16" x14ac:dyDescent="0.25">
      <c r="A162" s="59" t="s">
        <v>1479</v>
      </c>
      <c r="B162" s="56" t="str">
        <f>IF(H162="A","A - IMMATURE",IF(H162="B","B - DEVELOPING",IF(H162="C","C - SPAWNING",IF(H162="D","D - REGRESSION/REGENERATION",IF(H162="E","E - OMITTED SPAWNING","F - ABNORMAL")))))</f>
        <v>C - SPAWNING</v>
      </c>
      <c r="C162" s="8" t="s">
        <v>1483</v>
      </c>
      <c r="D162" s="17"/>
      <c r="E162" s="17" t="s">
        <v>436</v>
      </c>
      <c r="F162" s="18" t="s">
        <v>441</v>
      </c>
      <c r="G162" s="34" t="s">
        <v>2</v>
      </c>
      <c r="H162" s="34" t="s">
        <v>10</v>
      </c>
      <c r="I162" s="40" t="str">
        <f t="shared" si="1"/>
        <v>C:\Users\alemeled\Desktop\RStudio Maturite\data\NAEng.PNG</v>
      </c>
      <c r="J162" s="18"/>
      <c r="K162" s="17"/>
      <c r="L162" s="36"/>
      <c r="M162" s="21" t="s">
        <v>1478</v>
      </c>
      <c r="N162" s="21" t="s">
        <v>1478</v>
      </c>
      <c r="O162" s="36"/>
      <c r="P162" s="22"/>
    </row>
    <row r="163" spans="1:16" x14ac:dyDescent="0.25">
      <c r="A163" s="59" t="s">
        <v>1479</v>
      </c>
      <c r="B163" s="56" t="str">
        <f>IF(H163="A","A - IMMATURE",IF(H163="B","B - DEVELOPING",IF(H163="C","C - SPAWNING",IF(H163="D","D - REGRESSION/REGENERATION",IF(H163="E","E - OMITTED SPAWNING","F - ABNORMAL")))))</f>
        <v>C - SPAWNING</v>
      </c>
      <c r="C163" s="8" t="s">
        <v>1483</v>
      </c>
      <c r="D163" s="17"/>
      <c r="E163" s="17" t="s">
        <v>436</v>
      </c>
      <c r="F163" s="18" t="s">
        <v>441</v>
      </c>
      <c r="G163" s="34" t="s">
        <v>64</v>
      </c>
      <c r="H163" s="34" t="s">
        <v>10</v>
      </c>
      <c r="I163" s="40" t="str">
        <f t="shared" si="1"/>
        <v>C:\Users\alemeled\Desktop\RStudio Maturite\data\NAEng.PNG</v>
      </c>
      <c r="J163" s="18"/>
      <c r="K163" s="17"/>
      <c r="L163" s="36"/>
      <c r="M163" s="21" t="s">
        <v>1478</v>
      </c>
      <c r="N163" s="21" t="s">
        <v>1478</v>
      </c>
      <c r="O163" s="36"/>
      <c r="P163" s="22"/>
    </row>
    <row r="164" spans="1:16" x14ac:dyDescent="0.25">
      <c r="A164" s="59" t="s">
        <v>1479</v>
      </c>
      <c r="B164" s="56" t="str">
        <f>IF(H164="A","A - IMMATURE",IF(H164="B","B - DEVELOPING",IF(H164="C","C - SPAWNING",IF(H164="D","D - REGRESSION/REGENERATION",IF(H164="E","E - OMITTED SPAWNING","F - ABNORMAL")))))</f>
        <v>C - SPAWNING</v>
      </c>
      <c r="C164" s="8" t="s">
        <v>1483</v>
      </c>
      <c r="D164" s="17"/>
      <c r="E164" s="17" t="s">
        <v>431</v>
      </c>
      <c r="F164" s="18" t="s">
        <v>439</v>
      </c>
      <c r="G164" s="34" t="s">
        <v>2</v>
      </c>
      <c r="H164" s="34" t="s">
        <v>10</v>
      </c>
      <c r="I164" s="40" t="str">
        <f t="shared" si="1"/>
        <v>C:\Users\alemeled\Desktop\RStudio Maturite\data\NAEng.PNG</v>
      </c>
      <c r="J164" s="18"/>
      <c r="K164" s="17"/>
      <c r="L164" s="36"/>
      <c r="M164" s="21" t="s">
        <v>1478</v>
      </c>
      <c r="N164" s="21" t="s">
        <v>1478</v>
      </c>
      <c r="O164" s="36"/>
      <c r="P164" s="22"/>
    </row>
    <row r="165" spans="1:16" x14ac:dyDescent="0.25">
      <c r="A165" s="59" t="s">
        <v>1479</v>
      </c>
      <c r="B165" s="56" t="str">
        <f>IF(H165="A","A - IMMATURE",IF(H165="B","B - DEVELOPING",IF(H165="C","C - SPAWNING",IF(H165="D","D - REGRESSION/REGENERATION",IF(H165="E","E - OMITTED SPAWNING","F - ABNORMAL")))))</f>
        <v>C - SPAWNING</v>
      </c>
      <c r="C165" s="8" t="s">
        <v>1483</v>
      </c>
      <c r="D165" s="17"/>
      <c r="E165" s="17" t="s">
        <v>431</v>
      </c>
      <c r="F165" s="18" t="s">
        <v>439</v>
      </c>
      <c r="G165" s="34" t="s">
        <v>64</v>
      </c>
      <c r="H165" s="34" t="s">
        <v>10</v>
      </c>
      <c r="I165" s="40" t="str">
        <f t="shared" si="1"/>
        <v>C:\Users\alemeled\Desktop\RStudio Maturite\data\NAEng.PNG</v>
      </c>
      <c r="J165" s="18"/>
      <c r="K165" s="17"/>
      <c r="L165" s="36"/>
      <c r="M165" s="21" t="s">
        <v>1478</v>
      </c>
      <c r="N165" s="21" t="s">
        <v>1478</v>
      </c>
      <c r="O165" s="36"/>
      <c r="P165" s="22"/>
    </row>
    <row r="166" spans="1:16" x14ac:dyDescent="0.25">
      <c r="A166" s="59" t="s">
        <v>1479</v>
      </c>
      <c r="B166" s="56" t="str">
        <f>IF(H166="A","A - IMMATURE",IF(H166="B","B - DEVELOPING",IF(H166="C","C - SPAWNING",IF(H166="D","D - REGRESSION/REGENERATION",IF(H166="E","E - OMITTED SPAWNING","F - ABNORMAL")))))</f>
        <v>C - SPAWNING</v>
      </c>
      <c r="C166" s="8" t="s">
        <v>1483</v>
      </c>
      <c r="D166" s="17"/>
      <c r="E166" s="17" t="s">
        <v>1481</v>
      </c>
      <c r="F166" s="18" t="s">
        <v>1482</v>
      </c>
      <c r="G166" s="34" t="s">
        <v>2</v>
      </c>
      <c r="H166" s="34" t="s">
        <v>10</v>
      </c>
      <c r="I166" s="40" t="str">
        <f t="shared" si="1"/>
        <v>C:\Users\alemeled\Desktop\RStudio Maturite\data\NAEng.PNG</v>
      </c>
      <c r="J166" s="18"/>
      <c r="K166" s="17"/>
      <c r="L166" s="36"/>
      <c r="M166" s="21" t="s">
        <v>1478</v>
      </c>
      <c r="N166" s="21" t="s">
        <v>1478</v>
      </c>
      <c r="O166" s="36"/>
      <c r="P166" s="22"/>
    </row>
    <row r="167" spans="1:16" x14ac:dyDescent="0.25">
      <c r="A167" s="59" t="s">
        <v>1479</v>
      </c>
      <c r="B167" s="56" t="str">
        <f>IF(H167="A","A - IMMATURE",IF(H167="B","B - DEVELOPING",IF(H167="C","C - SPAWNING",IF(H167="D","D - REGRESSION/REGENERATION",IF(H167="E","E - OMITTED SPAWNING","F - ABNORMAL")))))</f>
        <v>C - SPAWNING</v>
      </c>
      <c r="C167" s="8" t="s">
        <v>1483</v>
      </c>
      <c r="D167" s="17"/>
      <c r="E167" s="17" t="s">
        <v>1481</v>
      </c>
      <c r="F167" s="18" t="s">
        <v>1482</v>
      </c>
      <c r="G167" s="34" t="s">
        <v>64</v>
      </c>
      <c r="H167" s="34" t="s">
        <v>10</v>
      </c>
      <c r="I167" s="40" t="str">
        <f t="shared" si="1"/>
        <v>C:\Users\alemeled\Desktop\RStudio Maturite\data\NAEng.PNG</v>
      </c>
      <c r="J167" s="18"/>
      <c r="K167" s="17"/>
      <c r="L167" s="36"/>
      <c r="M167" s="21" t="s">
        <v>1478</v>
      </c>
      <c r="N167" s="21" t="s">
        <v>1478</v>
      </c>
      <c r="O167" s="36"/>
      <c r="P167" s="22"/>
    </row>
    <row r="168" spans="1:16" x14ac:dyDescent="0.25">
      <c r="A168" s="59" t="s">
        <v>1479</v>
      </c>
      <c r="B168" s="56" t="str">
        <f>IF(H168="A","A - IMMATURE",IF(H168="B","B - DEVELOPING",IF(H168="C","C - SPAWNING",IF(H168="D","D - REGRESSION/REGENERATION",IF(H168="E","E - OMITTED SPAWNING","F - ABNORMAL")))))</f>
        <v>C - SPAWNING</v>
      </c>
      <c r="C168" s="8" t="s">
        <v>1483</v>
      </c>
      <c r="D168" s="17"/>
      <c r="E168" s="17" t="s">
        <v>310</v>
      </c>
      <c r="F168" s="18" t="s">
        <v>447</v>
      </c>
      <c r="G168" s="34" t="s">
        <v>2</v>
      </c>
      <c r="H168" s="34" t="s">
        <v>10</v>
      </c>
      <c r="I168" s="40" t="str">
        <f t="shared" si="1"/>
        <v>C:\Users\alemeled\Desktop\RStudio Maturite\data\NAEng.PNG</v>
      </c>
      <c r="J168" s="18"/>
      <c r="K168" s="17"/>
      <c r="L168" s="36"/>
      <c r="M168" s="21" t="s">
        <v>1478</v>
      </c>
      <c r="N168" s="21" t="s">
        <v>1478</v>
      </c>
      <c r="O168" s="37"/>
      <c r="P168" s="54"/>
    </row>
    <row r="169" spans="1:16" x14ac:dyDescent="0.25">
      <c r="A169" s="59" t="s">
        <v>1479</v>
      </c>
      <c r="B169" s="56" t="str">
        <f>IF(H169="A","A - IMMATURE",IF(H169="B","B - DEVELOPING",IF(H169="C","C - SPAWNING",IF(H169="D","D - REGRESSION/REGENERATION",IF(H169="E","E - OMITTED SPAWNING","F - ABNORMAL")))))</f>
        <v>C - SPAWNING</v>
      </c>
      <c r="C169" s="8" t="s">
        <v>1483</v>
      </c>
      <c r="D169" s="17"/>
      <c r="E169" s="17" t="s">
        <v>310</v>
      </c>
      <c r="F169" s="18" t="s">
        <v>447</v>
      </c>
      <c r="G169" s="34" t="s">
        <v>64</v>
      </c>
      <c r="H169" s="34" t="s">
        <v>10</v>
      </c>
      <c r="I169" s="40" t="str">
        <f t="shared" si="1"/>
        <v>C:\Users\alemeled\Desktop\RStudio Maturite\data\NAEng.PNG</v>
      </c>
      <c r="J169" s="18"/>
      <c r="K169" s="17"/>
      <c r="L169" s="36"/>
      <c r="M169" s="21" t="s">
        <v>1478</v>
      </c>
      <c r="N169" s="21" t="s">
        <v>1478</v>
      </c>
      <c r="O169" s="36"/>
      <c r="P169" s="22"/>
    </row>
    <row r="170" spans="1:16" x14ac:dyDescent="0.25">
      <c r="A170" s="59" t="s">
        <v>1479</v>
      </c>
      <c r="B170" s="56" t="str">
        <f>IF(H170="A","A - IMMATURE",IF(H170="B","B - DEVELOPING",IF(H170="C","C - SPAWNING",IF(H170="D","D - REGRESSION/REGENERATION",IF(H170="E","E - OMITTED SPAWNING","F - ABNORMAL")))))</f>
        <v>E - OMITTED SPAWNING</v>
      </c>
      <c r="C170" s="8" t="s">
        <v>1483</v>
      </c>
      <c r="D170" s="17"/>
      <c r="E170" s="17" t="s">
        <v>430</v>
      </c>
      <c r="F170" s="18" t="s">
        <v>1480</v>
      </c>
      <c r="G170" s="34" t="s">
        <v>64</v>
      </c>
      <c r="H170" s="34" t="s">
        <v>1583</v>
      </c>
      <c r="I170" s="40" t="str">
        <f t="shared" si="1"/>
        <v>C:\Users\alemeled\Desktop\RStudio Maturite\data\NAEng.PNG</v>
      </c>
      <c r="J170" s="18"/>
      <c r="K170" s="17"/>
      <c r="L170" s="36"/>
      <c r="M170" s="21" t="s">
        <v>1478</v>
      </c>
      <c r="N170" s="21" t="s">
        <v>1478</v>
      </c>
      <c r="O170" s="36"/>
      <c r="P170" s="22"/>
    </row>
    <row r="171" spans="1:16" x14ac:dyDescent="0.25">
      <c r="A171" s="59" t="s">
        <v>1479</v>
      </c>
      <c r="B171" s="56" t="str">
        <f>IF(H171="A","A - IMMATURE",IF(H171="B","B - DEVELOPING",IF(H171="C","C - SPAWNING",IF(H171="D","D - REGRESSION/REGENERATION",IF(H171="E","E - OMITTED SPAWNING","F - ABNORMAL")))))</f>
        <v>F - ABNORMAL</v>
      </c>
      <c r="C171" s="8" t="s">
        <v>1483</v>
      </c>
      <c r="D171" s="17"/>
      <c r="E171" s="17" t="s">
        <v>430</v>
      </c>
      <c r="F171" s="18" t="s">
        <v>1480</v>
      </c>
      <c r="G171" s="34" t="s">
        <v>64</v>
      </c>
      <c r="H171" s="21" t="s">
        <v>2</v>
      </c>
      <c r="I171" s="40" t="str">
        <f t="shared" si="1"/>
        <v>C:\Users\alemeled\Desktop\RStudio Maturite\data\NAEng.PNG</v>
      </c>
      <c r="J171" s="18"/>
      <c r="K171" s="17"/>
      <c r="L171" s="36"/>
      <c r="M171" s="21" t="s">
        <v>1478</v>
      </c>
      <c r="N171" s="21" t="s">
        <v>1478</v>
      </c>
      <c r="O171" s="36"/>
      <c r="P171" s="22"/>
    </row>
    <row r="172" spans="1:16" x14ac:dyDescent="0.25">
      <c r="A172" s="59" t="s">
        <v>1479</v>
      </c>
      <c r="B172" s="56" t="str">
        <f>IF(H172="A","A - IMMATURE",IF(H172="B","B - DEVELOPING",IF(H172="C","C - SPAWNING",IF(H172="D","D - REGRESSION/REGENERATION",IF(H172="E","E - OMITTED SPAWNING","F - ABNORMAL")))))</f>
        <v>C - SPAWNING</v>
      </c>
      <c r="C172" s="8" t="s">
        <v>1483</v>
      </c>
      <c r="D172" s="17"/>
      <c r="E172" s="17" t="s">
        <v>1580</v>
      </c>
      <c r="F172" s="18" t="s">
        <v>1581</v>
      </c>
      <c r="G172" s="34" t="s">
        <v>2</v>
      </c>
      <c r="H172" s="34" t="s">
        <v>10</v>
      </c>
      <c r="I172" s="40" t="str">
        <f t="shared" si="1"/>
        <v>C:\Users\alemeled\Desktop\RStudio Maturite\data\NAEng.PNG</v>
      </c>
      <c r="J172" s="18"/>
      <c r="K172" s="17"/>
      <c r="L172" s="36"/>
      <c r="M172" s="21" t="s">
        <v>1478</v>
      </c>
      <c r="N172" s="21" t="s">
        <v>1478</v>
      </c>
      <c r="O172" s="36"/>
      <c r="P172" s="22"/>
    </row>
    <row r="173" spans="1:16" x14ac:dyDescent="0.25">
      <c r="A173" s="59" t="s">
        <v>1479</v>
      </c>
      <c r="B173" s="56" t="str">
        <f>IF(H173="A","A - IMMATURE",IF(H173="B","B - DEVELOPING",IF(H173="C","C - SPAWNING",IF(H173="D","D - REGRESSION/REGENERATION",IF(H173="E","E - OMITTED SPAWNING","F - ABNORMAL")))))</f>
        <v>C - SPAWNING</v>
      </c>
      <c r="C173" s="8" t="s">
        <v>1483</v>
      </c>
      <c r="D173" s="17"/>
      <c r="E173" s="17" t="s">
        <v>1580</v>
      </c>
      <c r="F173" s="18" t="s">
        <v>1581</v>
      </c>
      <c r="G173" s="34" t="s">
        <v>64</v>
      </c>
      <c r="H173" s="34" t="s">
        <v>10</v>
      </c>
      <c r="I173" s="40" t="str">
        <f t="shared" si="1"/>
        <v>C:\Users\alemeled\Desktop\RStudio Maturite\data\NAEng.PNG</v>
      </c>
      <c r="J173" s="18"/>
      <c r="K173" s="17"/>
      <c r="L173" s="36"/>
      <c r="M173" s="21" t="s">
        <v>1478</v>
      </c>
      <c r="N173" s="21" t="s">
        <v>1478</v>
      </c>
      <c r="O173" s="36"/>
      <c r="P173" s="22"/>
    </row>
    <row r="174" spans="1:16" x14ac:dyDescent="0.25">
      <c r="A174" s="59" t="s">
        <v>1479</v>
      </c>
      <c r="B174" s="56" t="str">
        <f>IF(H174="A","A - IMMATURE",IF(H174="B","B - DEVELOPING",IF(H174="C","C - SPAWNING",IF(H174="D","D - REGRESSION/REGENERATION",IF(H174="E","E - OMITTED SPAWNING","F - ABNORMAL")))))</f>
        <v>A - IMMATURE</v>
      </c>
      <c r="C174" s="8" t="s">
        <v>1483</v>
      </c>
      <c r="D174" s="17"/>
      <c r="E174" s="17" t="s">
        <v>283</v>
      </c>
      <c r="F174" s="18" t="s">
        <v>446</v>
      </c>
      <c r="G174" s="34" t="s">
        <v>2</v>
      </c>
      <c r="H174" s="34" t="s">
        <v>34</v>
      </c>
      <c r="I174" s="40" t="str">
        <f t="shared" si="1"/>
        <v>C:\Users\alemeled\Desktop\RStudio Maturite\data\NAEng.PNG</v>
      </c>
      <c r="J174" s="18"/>
      <c r="K174" s="17"/>
      <c r="L174" s="36"/>
      <c r="M174" s="21" t="s">
        <v>1478</v>
      </c>
      <c r="N174" s="21" t="s">
        <v>1478</v>
      </c>
      <c r="O174" s="36"/>
      <c r="P174" s="22"/>
    </row>
    <row r="175" spans="1:16" x14ac:dyDescent="0.25">
      <c r="A175" s="59" t="s">
        <v>1479</v>
      </c>
      <c r="B175" s="56" t="str">
        <f>IF(H175="A","A - IMMATURE",IF(H175="B","B - DEVELOPING",IF(H175="C","C - SPAWNING",IF(H175="D","D - REGRESSION/REGENERATION",IF(H175="E","E - OMITTED SPAWNING","F - ABNORMAL")))))</f>
        <v>B - DEVELOPING</v>
      </c>
      <c r="C175" s="8" t="s">
        <v>1483</v>
      </c>
      <c r="D175" s="17"/>
      <c r="E175" s="17" t="s">
        <v>283</v>
      </c>
      <c r="F175" s="18" t="s">
        <v>446</v>
      </c>
      <c r="G175" s="34" t="s">
        <v>2</v>
      </c>
      <c r="H175" s="34" t="s">
        <v>3</v>
      </c>
      <c r="I175" s="40" t="str">
        <f t="shared" si="1"/>
        <v>C:\Users\alemeled\Desktop\RStudio Maturite\data\NAEng.PNG</v>
      </c>
      <c r="J175" s="18"/>
      <c r="K175" s="17"/>
      <c r="L175" s="36"/>
      <c r="M175" s="21" t="s">
        <v>1478</v>
      </c>
      <c r="N175" s="21" t="s">
        <v>1478</v>
      </c>
      <c r="O175" s="36"/>
      <c r="P175" s="22"/>
    </row>
    <row r="176" spans="1:16" x14ac:dyDescent="0.25">
      <c r="A176" s="59" t="s">
        <v>1479</v>
      </c>
      <c r="B176" s="56" t="str">
        <f>IF(H176="A","A - IMMATURE",IF(H176="B","B - DEVELOPING",IF(H176="C","C - SPAWNING",IF(H176="D","D - REGRESSION/REGENERATION",IF(H176="E","E - OMITTED SPAWNING","F - ABNORMAL")))))</f>
        <v>D - REGRESSION/REGENERATION</v>
      </c>
      <c r="C176" s="8" t="s">
        <v>1483</v>
      </c>
      <c r="D176" s="17"/>
      <c r="E176" s="17" t="s">
        <v>1559</v>
      </c>
      <c r="F176" s="18" t="s">
        <v>458</v>
      </c>
      <c r="G176" s="34" t="s">
        <v>2</v>
      </c>
      <c r="H176" s="34" t="s">
        <v>33</v>
      </c>
      <c r="I176" s="40" t="str">
        <f t="shared" si="1"/>
        <v>C:\Users\alemeled\Desktop\RStudio Maturite\data\NAEng.PNG</v>
      </c>
      <c r="J176" s="18"/>
      <c r="K176" s="17"/>
      <c r="L176" s="36"/>
      <c r="M176" s="21" t="s">
        <v>1478</v>
      </c>
      <c r="N176" s="21" t="s">
        <v>1478</v>
      </c>
      <c r="O176" s="36"/>
      <c r="P176" s="22"/>
    </row>
    <row r="177" spans="1:16" x14ac:dyDescent="0.25">
      <c r="A177" s="59" t="s">
        <v>1479</v>
      </c>
      <c r="B177" s="56" t="str">
        <f>IF(H177="A","A - IMMATURE",IF(H177="B","B - DEVELOPING",IF(H177="C","C - SPAWNING",IF(H177="D","D - REGRESSION/REGENERATION",IF(H177="E","E - OMITTED SPAWNING","F - ABNORMAL")))))</f>
        <v>D - REGRESSION/REGENERATION</v>
      </c>
      <c r="C177" s="8" t="s">
        <v>1483</v>
      </c>
      <c r="D177" s="17"/>
      <c r="E177" s="17" t="s">
        <v>1559</v>
      </c>
      <c r="F177" s="18" t="s">
        <v>458</v>
      </c>
      <c r="G177" s="34" t="s">
        <v>64</v>
      </c>
      <c r="H177" s="34" t="s">
        <v>33</v>
      </c>
      <c r="I177" s="40" t="str">
        <f t="shared" si="1"/>
        <v>C:\Users\alemeled\Desktop\RStudio Maturite\data\NAEng.PNG</v>
      </c>
      <c r="J177" s="18"/>
      <c r="K177" s="17"/>
      <c r="L177" s="36"/>
      <c r="M177" s="21" t="s">
        <v>1478</v>
      </c>
      <c r="N177" s="21" t="s">
        <v>1478</v>
      </c>
      <c r="O177" s="36"/>
      <c r="P177" s="22"/>
    </row>
    <row r="178" spans="1:16" x14ac:dyDescent="0.25">
      <c r="A178" s="59" t="s">
        <v>1479</v>
      </c>
      <c r="B178" s="56" t="str">
        <f>IF(H178="A","A - IMMATURE",IF(H178="B","B - DEVELOPING",IF(H178="C","C - SPAWNING",IF(H178="D","D - REGRESSION/REGENERATION",IF(H178="E","E - OMITTED SPAWNING","F - ABNORMAL")))))</f>
        <v>D - REGRESSION/REGENERATION</v>
      </c>
      <c r="C178" s="8" t="s">
        <v>1483</v>
      </c>
      <c r="D178" s="17"/>
      <c r="E178" s="17" t="s">
        <v>1473</v>
      </c>
      <c r="F178" s="18" t="s">
        <v>1474</v>
      </c>
      <c r="G178" s="34" t="s">
        <v>2</v>
      </c>
      <c r="H178" s="34" t="s">
        <v>33</v>
      </c>
      <c r="I178" s="40" t="str">
        <f t="shared" si="1"/>
        <v>C:\Users\alemeled\Desktop\RStudio Maturite\data\NAEng.PNG</v>
      </c>
      <c r="J178" s="18"/>
      <c r="K178" s="17"/>
      <c r="L178" s="36"/>
      <c r="M178" s="21" t="s">
        <v>1478</v>
      </c>
      <c r="N178" s="21" t="s">
        <v>1478</v>
      </c>
      <c r="O178" s="36"/>
      <c r="P178" s="22"/>
    </row>
    <row r="179" spans="1:16" x14ac:dyDescent="0.25">
      <c r="A179" s="59" t="s">
        <v>1479</v>
      </c>
      <c r="B179" s="56" t="str">
        <f>IF(H179="A","A - IMMATURE",IF(H179="B","B - DEVELOPING",IF(H179="C","C - SPAWNING",IF(H179="D","D - REGRESSION/REGENERATION",IF(H179="E","E - OMITTED SPAWNING","F - ABNORMAL")))))</f>
        <v>D - REGRESSION/REGENERATION</v>
      </c>
      <c r="C179" s="8" t="s">
        <v>1483</v>
      </c>
      <c r="D179" s="17"/>
      <c r="E179" s="17" t="s">
        <v>1473</v>
      </c>
      <c r="F179" s="18" t="s">
        <v>1474</v>
      </c>
      <c r="G179" s="34" t="s">
        <v>64</v>
      </c>
      <c r="H179" s="34" t="s">
        <v>33</v>
      </c>
      <c r="I179" s="40" t="str">
        <f t="shared" si="1"/>
        <v>C:\Users\alemeled\Desktop\RStudio Maturite\data\NAEng.PNG</v>
      </c>
      <c r="J179" s="18"/>
      <c r="K179" s="17"/>
      <c r="L179" s="36"/>
      <c r="M179" s="21" t="s">
        <v>1478</v>
      </c>
      <c r="N179" s="21" t="s">
        <v>1478</v>
      </c>
      <c r="O179" s="36"/>
      <c r="P179" s="22"/>
    </row>
    <row r="180" spans="1:16" x14ac:dyDescent="0.25">
      <c r="A180" s="59" t="s">
        <v>1479</v>
      </c>
      <c r="B180" s="56" t="str">
        <f>IF(H180="A","A - IMMATURE",IF(H180="B","B - DEVELOPING",IF(H180="C","C - SPAWNING",IF(H180="D","D - REGRESSION/REGENERATION",IF(H180="E","E - OMITTED SPAWNING","F - ABNORMAL")))))</f>
        <v>D - REGRESSION/REGENERATION</v>
      </c>
      <c r="C180" s="8" t="s">
        <v>1483</v>
      </c>
      <c r="D180" s="17"/>
      <c r="E180" s="17" t="s">
        <v>1110</v>
      </c>
      <c r="F180" s="18" t="s">
        <v>1112</v>
      </c>
      <c r="G180" s="34" t="s">
        <v>2</v>
      </c>
      <c r="H180" s="34" t="s">
        <v>33</v>
      </c>
      <c r="I180" s="40" t="str">
        <f t="shared" si="1"/>
        <v>C:\Users\alemeled\Desktop\RStudio Maturite\data\NAEng.PNG</v>
      </c>
      <c r="J180" s="18"/>
      <c r="K180" s="17"/>
      <c r="L180" s="36"/>
      <c r="M180" s="21" t="s">
        <v>1478</v>
      </c>
      <c r="N180" s="21" t="s">
        <v>1478</v>
      </c>
      <c r="O180" s="36"/>
      <c r="P180" s="22"/>
    </row>
    <row r="181" spans="1:16" x14ac:dyDescent="0.25">
      <c r="A181" s="59" t="s">
        <v>1479</v>
      </c>
      <c r="B181" s="56" t="str">
        <f>IF(H181="A","A - IMMATURE",IF(H181="B","B - DEVELOPING",IF(H181="C","C - SPAWNING",IF(H181="D","D - REGRESSION/REGENERATION",IF(H181="E","E - OMITTED SPAWNING","F - ABNORMAL")))))</f>
        <v>D - REGRESSION/REGENERATION</v>
      </c>
      <c r="C181" s="8" t="s">
        <v>1483</v>
      </c>
      <c r="D181" s="17"/>
      <c r="E181" s="17" t="s">
        <v>1110</v>
      </c>
      <c r="F181" s="18" t="s">
        <v>1112</v>
      </c>
      <c r="G181" s="34" t="s">
        <v>64</v>
      </c>
      <c r="H181" s="34" t="s">
        <v>33</v>
      </c>
      <c r="I181" s="40" t="str">
        <f t="shared" si="1"/>
        <v>C:\Users\alemeled\Desktop\RStudio Maturite\data\NAEng.PNG</v>
      </c>
      <c r="J181" s="18"/>
      <c r="K181" s="17"/>
      <c r="L181" s="36"/>
      <c r="M181" s="21" t="s">
        <v>1478</v>
      </c>
      <c r="N181" s="21" t="s">
        <v>1478</v>
      </c>
      <c r="O181" s="36"/>
      <c r="P181" s="22"/>
    </row>
    <row r="182" spans="1:16" x14ac:dyDescent="0.25">
      <c r="A182" s="59" t="s">
        <v>1479</v>
      </c>
      <c r="B182" s="56" t="str">
        <f>IF(H182="A","A - IMMATURE",IF(H182="B","B - DEVELOPING",IF(H182="C","C - SPAWNING",IF(H182="D","D - REGRESSION/REGENERATION",IF(H182="E","E - OMITTED SPAWNING","F - ABNORMAL")))))</f>
        <v>D - REGRESSION/REGENERATION</v>
      </c>
      <c r="C182" s="8" t="s">
        <v>1483</v>
      </c>
      <c r="D182" s="17"/>
      <c r="E182" s="17" t="s">
        <v>1109</v>
      </c>
      <c r="F182" s="18" t="s">
        <v>1114</v>
      </c>
      <c r="G182" s="34" t="s">
        <v>2</v>
      </c>
      <c r="H182" s="34" t="s">
        <v>33</v>
      </c>
      <c r="I182" s="40" t="str">
        <f t="shared" si="1"/>
        <v>C:\Users\alemeled\Desktop\RStudio Maturite\data\NAEng.PNG</v>
      </c>
      <c r="J182" s="18"/>
      <c r="K182" s="17"/>
      <c r="L182" s="36"/>
      <c r="M182" s="21" t="s">
        <v>1478</v>
      </c>
      <c r="N182" s="21" t="s">
        <v>1478</v>
      </c>
      <c r="O182" s="36"/>
      <c r="P182" s="22"/>
    </row>
    <row r="183" spans="1:16" x14ac:dyDescent="0.25">
      <c r="A183" s="59" t="s">
        <v>1479</v>
      </c>
      <c r="B183" s="56" t="str">
        <f>IF(H183="A","A - IMMATURE",IF(H183="B","B - DEVELOPING",IF(H183="C","C - SPAWNING",IF(H183="D","D - REGRESSION/REGENERATION",IF(H183="E","E - OMITTED SPAWNING","F - ABNORMAL")))))</f>
        <v>D - REGRESSION/REGENERATION</v>
      </c>
      <c r="C183" s="8" t="s">
        <v>1483</v>
      </c>
      <c r="D183" s="17"/>
      <c r="E183" s="17" t="s">
        <v>1109</v>
      </c>
      <c r="F183" s="18" t="s">
        <v>1114</v>
      </c>
      <c r="G183" s="34" t="s">
        <v>64</v>
      </c>
      <c r="H183" s="34" t="s">
        <v>33</v>
      </c>
      <c r="I183" s="40" t="str">
        <f t="shared" si="1"/>
        <v>C:\Users\alemeled\Desktop\RStudio Maturite\data\NAEng.PNG</v>
      </c>
      <c r="J183" s="18"/>
      <c r="K183" s="17"/>
      <c r="L183" s="36"/>
      <c r="M183" s="21" t="s">
        <v>1478</v>
      </c>
      <c r="N183" s="21" t="s">
        <v>1478</v>
      </c>
      <c r="O183" s="36"/>
      <c r="P183" s="22"/>
    </row>
    <row r="184" spans="1:16" x14ac:dyDescent="0.25">
      <c r="A184" s="59" t="s">
        <v>1479</v>
      </c>
      <c r="B184" s="56" t="str">
        <f>IF(H184="A","A - IMMATURE",IF(H184="B","B - DEVELOPING",IF(H184="C","C - SPAWNING",IF(H184="D","D - REGRESSION/REGENERATION",IF(H184="E","E - OMITTED SPAWNING","F - ABNORMAL")))))</f>
        <v>D - REGRESSION/REGENERATION</v>
      </c>
      <c r="C184" s="8" t="s">
        <v>1483</v>
      </c>
      <c r="D184" s="17"/>
      <c r="E184" s="17" t="s">
        <v>831</v>
      </c>
      <c r="F184" s="18" t="s">
        <v>832</v>
      </c>
      <c r="G184" s="34" t="s">
        <v>2</v>
      </c>
      <c r="H184" s="34" t="s">
        <v>33</v>
      </c>
      <c r="I184" s="40" t="str">
        <f t="shared" si="1"/>
        <v>C:\Users\alemeled\Desktop\RStudio Maturite\data\NAEng.PNG</v>
      </c>
      <c r="J184" s="18"/>
      <c r="K184" s="17"/>
      <c r="L184" s="36"/>
      <c r="M184" s="21" t="s">
        <v>1478</v>
      </c>
      <c r="N184" s="21" t="s">
        <v>1478</v>
      </c>
      <c r="O184" s="36"/>
      <c r="P184" s="22"/>
    </row>
    <row r="185" spans="1:16" x14ac:dyDescent="0.25">
      <c r="A185" s="59" t="s">
        <v>1479</v>
      </c>
      <c r="B185" s="56" t="str">
        <f>IF(H185="A","A - IMMATURE",IF(H185="B","B - DEVELOPING",IF(H185="C","C - SPAWNING",IF(H185="D","D - REGRESSION/REGENERATION",IF(H185="E","E - OMITTED SPAWNING","F - ABNORMAL")))))</f>
        <v>D - REGRESSION/REGENERATION</v>
      </c>
      <c r="C185" s="8" t="s">
        <v>1483</v>
      </c>
      <c r="D185" s="17"/>
      <c r="E185" s="17" t="s">
        <v>831</v>
      </c>
      <c r="F185" s="18" t="s">
        <v>832</v>
      </c>
      <c r="G185" s="34" t="s">
        <v>64</v>
      </c>
      <c r="H185" s="34" t="s">
        <v>33</v>
      </c>
      <c r="I185" s="40" t="str">
        <f t="shared" si="1"/>
        <v>C:\Users\alemeled\Desktop\RStudio Maturite\data\NAEng.PNG</v>
      </c>
      <c r="J185" s="18"/>
      <c r="K185" s="17"/>
      <c r="L185" s="36"/>
      <c r="M185" s="21" t="s">
        <v>1478</v>
      </c>
      <c r="N185" s="21" t="s">
        <v>1478</v>
      </c>
      <c r="O185" s="36"/>
      <c r="P185" s="22"/>
    </row>
    <row r="186" spans="1:16" x14ac:dyDescent="0.25">
      <c r="A186" s="59" t="s">
        <v>1479</v>
      </c>
      <c r="B186" s="56" t="str">
        <f>IF(H186="A","A - IMMATURE",IF(H186="B","B - DEVELOPING",IF(H186="C","C - SPAWNING",IF(H186="D","D - REGRESSION/REGENERATION",IF(H186="E","E - OMITTED SPAWNING","F - ABNORMAL")))))</f>
        <v>C - SPAWNING</v>
      </c>
      <c r="C186" s="8" t="s">
        <v>1483</v>
      </c>
      <c r="D186" s="17"/>
      <c r="E186" s="17" t="s">
        <v>283</v>
      </c>
      <c r="F186" s="18" t="s">
        <v>446</v>
      </c>
      <c r="G186" s="34" t="s">
        <v>2</v>
      </c>
      <c r="H186" s="34" t="s">
        <v>10</v>
      </c>
      <c r="I186" s="40" t="str">
        <f t="shared" si="1"/>
        <v>C:\Users\alemeled\Desktop\RStudio Maturite\data\NAEng.PNG</v>
      </c>
      <c r="J186" s="18"/>
      <c r="K186" s="17"/>
      <c r="L186" s="36"/>
      <c r="M186" s="21" t="s">
        <v>1478</v>
      </c>
      <c r="N186" s="21" t="s">
        <v>1478</v>
      </c>
      <c r="O186" s="36"/>
      <c r="P186" s="22"/>
    </row>
    <row r="187" spans="1:16" x14ac:dyDescent="0.25">
      <c r="A187" s="59" t="s">
        <v>1479</v>
      </c>
      <c r="B187" s="56" t="str">
        <f>IF(H187="A","A - IMMATURE",IF(H187="B","B - DEVELOPING",IF(H187="C","C - SPAWNING",IF(H187="D","D - REGRESSION/REGENERATION",IF(H187="E","E - OMITTED SPAWNING","F - ABNORMAL")))))</f>
        <v>D - REGRESSION/REGENERATION</v>
      </c>
      <c r="C187" s="8" t="s">
        <v>1483</v>
      </c>
      <c r="D187" s="17"/>
      <c r="E187" s="17" t="s">
        <v>283</v>
      </c>
      <c r="F187" s="18" t="s">
        <v>446</v>
      </c>
      <c r="G187" s="34" t="s">
        <v>2</v>
      </c>
      <c r="H187" s="34" t="s">
        <v>33</v>
      </c>
      <c r="I187" s="40" t="str">
        <f t="shared" si="1"/>
        <v>C:\Users\alemeled\Desktop\RStudio Maturite\data\NAEng.PNG</v>
      </c>
      <c r="J187" s="18"/>
      <c r="K187" s="17"/>
      <c r="L187" s="36"/>
      <c r="M187" s="21" t="s">
        <v>1478</v>
      </c>
      <c r="N187" s="21" t="s">
        <v>1478</v>
      </c>
      <c r="O187" s="36"/>
      <c r="P187" s="22"/>
    </row>
    <row r="188" spans="1:16" x14ac:dyDescent="0.25">
      <c r="A188" s="59" t="s">
        <v>1479</v>
      </c>
      <c r="B188" s="56" t="str">
        <f>IF(H188="A","A - IMMATURE",IF(H188="B","B - DEVELOPING",IF(H188="C","C - SPAWNING",IF(H188="D","D - REGRESSION/REGENERATION",IF(H188="E","E - OMITTED SPAWNING","F - ABNORMAL")))))</f>
        <v>D - REGRESSION/REGENERATION</v>
      </c>
      <c r="C188" s="8" t="s">
        <v>1483</v>
      </c>
      <c r="D188" s="17"/>
      <c r="E188" s="17" t="s">
        <v>433</v>
      </c>
      <c r="F188" s="18" t="s">
        <v>449</v>
      </c>
      <c r="G188" s="34" t="s">
        <v>2</v>
      </c>
      <c r="H188" s="34" t="s">
        <v>33</v>
      </c>
      <c r="I188" s="40" t="str">
        <f t="shared" si="1"/>
        <v>C:\Users\alemeled\Desktop\RStudio Maturite\data\NAEng.PNG</v>
      </c>
      <c r="J188" s="18"/>
      <c r="K188" s="17"/>
      <c r="L188" s="36"/>
      <c r="M188" s="21" t="s">
        <v>1478</v>
      </c>
      <c r="N188" s="21" t="s">
        <v>1478</v>
      </c>
      <c r="O188" s="36"/>
      <c r="P188" s="22"/>
    </row>
    <row r="189" spans="1:16" x14ac:dyDescent="0.25">
      <c r="A189" s="59" t="s">
        <v>1479</v>
      </c>
      <c r="B189" s="56" t="str">
        <f>IF(H189="A","A - IMMATURE",IF(H189="B","B - DEVELOPING",IF(H189="C","C - SPAWNING",IF(H189="D","D - REGRESSION/REGENERATION",IF(H189="E","E - OMITTED SPAWNING","F - ABNORMAL")))))</f>
        <v>D - REGRESSION/REGENERATION</v>
      </c>
      <c r="C189" s="8" t="s">
        <v>1483</v>
      </c>
      <c r="D189" s="17"/>
      <c r="E189" s="17" t="s">
        <v>433</v>
      </c>
      <c r="F189" s="18" t="s">
        <v>449</v>
      </c>
      <c r="G189" s="34" t="s">
        <v>64</v>
      </c>
      <c r="H189" s="34" t="s">
        <v>33</v>
      </c>
      <c r="I189" s="40" t="str">
        <f t="shared" si="1"/>
        <v>C:\Users\alemeled\Desktop\RStudio Maturite\data\NAEng.PNG</v>
      </c>
      <c r="J189" s="18"/>
      <c r="K189" s="17"/>
      <c r="L189" s="36"/>
      <c r="M189" s="21" t="s">
        <v>1478</v>
      </c>
      <c r="N189" s="21" t="s">
        <v>1478</v>
      </c>
      <c r="O189" s="36"/>
      <c r="P189" s="22"/>
    </row>
    <row r="190" spans="1:16" x14ac:dyDescent="0.25">
      <c r="A190" s="59" t="s">
        <v>1479</v>
      </c>
      <c r="B190" s="56" t="str">
        <f>IF(H190="A","A - IMMATURE",IF(H190="B","B - DEVELOPING",IF(H190="C","C - SPAWNING",IF(H190="D","D - REGRESSION/REGENERATION",IF(H190="E","E - OMITTED SPAWNING","F - ABNORMAL")))))</f>
        <v>D - REGRESSION/REGENERATION</v>
      </c>
      <c r="C190" s="8" t="s">
        <v>1483</v>
      </c>
      <c r="D190" s="17"/>
      <c r="E190" s="17" t="s">
        <v>1055</v>
      </c>
      <c r="F190" s="18" t="s">
        <v>1056</v>
      </c>
      <c r="G190" s="34" t="s">
        <v>2</v>
      </c>
      <c r="H190" s="34" t="s">
        <v>33</v>
      </c>
      <c r="I190" s="40" t="str">
        <f t="shared" si="1"/>
        <v>C:\Users\alemeled\Desktop\RStudio Maturite\data\NAEng.PNG</v>
      </c>
      <c r="J190" s="18"/>
      <c r="K190" s="17"/>
      <c r="L190" s="36"/>
      <c r="M190" s="21" t="s">
        <v>1478</v>
      </c>
      <c r="N190" s="21" t="s">
        <v>1478</v>
      </c>
      <c r="O190" s="36"/>
      <c r="P190" s="22"/>
    </row>
    <row r="191" spans="1:16" x14ac:dyDescent="0.25">
      <c r="A191" s="59" t="s">
        <v>1479</v>
      </c>
      <c r="B191" s="56" t="str">
        <f>IF(H191="A","A - IMMATURE",IF(H191="B","B - DEVELOPING",IF(H191="C","C - SPAWNING",IF(H191="D","D - REGRESSION/REGENERATION",IF(H191="E","E - OMITTED SPAWNING","F - ABNORMAL")))))</f>
        <v>D - REGRESSION/REGENERATION</v>
      </c>
      <c r="C191" s="8" t="s">
        <v>1483</v>
      </c>
      <c r="D191" s="17"/>
      <c r="E191" s="17" t="s">
        <v>1055</v>
      </c>
      <c r="F191" s="18" t="s">
        <v>1056</v>
      </c>
      <c r="G191" s="34" t="s">
        <v>64</v>
      </c>
      <c r="H191" s="34" t="s">
        <v>33</v>
      </c>
      <c r="I191" s="40" t="str">
        <f t="shared" si="1"/>
        <v>C:\Users\alemeled\Desktop\RStudio Maturite\data\NAEng.PNG</v>
      </c>
      <c r="J191" s="18"/>
      <c r="K191" s="17"/>
      <c r="L191" s="36"/>
      <c r="M191" s="21" t="s">
        <v>1478</v>
      </c>
      <c r="N191" s="21" t="s">
        <v>1478</v>
      </c>
      <c r="O191" s="36"/>
      <c r="P191" s="22"/>
    </row>
    <row r="192" spans="1:16" x14ac:dyDescent="0.25">
      <c r="A192" s="59" t="s">
        <v>1479</v>
      </c>
      <c r="B192" s="56" t="str">
        <f>IF(H192="A","A - IMMATURE",IF(H192="B","B - DEVELOPING",IF(H192="C","C - SPAWNING",IF(H192="D","D - REGRESSION/REGENERATION",IF(H192="E","E - OMITTED SPAWNING","F - ABNORMAL")))))</f>
        <v>D - REGRESSION/REGENERATION</v>
      </c>
      <c r="C192" s="8" t="s">
        <v>1483</v>
      </c>
      <c r="D192" s="17"/>
      <c r="E192" s="17" t="s">
        <v>438</v>
      </c>
      <c r="F192" s="18" t="s">
        <v>442</v>
      </c>
      <c r="G192" s="34" t="s">
        <v>2</v>
      </c>
      <c r="H192" s="34" t="s">
        <v>33</v>
      </c>
      <c r="I192" s="40" t="str">
        <f t="shared" si="1"/>
        <v>C:\Users\alemeled\Desktop\RStudio Maturite\data\NAEng.PNG</v>
      </c>
      <c r="J192" s="18"/>
      <c r="K192" s="17"/>
      <c r="L192" s="36"/>
      <c r="M192" s="21" t="s">
        <v>1478</v>
      </c>
      <c r="N192" s="21" t="s">
        <v>1478</v>
      </c>
      <c r="O192" s="36"/>
      <c r="P192" s="22"/>
    </row>
    <row r="193" spans="1:16" x14ac:dyDescent="0.25">
      <c r="A193" s="59" t="s">
        <v>1479</v>
      </c>
      <c r="B193" s="56" t="str">
        <f>IF(H193="A","A - IMMATURE",IF(H193="B","B - DEVELOPING",IF(H193="C","C - SPAWNING",IF(H193="D","D - REGRESSION/REGENERATION",IF(H193="E","E - OMITTED SPAWNING","F - ABNORMAL")))))</f>
        <v>D - REGRESSION/REGENERATION</v>
      </c>
      <c r="C193" s="8" t="s">
        <v>1483</v>
      </c>
      <c r="D193" s="17"/>
      <c r="E193" s="17" t="s">
        <v>438</v>
      </c>
      <c r="F193" s="18" t="s">
        <v>442</v>
      </c>
      <c r="G193" s="34" t="s">
        <v>64</v>
      </c>
      <c r="H193" s="34" t="s">
        <v>33</v>
      </c>
      <c r="I193" s="40" t="str">
        <f t="shared" si="1"/>
        <v>C:\Users\alemeled\Desktop\RStudio Maturite\data\NAEng.PNG</v>
      </c>
      <c r="J193" s="18"/>
      <c r="K193" s="17"/>
      <c r="L193" s="36"/>
      <c r="M193" s="21" t="s">
        <v>1478</v>
      </c>
      <c r="N193" s="21" t="s">
        <v>1478</v>
      </c>
      <c r="O193" s="36"/>
      <c r="P193" s="22"/>
    </row>
    <row r="194" spans="1:16" x14ac:dyDescent="0.25">
      <c r="A194" s="59" t="s">
        <v>1479</v>
      </c>
      <c r="B194" s="56" t="str">
        <f>IF(H194="A","A - IMMATURE",IF(H194="B","B - DEVELOPING",IF(H194="C","C - SPAWNING",IF(H194="D","D - REGRESSION/REGENERATION",IF(H194="E","E - OMITTED SPAWNING","F - ABNORMAL")))))</f>
        <v>D - REGRESSION/REGENERATION</v>
      </c>
      <c r="C194" s="8" t="s">
        <v>1483</v>
      </c>
      <c r="D194" s="17"/>
      <c r="E194" s="17" t="s">
        <v>437</v>
      </c>
      <c r="F194" s="18" t="s">
        <v>445</v>
      </c>
      <c r="G194" s="34" t="s">
        <v>2</v>
      </c>
      <c r="H194" s="34" t="s">
        <v>33</v>
      </c>
      <c r="I194" s="40" t="str">
        <f t="shared" si="1"/>
        <v>C:\Users\alemeled\Desktop\RStudio Maturite\data\NAEng.PNG</v>
      </c>
      <c r="J194" s="18"/>
      <c r="K194" s="17"/>
      <c r="L194" s="36"/>
      <c r="M194" s="21" t="s">
        <v>1478</v>
      </c>
      <c r="N194" s="21" t="s">
        <v>1478</v>
      </c>
      <c r="O194" s="36"/>
      <c r="P194" s="22"/>
    </row>
    <row r="195" spans="1:16" x14ac:dyDescent="0.25">
      <c r="A195" s="59" t="s">
        <v>1479</v>
      </c>
      <c r="B195" s="56" t="str">
        <f>IF(H195="A","A - IMMATURE",IF(H195="B","B - DEVELOPING",IF(H195="C","C - SPAWNING",IF(H195="D","D - REGRESSION/REGENERATION",IF(H195="E","E - OMITTED SPAWNING","F - ABNORMAL")))))</f>
        <v>D - REGRESSION/REGENERATION</v>
      </c>
      <c r="C195" s="8" t="s">
        <v>1483</v>
      </c>
      <c r="D195" s="17"/>
      <c r="E195" s="17" t="s">
        <v>437</v>
      </c>
      <c r="F195" s="18" t="s">
        <v>445</v>
      </c>
      <c r="G195" s="34" t="s">
        <v>64</v>
      </c>
      <c r="H195" s="34" t="s">
        <v>33</v>
      </c>
      <c r="I195" s="40" t="str">
        <f t="shared" ref="I195:I258" si="2">HYPERLINK("C:\Users\alemeled\Desktop\RStudio Maturite\data\"&amp;C195&amp;".PNG")</f>
        <v>C:\Users\alemeled\Desktop\RStudio Maturite\data\NAEng.PNG</v>
      </c>
      <c r="J195" s="18"/>
      <c r="K195" s="17"/>
      <c r="L195" s="36"/>
      <c r="M195" s="21" t="s">
        <v>1478</v>
      </c>
      <c r="N195" s="21" t="s">
        <v>1478</v>
      </c>
      <c r="O195" s="36"/>
      <c r="P195" s="22"/>
    </row>
    <row r="196" spans="1:16" x14ac:dyDescent="0.25">
      <c r="A196" s="59" t="s">
        <v>1479</v>
      </c>
      <c r="B196" s="56" t="str">
        <f>IF(H196="A","A - IMMATURE",IF(H196="B","B - DEVELOPING",IF(H196="C","C - SPAWNING",IF(H196="D","D - REGRESSION/REGENERATION",IF(H196="E","E - OMITTED SPAWNING","F - ABNORMAL")))))</f>
        <v>E - OMITTED SPAWNING</v>
      </c>
      <c r="C196" s="8" t="s">
        <v>1483</v>
      </c>
      <c r="D196" s="17"/>
      <c r="E196" s="17" t="s">
        <v>283</v>
      </c>
      <c r="F196" s="18" t="s">
        <v>446</v>
      </c>
      <c r="G196" s="34" t="s">
        <v>2</v>
      </c>
      <c r="H196" s="34" t="s">
        <v>1583</v>
      </c>
      <c r="I196" s="40" t="str">
        <f t="shared" si="2"/>
        <v>C:\Users\alemeled\Desktop\RStudio Maturite\data\NAEng.PNG</v>
      </c>
      <c r="J196" s="18"/>
      <c r="K196" s="17"/>
      <c r="L196" s="36"/>
      <c r="M196" s="21" t="s">
        <v>1478</v>
      </c>
      <c r="N196" s="21" t="s">
        <v>1478</v>
      </c>
      <c r="O196" s="36"/>
      <c r="P196" s="22"/>
    </row>
    <row r="197" spans="1:16" x14ac:dyDescent="0.25">
      <c r="A197" s="59" t="s">
        <v>1479</v>
      </c>
      <c r="B197" s="56" t="str">
        <f>IF(H197="A","A - IMMATURE",IF(H197="B","B - DEVELOPING",IF(H197="C","C - SPAWNING",IF(H197="D","D - REGRESSION/REGENERATION",IF(H197="E","E - OMITTED SPAWNING","F - ABNORMAL")))))</f>
        <v>F - ABNORMAL</v>
      </c>
      <c r="C197" s="8" t="s">
        <v>1483</v>
      </c>
      <c r="D197" s="17"/>
      <c r="E197" s="17" t="s">
        <v>283</v>
      </c>
      <c r="F197" s="18" t="s">
        <v>446</v>
      </c>
      <c r="G197" s="34" t="s">
        <v>2</v>
      </c>
      <c r="H197" s="21" t="s">
        <v>2</v>
      </c>
      <c r="I197" s="40" t="str">
        <f t="shared" si="2"/>
        <v>C:\Users\alemeled\Desktop\RStudio Maturite\data\NAEng.PNG</v>
      </c>
      <c r="J197" s="18"/>
      <c r="K197" s="17"/>
      <c r="L197" s="36"/>
      <c r="M197" s="21" t="s">
        <v>1478</v>
      </c>
      <c r="N197" s="21" t="s">
        <v>1478</v>
      </c>
      <c r="O197" s="36"/>
      <c r="P197" s="22"/>
    </row>
    <row r="198" spans="1:16" x14ac:dyDescent="0.25">
      <c r="A198" s="59" t="s">
        <v>1479</v>
      </c>
      <c r="B198" s="56" t="str">
        <f>IF(H198="A","A - IMMATURE",IF(H198="B","B - DEVELOPING",IF(H198="C","C - SPAWNING",IF(H198="D","D - REGRESSION/REGENERATION",IF(H198="E","E - OMITTED SPAWNING","F - ABNORMAL")))))</f>
        <v>D - REGRESSION/REGENERATION</v>
      </c>
      <c r="C198" s="8" t="s">
        <v>1483</v>
      </c>
      <c r="D198" s="17"/>
      <c r="E198" s="17" t="s">
        <v>436</v>
      </c>
      <c r="F198" s="18" t="s">
        <v>441</v>
      </c>
      <c r="G198" s="34" t="s">
        <v>2</v>
      </c>
      <c r="H198" s="34" t="s">
        <v>33</v>
      </c>
      <c r="I198" s="40" t="str">
        <f t="shared" si="2"/>
        <v>C:\Users\alemeled\Desktop\RStudio Maturite\data\NAEng.PNG</v>
      </c>
      <c r="J198" s="18"/>
      <c r="K198" s="17"/>
      <c r="L198" s="36"/>
      <c r="M198" s="21" t="s">
        <v>1478</v>
      </c>
      <c r="N198" s="21" t="s">
        <v>1478</v>
      </c>
      <c r="O198" s="36"/>
      <c r="P198" s="22"/>
    </row>
    <row r="199" spans="1:16" x14ac:dyDescent="0.25">
      <c r="A199" s="59" t="s">
        <v>1479</v>
      </c>
      <c r="B199" s="56" t="str">
        <f>IF(H199="A","A - IMMATURE",IF(H199="B","B - DEVELOPING",IF(H199="C","C - SPAWNING",IF(H199="D","D - REGRESSION/REGENERATION",IF(H199="E","E - OMITTED SPAWNING","F - ABNORMAL")))))</f>
        <v>D - REGRESSION/REGENERATION</v>
      </c>
      <c r="C199" s="8" t="s">
        <v>1483</v>
      </c>
      <c r="D199" s="17"/>
      <c r="E199" s="17" t="s">
        <v>436</v>
      </c>
      <c r="F199" s="18" t="s">
        <v>441</v>
      </c>
      <c r="G199" s="34" t="s">
        <v>64</v>
      </c>
      <c r="H199" s="34" t="s">
        <v>33</v>
      </c>
      <c r="I199" s="40" t="str">
        <f t="shared" si="2"/>
        <v>C:\Users\alemeled\Desktop\RStudio Maturite\data\NAEng.PNG</v>
      </c>
      <c r="J199" s="18"/>
      <c r="K199" s="17"/>
      <c r="L199" s="36"/>
      <c r="M199" s="21" t="s">
        <v>1478</v>
      </c>
      <c r="N199" s="21" t="s">
        <v>1478</v>
      </c>
      <c r="O199" s="36"/>
      <c r="P199" s="22"/>
    </row>
    <row r="200" spans="1:16" x14ac:dyDescent="0.25">
      <c r="A200" s="59" t="s">
        <v>1479</v>
      </c>
      <c r="B200" s="56" t="str">
        <f>IF(H200="A","A - IMMATURE",IF(H200="B","B - DEVELOPING",IF(H200="C","C - SPAWNING",IF(H200="D","D - REGRESSION/REGENERATION",IF(H200="E","E - OMITTED SPAWNING","F - ABNORMAL")))))</f>
        <v>D - REGRESSION/REGENERATION</v>
      </c>
      <c r="C200" s="8" t="s">
        <v>1483</v>
      </c>
      <c r="D200" s="17"/>
      <c r="E200" s="17" t="s">
        <v>431</v>
      </c>
      <c r="F200" s="18" t="s">
        <v>439</v>
      </c>
      <c r="G200" s="34" t="s">
        <v>2</v>
      </c>
      <c r="H200" s="34" t="s">
        <v>33</v>
      </c>
      <c r="I200" s="40" t="str">
        <f t="shared" si="2"/>
        <v>C:\Users\alemeled\Desktop\RStudio Maturite\data\NAEng.PNG</v>
      </c>
      <c r="J200" s="18"/>
      <c r="K200" s="17"/>
      <c r="L200" s="36"/>
      <c r="M200" s="21" t="s">
        <v>1478</v>
      </c>
      <c r="N200" s="21" t="s">
        <v>1478</v>
      </c>
      <c r="O200" s="36"/>
      <c r="P200" s="22"/>
    </row>
    <row r="201" spans="1:16" x14ac:dyDescent="0.25">
      <c r="A201" s="59" t="s">
        <v>1479</v>
      </c>
      <c r="B201" s="56" t="str">
        <f>IF(H201="A","A - IMMATURE",IF(H201="B","B - DEVELOPING",IF(H201="C","C - SPAWNING",IF(H201="D","D - REGRESSION/REGENERATION",IF(H201="E","E - OMITTED SPAWNING","F - ABNORMAL")))))</f>
        <v>D - REGRESSION/REGENERATION</v>
      </c>
      <c r="C201" s="8" t="s">
        <v>1483</v>
      </c>
      <c r="D201" s="17"/>
      <c r="E201" s="17" t="s">
        <v>431</v>
      </c>
      <c r="F201" s="18" t="s">
        <v>439</v>
      </c>
      <c r="G201" s="34" t="s">
        <v>64</v>
      </c>
      <c r="H201" s="34" t="s">
        <v>33</v>
      </c>
      <c r="I201" s="40" t="str">
        <f t="shared" si="2"/>
        <v>C:\Users\alemeled\Desktop\RStudio Maturite\data\NAEng.PNG</v>
      </c>
      <c r="J201" s="18"/>
      <c r="K201" s="17"/>
      <c r="L201" s="36"/>
      <c r="M201" s="21" t="s">
        <v>1478</v>
      </c>
      <c r="N201" s="21" t="s">
        <v>1478</v>
      </c>
      <c r="O201" s="36"/>
      <c r="P201" s="22"/>
    </row>
    <row r="202" spans="1:16" x14ac:dyDescent="0.25">
      <c r="A202" s="59" t="s">
        <v>1479</v>
      </c>
      <c r="B202" s="56" t="str">
        <f>IF(H202="A","A - IMMATURE",IF(H202="B","B - DEVELOPING",IF(H202="C","C - SPAWNING",IF(H202="D","D - REGRESSION/REGENERATION",IF(H202="E","E - OMITTED SPAWNING","F - ABNORMAL")))))</f>
        <v>D - REGRESSION/REGENERATION</v>
      </c>
      <c r="C202" s="8" t="s">
        <v>1483</v>
      </c>
      <c r="D202" s="17"/>
      <c r="E202" s="17" t="s">
        <v>1481</v>
      </c>
      <c r="F202" s="18" t="s">
        <v>1482</v>
      </c>
      <c r="G202" s="34" t="s">
        <v>2</v>
      </c>
      <c r="H202" s="34" t="s">
        <v>33</v>
      </c>
      <c r="I202" s="40" t="str">
        <f t="shared" si="2"/>
        <v>C:\Users\alemeled\Desktop\RStudio Maturite\data\NAEng.PNG</v>
      </c>
      <c r="J202" s="18"/>
      <c r="K202" s="17"/>
      <c r="L202" s="36"/>
      <c r="M202" s="21" t="s">
        <v>1478</v>
      </c>
      <c r="N202" s="21" t="s">
        <v>1478</v>
      </c>
      <c r="O202" s="36"/>
      <c r="P202" s="22"/>
    </row>
    <row r="203" spans="1:16" x14ac:dyDescent="0.25">
      <c r="A203" s="59" t="s">
        <v>1479</v>
      </c>
      <c r="B203" s="56" t="str">
        <f>IF(H203="A","A - IMMATURE",IF(H203="B","B - DEVELOPING",IF(H203="C","C - SPAWNING",IF(H203="D","D - REGRESSION/REGENERATION",IF(H203="E","E - OMITTED SPAWNING","F - ABNORMAL")))))</f>
        <v>D - REGRESSION/REGENERATION</v>
      </c>
      <c r="C203" s="8" t="s">
        <v>1483</v>
      </c>
      <c r="D203" s="17"/>
      <c r="E203" s="17" t="s">
        <v>1481</v>
      </c>
      <c r="F203" s="18" t="s">
        <v>1482</v>
      </c>
      <c r="G203" s="34" t="s">
        <v>64</v>
      </c>
      <c r="H203" s="34" t="s">
        <v>33</v>
      </c>
      <c r="I203" s="40" t="str">
        <f t="shared" si="2"/>
        <v>C:\Users\alemeled\Desktop\RStudio Maturite\data\NAEng.PNG</v>
      </c>
      <c r="J203" s="18"/>
      <c r="K203" s="17"/>
      <c r="L203" s="36"/>
      <c r="M203" s="21" t="s">
        <v>1478</v>
      </c>
      <c r="N203" s="21" t="s">
        <v>1478</v>
      </c>
      <c r="O203" s="36"/>
      <c r="P203" s="22"/>
    </row>
    <row r="204" spans="1:16" x14ac:dyDescent="0.25">
      <c r="A204" s="59" t="s">
        <v>1479</v>
      </c>
      <c r="B204" s="56" t="str">
        <f>IF(H204="A","A - IMMATURE",IF(H204="B","B - DEVELOPING",IF(H204="C","C - SPAWNING",IF(H204="D","D - REGRESSION/REGENERATION",IF(H204="E","E - OMITTED SPAWNING","F - ABNORMAL")))))</f>
        <v>D - REGRESSION/REGENERATION</v>
      </c>
      <c r="C204" s="8" t="s">
        <v>1483</v>
      </c>
      <c r="D204" s="17"/>
      <c r="E204" s="17" t="s">
        <v>310</v>
      </c>
      <c r="F204" s="18" t="s">
        <v>447</v>
      </c>
      <c r="G204" s="34" t="s">
        <v>2</v>
      </c>
      <c r="H204" s="34" t="s">
        <v>33</v>
      </c>
      <c r="I204" s="40" t="str">
        <f t="shared" si="2"/>
        <v>C:\Users\alemeled\Desktop\RStudio Maturite\data\NAEng.PNG</v>
      </c>
      <c r="J204" s="18"/>
      <c r="K204" s="17"/>
      <c r="L204" s="36"/>
      <c r="M204" s="21" t="s">
        <v>1478</v>
      </c>
      <c r="N204" s="21" t="s">
        <v>1478</v>
      </c>
      <c r="O204" s="37"/>
      <c r="P204" s="54"/>
    </row>
    <row r="205" spans="1:16" x14ac:dyDescent="0.25">
      <c r="A205" s="59" t="s">
        <v>1479</v>
      </c>
      <c r="B205" s="56" t="str">
        <f>IF(H205="A","A - IMMATURE",IF(H205="B","B - DEVELOPING",IF(H205="C","C - SPAWNING",IF(H205="D","D - REGRESSION/REGENERATION",IF(H205="E","E - OMITTED SPAWNING","F - ABNORMAL")))))</f>
        <v>D - REGRESSION/REGENERATION</v>
      </c>
      <c r="C205" s="8" t="s">
        <v>1483</v>
      </c>
      <c r="D205" s="17"/>
      <c r="E205" s="17" t="s">
        <v>310</v>
      </c>
      <c r="F205" s="18" t="s">
        <v>447</v>
      </c>
      <c r="G205" s="34" t="s">
        <v>64</v>
      </c>
      <c r="H205" s="34" t="s">
        <v>33</v>
      </c>
      <c r="I205" s="40" t="str">
        <f t="shared" si="2"/>
        <v>C:\Users\alemeled\Desktop\RStudio Maturite\data\NAEng.PNG</v>
      </c>
      <c r="J205" s="18"/>
      <c r="K205" s="17"/>
      <c r="L205" s="36"/>
      <c r="M205" s="21" t="s">
        <v>1478</v>
      </c>
      <c r="N205" s="21" t="s">
        <v>1478</v>
      </c>
      <c r="O205" s="36"/>
      <c r="P205" s="22"/>
    </row>
    <row r="206" spans="1:16" x14ac:dyDescent="0.25">
      <c r="A206" s="59" t="s">
        <v>1479</v>
      </c>
      <c r="B206" s="56" t="str">
        <f>IF(H206="A","A - IMMATURE",IF(H206="B","B - DEVELOPING",IF(H206="C","C - SPAWNING",IF(H206="D","D - REGRESSION/REGENERATION",IF(H206="E","E - OMITTED SPAWNING","F - ABNORMAL")))))</f>
        <v>A - IMMATURE</v>
      </c>
      <c r="C206" s="8" t="s">
        <v>1483</v>
      </c>
      <c r="D206" s="17"/>
      <c r="E206" s="17" t="s">
        <v>283</v>
      </c>
      <c r="F206" s="18" t="s">
        <v>446</v>
      </c>
      <c r="G206" s="34" t="s">
        <v>64</v>
      </c>
      <c r="H206" s="34" t="s">
        <v>34</v>
      </c>
      <c r="I206" s="40" t="str">
        <f t="shared" si="2"/>
        <v>C:\Users\alemeled\Desktop\RStudio Maturite\data\NAEng.PNG</v>
      </c>
      <c r="J206" s="18"/>
      <c r="K206" s="17"/>
      <c r="L206" s="36"/>
      <c r="M206" s="21" t="s">
        <v>1478</v>
      </c>
      <c r="N206" s="21" t="s">
        <v>1478</v>
      </c>
      <c r="O206" s="36"/>
      <c r="P206" s="22"/>
    </row>
    <row r="207" spans="1:16" x14ac:dyDescent="0.25">
      <c r="A207" s="59" t="s">
        <v>1479</v>
      </c>
      <c r="B207" s="56" t="str">
        <f>IF(H207="A","A - IMMATURE",IF(H207="B","B - DEVELOPING",IF(H207="C","C - SPAWNING",IF(H207="D","D - REGRESSION/REGENERATION",IF(H207="E","E - OMITTED SPAWNING","F - ABNORMAL")))))</f>
        <v>B - DEVELOPING</v>
      </c>
      <c r="C207" s="8" t="s">
        <v>1483</v>
      </c>
      <c r="D207" s="17"/>
      <c r="E207" s="17" t="s">
        <v>283</v>
      </c>
      <c r="F207" s="18" t="s">
        <v>446</v>
      </c>
      <c r="G207" s="34" t="s">
        <v>64</v>
      </c>
      <c r="H207" s="34" t="s">
        <v>3</v>
      </c>
      <c r="I207" s="40" t="str">
        <f t="shared" si="2"/>
        <v>C:\Users\alemeled\Desktop\RStudio Maturite\data\NAEng.PNG</v>
      </c>
      <c r="J207" s="18"/>
      <c r="K207" s="17"/>
      <c r="L207" s="36"/>
      <c r="M207" s="21" t="s">
        <v>1478</v>
      </c>
      <c r="N207" s="21" t="s">
        <v>1478</v>
      </c>
      <c r="O207" s="36"/>
      <c r="P207" s="22"/>
    </row>
    <row r="208" spans="1:16" x14ac:dyDescent="0.25">
      <c r="A208" s="59" t="s">
        <v>1479</v>
      </c>
      <c r="B208" s="56" t="str">
        <f>IF(H208="A","A - IMMATURE",IF(H208="B","B - DEVELOPING",IF(H208="C","C - SPAWNING",IF(H208="D","D - REGRESSION/REGENERATION",IF(H208="E","E - OMITTED SPAWNING","F - ABNORMAL")))))</f>
        <v>D - REGRESSION/REGENERATION</v>
      </c>
      <c r="C208" s="8" t="s">
        <v>1483</v>
      </c>
      <c r="D208" s="17"/>
      <c r="E208" s="17" t="s">
        <v>1580</v>
      </c>
      <c r="F208" s="18" t="s">
        <v>1581</v>
      </c>
      <c r="G208" s="34" t="s">
        <v>2</v>
      </c>
      <c r="H208" s="34" t="s">
        <v>33</v>
      </c>
      <c r="I208" s="40" t="str">
        <f t="shared" si="2"/>
        <v>C:\Users\alemeled\Desktop\RStudio Maturite\data\NAEng.PNG</v>
      </c>
      <c r="J208" s="18"/>
      <c r="K208" s="17"/>
      <c r="L208" s="36"/>
      <c r="M208" s="21" t="s">
        <v>1478</v>
      </c>
      <c r="N208" s="21" t="s">
        <v>1478</v>
      </c>
      <c r="O208" s="36"/>
      <c r="P208" s="22"/>
    </row>
    <row r="209" spans="1:16" x14ac:dyDescent="0.25">
      <c r="A209" s="59" t="s">
        <v>1479</v>
      </c>
      <c r="B209" s="56" t="str">
        <f>IF(H209="A","A - IMMATURE",IF(H209="B","B - DEVELOPING",IF(H209="C","C - SPAWNING",IF(H209="D","D - REGRESSION/REGENERATION",IF(H209="E","E - OMITTED SPAWNING","F - ABNORMAL")))))</f>
        <v>D - REGRESSION/REGENERATION</v>
      </c>
      <c r="C209" s="8" t="s">
        <v>1483</v>
      </c>
      <c r="D209" s="17"/>
      <c r="E209" s="17" t="s">
        <v>1580</v>
      </c>
      <c r="F209" s="18" t="s">
        <v>1581</v>
      </c>
      <c r="G209" s="34" t="s">
        <v>64</v>
      </c>
      <c r="H209" s="34" t="s">
        <v>33</v>
      </c>
      <c r="I209" s="40" t="str">
        <f t="shared" si="2"/>
        <v>C:\Users\alemeled\Desktop\RStudio Maturite\data\NAEng.PNG</v>
      </c>
      <c r="J209" s="18"/>
      <c r="K209" s="17"/>
      <c r="L209" s="36"/>
      <c r="M209" s="21" t="s">
        <v>1478</v>
      </c>
      <c r="N209" s="21" t="s">
        <v>1478</v>
      </c>
      <c r="O209" s="36"/>
      <c r="P209" s="22"/>
    </row>
    <row r="210" spans="1:16" x14ac:dyDescent="0.25">
      <c r="A210" s="59" t="s">
        <v>1479</v>
      </c>
      <c r="B210" s="56" t="str">
        <f>IF(H210="A","A - IMMATURE",IF(H210="B","B - DEVELOPING",IF(H210="C","C - SPAWNING",IF(H210="D","D - REGRESSION/REGENERATION",IF(H210="E","E - OMITTED SPAWNING","F - ABNORMAL")))))</f>
        <v>C - SPAWNING</v>
      </c>
      <c r="C210" s="8" t="s">
        <v>1483</v>
      </c>
      <c r="D210" s="17"/>
      <c r="E210" s="17" t="s">
        <v>283</v>
      </c>
      <c r="F210" s="18" t="s">
        <v>446</v>
      </c>
      <c r="G210" s="34" t="s">
        <v>64</v>
      </c>
      <c r="H210" s="34" t="s">
        <v>10</v>
      </c>
      <c r="I210" s="40" t="str">
        <f t="shared" si="2"/>
        <v>C:\Users\alemeled\Desktop\RStudio Maturite\data\NAEng.PNG</v>
      </c>
      <c r="J210" s="18"/>
      <c r="K210" s="17"/>
      <c r="L210" s="36"/>
      <c r="M210" s="21" t="s">
        <v>1478</v>
      </c>
      <c r="N210" s="21" t="s">
        <v>1478</v>
      </c>
      <c r="O210" s="36"/>
      <c r="P210" s="22"/>
    </row>
    <row r="211" spans="1:16" x14ac:dyDescent="0.25">
      <c r="A211" s="59" t="s">
        <v>1479</v>
      </c>
      <c r="B211" s="56" t="str">
        <f>IF(H211="A","A - IMMATURE",IF(H211="B","B - DEVELOPING",IF(H211="C","C - SPAWNING",IF(H211="D","D - REGRESSION/REGENERATION",IF(H211="E","E - OMITTED SPAWNING","F - ABNORMAL")))))</f>
        <v>D - REGRESSION/REGENERATION</v>
      </c>
      <c r="C211" s="8" t="s">
        <v>1483</v>
      </c>
      <c r="D211" s="17"/>
      <c r="E211" s="17" t="s">
        <v>283</v>
      </c>
      <c r="F211" s="18" t="s">
        <v>446</v>
      </c>
      <c r="G211" s="34" t="s">
        <v>64</v>
      </c>
      <c r="H211" s="34" t="s">
        <v>33</v>
      </c>
      <c r="I211" s="40" t="str">
        <f t="shared" si="2"/>
        <v>C:\Users\alemeled\Desktop\RStudio Maturite\data\NAEng.PNG</v>
      </c>
      <c r="J211" s="18"/>
      <c r="K211" s="17"/>
      <c r="L211" s="36"/>
      <c r="M211" s="21" t="s">
        <v>1478</v>
      </c>
      <c r="N211" s="21" t="s">
        <v>1478</v>
      </c>
      <c r="O211" s="36"/>
      <c r="P211" s="22"/>
    </row>
    <row r="212" spans="1:16" x14ac:dyDescent="0.25">
      <c r="A212" s="59" t="s">
        <v>1479</v>
      </c>
      <c r="B212" s="56" t="str">
        <f>IF(H212="A","A - IMMATURE",IF(H212="B","B - DEVELOPING",IF(H212="C","C - SPAWNING",IF(H212="D","D - REGRESSION/REGENERATION",IF(H212="E","E - OMITTED SPAWNING","F - ABNORMAL")))))</f>
        <v>E - OMITTED SPAWNING</v>
      </c>
      <c r="C212" s="8" t="s">
        <v>1483</v>
      </c>
      <c r="D212" s="17"/>
      <c r="E212" s="17" t="s">
        <v>1559</v>
      </c>
      <c r="F212" s="18" t="s">
        <v>458</v>
      </c>
      <c r="G212" s="34" t="s">
        <v>2</v>
      </c>
      <c r="H212" s="34" t="s">
        <v>1583</v>
      </c>
      <c r="I212" s="40" t="str">
        <f t="shared" si="2"/>
        <v>C:\Users\alemeled\Desktop\RStudio Maturite\data\NAEng.PNG</v>
      </c>
      <c r="J212" s="18"/>
      <c r="K212" s="17"/>
      <c r="L212" s="36"/>
      <c r="M212" s="21" t="s">
        <v>1478</v>
      </c>
      <c r="N212" s="21" t="s">
        <v>1478</v>
      </c>
      <c r="O212" s="36"/>
      <c r="P212" s="22"/>
    </row>
    <row r="213" spans="1:16" x14ac:dyDescent="0.25">
      <c r="A213" s="59" t="s">
        <v>1479</v>
      </c>
      <c r="B213" s="56" t="str">
        <f>IF(H213="A","A - IMMATURE",IF(H213="B","B - DEVELOPING",IF(H213="C","C - SPAWNING",IF(H213="D","D - REGRESSION/REGENERATION",IF(H213="E","E - OMITTED SPAWNING","F - ABNORMAL")))))</f>
        <v>E - OMITTED SPAWNING</v>
      </c>
      <c r="C213" s="8" t="s">
        <v>1483</v>
      </c>
      <c r="D213" s="17"/>
      <c r="E213" s="17" t="s">
        <v>1559</v>
      </c>
      <c r="F213" s="18" t="s">
        <v>458</v>
      </c>
      <c r="G213" s="34" t="s">
        <v>64</v>
      </c>
      <c r="H213" s="34" t="s">
        <v>1583</v>
      </c>
      <c r="I213" s="40" t="str">
        <f t="shared" si="2"/>
        <v>C:\Users\alemeled\Desktop\RStudio Maturite\data\NAEng.PNG</v>
      </c>
      <c r="J213" s="18"/>
      <c r="K213" s="17"/>
      <c r="L213" s="36"/>
      <c r="M213" s="21" t="s">
        <v>1478</v>
      </c>
      <c r="N213" s="21" t="s">
        <v>1478</v>
      </c>
      <c r="O213" s="36"/>
      <c r="P213" s="22"/>
    </row>
    <row r="214" spans="1:16" x14ac:dyDescent="0.25">
      <c r="A214" s="59" t="s">
        <v>1479</v>
      </c>
      <c r="B214" s="56" t="str">
        <f>IF(H214="A","A - IMMATURE",IF(H214="B","B - DEVELOPING",IF(H214="C","C - SPAWNING",IF(H214="D","D - REGRESSION/REGENERATION",IF(H214="E","E - OMITTED SPAWNING","F - ABNORMAL")))))</f>
        <v>E - OMITTED SPAWNING</v>
      </c>
      <c r="C214" s="8" t="s">
        <v>1483</v>
      </c>
      <c r="D214" s="17"/>
      <c r="E214" s="17" t="s">
        <v>1473</v>
      </c>
      <c r="F214" s="18" t="s">
        <v>1474</v>
      </c>
      <c r="G214" s="34" t="s">
        <v>2</v>
      </c>
      <c r="H214" s="34" t="s">
        <v>1583</v>
      </c>
      <c r="I214" s="40" t="str">
        <f t="shared" si="2"/>
        <v>C:\Users\alemeled\Desktop\RStudio Maturite\data\NAEng.PNG</v>
      </c>
      <c r="J214" s="18"/>
      <c r="K214" s="17"/>
      <c r="L214" s="36"/>
      <c r="M214" s="21" t="s">
        <v>1478</v>
      </c>
      <c r="N214" s="21" t="s">
        <v>1478</v>
      </c>
      <c r="O214" s="36"/>
      <c r="P214" s="22"/>
    </row>
    <row r="215" spans="1:16" x14ac:dyDescent="0.25">
      <c r="A215" s="59" t="s">
        <v>1479</v>
      </c>
      <c r="B215" s="56" t="str">
        <f>IF(H215="A","A - IMMATURE",IF(H215="B","B - DEVELOPING",IF(H215="C","C - SPAWNING",IF(H215="D","D - REGRESSION/REGENERATION",IF(H215="E","E - OMITTED SPAWNING","F - ABNORMAL")))))</f>
        <v>E - OMITTED SPAWNING</v>
      </c>
      <c r="C215" s="8" t="s">
        <v>1483</v>
      </c>
      <c r="D215" s="17"/>
      <c r="E215" s="17" t="s">
        <v>1473</v>
      </c>
      <c r="F215" s="18" t="s">
        <v>1474</v>
      </c>
      <c r="G215" s="34" t="s">
        <v>64</v>
      </c>
      <c r="H215" s="34" t="s">
        <v>1583</v>
      </c>
      <c r="I215" s="40" t="str">
        <f t="shared" si="2"/>
        <v>C:\Users\alemeled\Desktop\RStudio Maturite\data\NAEng.PNG</v>
      </c>
      <c r="J215" s="18"/>
      <c r="K215" s="17"/>
      <c r="L215" s="36"/>
      <c r="M215" s="21" t="s">
        <v>1478</v>
      </c>
      <c r="N215" s="21" t="s">
        <v>1478</v>
      </c>
      <c r="O215" s="36"/>
      <c r="P215" s="22"/>
    </row>
    <row r="216" spans="1:16" x14ac:dyDescent="0.25">
      <c r="A216" s="59" t="s">
        <v>1479</v>
      </c>
      <c r="B216" s="56" t="str">
        <f>IF(H216="A","A - IMMATURE",IF(H216="B","B - DEVELOPING",IF(H216="C","C - SPAWNING",IF(H216="D","D - REGRESSION/REGENERATION",IF(H216="E","E - OMITTED SPAWNING","F - ABNORMAL")))))</f>
        <v>E - OMITTED SPAWNING</v>
      </c>
      <c r="C216" s="8" t="s">
        <v>1483</v>
      </c>
      <c r="D216" s="17"/>
      <c r="E216" s="17" t="s">
        <v>1110</v>
      </c>
      <c r="F216" s="18" t="s">
        <v>1112</v>
      </c>
      <c r="G216" s="34" t="s">
        <v>2</v>
      </c>
      <c r="H216" s="34" t="s">
        <v>1583</v>
      </c>
      <c r="I216" s="40" t="str">
        <f t="shared" si="2"/>
        <v>C:\Users\alemeled\Desktop\RStudio Maturite\data\NAEng.PNG</v>
      </c>
      <c r="J216" s="18"/>
      <c r="K216" s="17"/>
      <c r="L216" s="36"/>
      <c r="M216" s="21" t="s">
        <v>1478</v>
      </c>
      <c r="N216" s="21" t="s">
        <v>1478</v>
      </c>
      <c r="O216" s="36"/>
      <c r="P216" s="22"/>
    </row>
    <row r="217" spans="1:16" x14ac:dyDescent="0.25">
      <c r="A217" s="59" t="s">
        <v>1479</v>
      </c>
      <c r="B217" s="56" t="str">
        <f>IF(H217="A","A - IMMATURE",IF(H217="B","B - DEVELOPING",IF(H217="C","C - SPAWNING",IF(H217="D","D - REGRESSION/REGENERATION",IF(H217="E","E - OMITTED SPAWNING","F - ABNORMAL")))))</f>
        <v>E - OMITTED SPAWNING</v>
      </c>
      <c r="C217" s="8" t="s">
        <v>1483</v>
      </c>
      <c r="D217" s="17"/>
      <c r="E217" s="17" t="s">
        <v>1110</v>
      </c>
      <c r="F217" s="18" t="s">
        <v>1112</v>
      </c>
      <c r="G217" s="34" t="s">
        <v>64</v>
      </c>
      <c r="H217" s="34" t="s">
        <v>1583</v>
      </c>
      <c r="I217" s="40" t="str">
        <f t="shared" si="2"/>
        <v>C:\Users\alemeled\Desktop\RStudio Maturite\data\NAEng.PNG</v>
      </c>
      <c r="J217" s="18"/>
      <c r="K217" s="17"/>
      <c r="L217" s="36"/>
      <c r="M217" s="21" t="s">
        <v>1478</v>
      </c>
      <c r="N217" s="21" t="s">
        <v>1478</v>
      </c>
      <c r="O217" s="36"/>
      <c r="P217" s="22"/>
    </row>
    <row r="218" spans="1:16" x14ac:dyDescent="0.25">
      <c r="A218" s="59" t="s">
        <v>1479</v>
      </c>
      <c r="B218" s="56" t="str">
        <f>IF(H218="A","A - IMMATURE",IF(H218="B","B - DEVELOPING",IF(H218="C","C - SPAWNING",IF(H218="D","D - REGRESSION/REGENERATION",IF(H218="E","E - OMITTED SPAWNING","F - ABNORMAL")))))</f>
        <v>E - OMITTED SPAWNING</v>
      </c>
      <c r="C218" s="8" t="s">
        <v>1483</v>
      </c>
      <c r="D218" s="17"/>
      <c r="E218" s="17" t="s">
        <v>1109</v>
      </c>
      <c r="F218" s="18" t="s">
        <v>1114</v>
      </c>
      <c r="G218" s="34" t="s">
        <v>2</v>
      </c>
      <c r="H218" s="34" t="s">
        <v>1583</v>
      </c>
      <c r="I218" s="40" t="str">
        <f t="shared" si="2"/>
        <v>C:\Users\alemeled\Desktop\RStudio Maturite\data\NAEng.PNG</v>
      </c>
      <c r="J218" s="18"/>
      <c r="K218" s="17"/>
      <c r="L218" s="36"/>
      <c r="M218" s="21" t="s">
        <v>1478</v>
      </c>
      <c r="N218" s="21" t="s">
        <v>1478</v>
      </c>
      <c r="O218" s="36"/>
      <c r="P218" s="22"/>
    </row>
    <row r="219" spans="1:16" x14ac:dyDescent="0.25">
      <c r="A219" s="59" t="s">
        <v>1479</v>
      </c>
      <c r="B219" s="56" t="str">
        <f>IF(H219="A","A - IMMATURE",IF(H219="B","B - DEVELOPING",IF(H219="C","C - SPAWNING",IF(H219="D","D - REGRESSION/REGENERATION",IF(H219="E","E - OMITTED SPAWNING","F - ABNORMAL")))))</f>
        <v>E - OMITTED SPAWNING</v>
      </c>
      <c r="C219" s="8" t="s">
        <v>1483</v>
      </c>
      <c r="D219" s="17"/>
      <c r="E219" s="17" t="s">
        <v>1109</v>
      </c>
      <c r="F219" s="18" t="s">
        <v>1114</v>
      </c>
      <c r="G219" s="34" t="s">
        <v>64</v>
      </c>
      <c r="H219" s="34" t="s">
        <v>1583</v>
      </c>
      <c r="I219" s="40" t="str">
        <f t="shared" si="2"/>
        <v>C:\Users\alemeled\Desktop\RStudio Maturite\data\NAEng.PNG</v>
      </c>
      <c r="J219" s="18"/>
      <c r="K219" s="17"/>
      <c r="L219" s="36"/>
      <c r="M219" s="21" t="s">
        <v>1478</v>
      </c>
      <c r="N219" s="21" t="s">
        <v>1478</v>
      </c>
      <c r="O219" s="36"/>
      <c r="P219" s="22"/>
    </row>
    <row r="220" spans="1:16" x14ac:dyDescent="0.25">
      <c r="A220" s="59" t="s">
        <v>1479</v>
      </c>
      <c r="B220" s="56" t="str">
        <f>IF(H220="A","A - IMMATURE",IF(H220="B","B - DEVELOPING",IF(H220="C","C - SPAWNING",IF(H220="D","D - REGRESSION/REGENERATION",IF(H220="E","E - OMITTED SPAWNING","F - ABNORMAL")))))</f>
        <v>E - OMITTED SPAWNING</v>
      </c>
      <c r="C220" s="8" t="s">
        <v>1483</v>
      </c>
      <c r="D220" s="17"/>
      <c r="E220" s="17" t="s">
        <v>831</v>
      </c>
      <c r="F220" s="18" t="s">
        <v>832</v>
      </c>
      <c r="G220" s="34" t="s">
        <v>2</v>
      </c>
      <c r="H220" s="34" t="s">
        <v>1583</v>
      </c>
      <c r="I220" s="40" t="str">
        <f t="shared" si="2"/>
        <v>C:\Users\alemeled\Desktop\RStudio Maturite\data\NAEng.PNG</v>
      </c>
      <c r="J220" s="18"/>
      <c r="K220" s="17"/>
      <c r="L220" s="36"/>
      <c r="M220" s="21" t="s">
        <v>1478</v>
      </c>
      <c r="N220" s="21" t="s">
        <v>1478</v>
      </c>
      <c r="O220" s="36"/>
      <c r="P220" s="22"/>
    </row>
    <row r="221" spans="1:16" x14ac:dyDescent="0.25">
      <c r="A221" s="59" t="s">
        <v>1479</v>
      </c>
      <c r="B221" s="56" t="str">
        <f>IF(H221="A","A - IMMATURE",IF(H221="B","B - DEVELOPING",IF(H221="C","C - SPAWNING",IF(H221="D","D - REGRESSION/REGENERATION",IF(H221="E","E - OMITTED SPAWNING","F - ABNORMAL")))))</f>
        <v>E - OMITTED SPAWNING</v>
      </c>
      <c r="C221" s="8" t="s">
        <v>1483</v>
      </c>
      <c r="D221" s="17"/>
      <c r="E221" s="17" t="s">
        <v>831</v>
      </c>
      <c r="F221" s="18" t="s">
        <v>832</v>
      </c>
      <c r="G221" s="34" t="s">
        <v>64</v>
      </c>
      <c r="H221" s="34" t="s">
        <v>1583</v>
      </c>
      <c r="I221" s="40" t="str">
        <f t="shared" si="2"/>
        <v>C:\Users\alemeled\Desktop\RStudio Maturite\data\NAEng.PNG</v>
      </c>
      <c r="J221" s="18"/>
      <c r="K221" s="17"/>
      <c r="L221" s="36"/>
      <c r="M221" s="21" t="s">
        <v>1478</v>
      </c>
      <c r="N221" s="21" t="s">
        <v>1478</v>
      </c>
      <c r="O221" s="36"/>
      <c r="P221" s="22"/>
    </row>
    <row r="222" spans="1:16" x14ac:dyDescent="0.25">
      <c r="A222" s="59" t="s">
        <v>1479</v>
      </c>
      <c r="B222" s="56" t="str">
        <f>IF(H222="A","A - IMMATURE",IF(H222="B","B - DEVELOPING",IF(H222="C","C - SPAWNING",IF(H222="D","D - REGRESSION/REGENERATION",IF(H222="E","E - OMITTED SPAWNING","F - ABNORMAL")))))</f>
        <v>E - OMITTED SPAWNING</v>
      </c>
      <c r="C222" s="8" t="s">
        <v>1483</v>
      </c>
      <c r="D222" s="17"/>
      <c r="E222" s="17" t="s">
        <v>283</v>
      </c>
      <c r="F222" s="18" t="s">
        <v>446</v>
      </c>
      <c r="G222" s="34" t="s">
        <v>64</v>
      </c>
      <c r="H222" s="34" t="s">
        <v>1583</v>
      </c>
      <c r="I222" s="40" t="str">
        <f t="shared" si="2"/>
        <v>C:\Users\alemeled\Desktop\RStudio Maturite\data\NAEng.PNG</v>
      </c>
      <c r="J222" s="18"/>
      <c r="K222" s="17"/>
      <c r="L222" s="36"/>
      <c r="M222" s="21" t="s">
        <v>1478</v>
      </c>
      <c r="N222" s="21" t="s">
        <v>1478</v>
      </c>
      <c r="O222" s="36"/>
      <c r="P222" s="22"/>
    </row>
    <row r="223" spans="1:16" x14ac:dyDescent="0.25">
      <c r="A223" s="59" t="s">
        <v>1479</v>
      </c>
      <c r="B223" s="56" t="str">
        <f>IF(H223="A","A - IMMATURE",IF(H223="B","B - DEVELOPING",IF(H223="C","C - SPAWNING",IF(H223="D","D - REGRESSION/REGENERATION",IF(H223="E","E - OMITTED SPAWNING","F - ABNORMAL")))))</f>
        <v>F - ABNORMAL</v>
      </c>
      <c r="C223" s="8" t="s">
        <v>1483</v>
      </c>
      <c r="D223" s="17"/>
      <c r="E223" s="17" t="s">
        <v>283</v>
      </c>
      <c r="F223" s="18" t="s">
        <v>446</v>
      </c>
      <c r="G223" s="34" t="s">
        <v>64</v>
      </c>
      <c r="H223" s="21" t="s">
        <v>2</v>
      </c>
      <c r="I223" s="40" t="str">
        <f t="shared" si="2"/>
        <v>C:\Users\alemeled\Desktop\RStudio Maturite\data\NAEng.PNG</v>
      </c>
      <c r="J223" s="18"/>
      <c r="K223" s="17"/>
      <c r="L223" s="36"/>
      <c r="M223" s="21" t="s">
        <v>1478</v>
      </c>
      <c r="N223" s="21" t="s">
        <v>1478</v>
      </c>
      <c r="O223" s="36"/>
      <c r="P223" s="22"/>
    </row>
    <row r="224" spans="1:16" x14ac:dyDescent="0.25">
      <c r="A224" s="59" t="s">
        <v>1479</v>
      </c>
      <c r="B224" s="56" t="str">
        <f>IF(H224="A","A - IMMATURE",IF(H224="B","B - DEVELOPING",IF(H224="C","C - SPAWNING",IF(H224="D","D - REGRESSION/REGENERATION",IF(H224="E","E - OMITTED SPAWNING","F - ABNORMAL")))))</f>
        <v>E - OMITTED SPAWNING</v>
      </c>
      <c r="C224" s="8" t="s">
        <v>1483</v>
      </c>
      <c r="D224" s="17"/>
      <c r="E224" s="17" t="s">
        <v>433</v>
      </c>
      <c r="F224" s="18" t="s">
        <v>449</v>
      </c>
      <c r="G224" s="34" t="s">
        <v>2</v>
      </c>
      <c r="H224" s="34" t="s">
        <v>1583</v>
      </c>
      <c r="I224" s="40" t="str">
        <f t="shared" si="2"/>
        <v>C:\Users\alemeled\Desktop\RStudio Maturite\data\NAEng.PNG</v>
      </c>
      <c r="J224" s="18"/>
      <c r="K224" s="17"/>
      <c r="L224" s="36"/>
      <c r="M224" s="21" t="s">
        <v>1478</v>
      </c>
      <c r="N224" s="21" t="s">
        <v>1478</v>
      </c>
      <c r="O224" s="36"/>
      <c r="P224" s="22"/>
    </row>
    <row r="225" spans="1:16" x14ac:dyDescent="0.25">
      <c r="A225" s="59" t="s">
        <v>1479</v>
      </c>
      <c r="B225" s="56" t="str">
        <f>IF(H225="A","A - IMMATURE",IF(H225="B","B - DEVELOPING",IF(H225="C","C - SPAWNING",IF(H225="D","D - REGRESSION/REGENERATION",IF(H225="E","E - OMITTED SPAWNING","F - ABNORMAL")))))</f>
        <v>E - OMITTED SPAWNING</v>
      </c>
      <c r="C225" s="8" t="s">
        <v>1483</v>
      </c>
      <c r="D225" s="17"/>
      <c r="E225" s="17" t="s">
        <v>433</v>
      </c>
      <c r="F225" s="18" t="s">
        <v>449</v>
      </c>
      <c r="G225" s="34" t="s">
        <v>64</v>
      </c>
      <c r="H225" s="34" t="s">
        <v>1583</v>
      </c>
      <c r="I225" s="40" t="str">
        <f t="shared" si="2"/>
        <v>C:\Users\alemeled\Desktop\RStudio Maturite\data\NAEng.PNG</v>
      </c>
      <c r="J225" s="18"/>
      <c r="K225" s="17"/>
      <c r="L225" s="36"/>
      <c r="M225" s="21" t="s">
        <v>1478</v>
      </c>
      <c r="N225" s="21" t="s">
        <v>1478</v>
      </c>
      <c r="O225" s="36"/>
      <c r="P225" s="22"/>
    </row>
    <row r="226" spans="1:16" x14ac:dyDescent="0.25">
      <c r="A226" s="59" t="s">
        <v>1479</v>
      </c>
      <c r="B226" s="56" t="str">
        <f>IF(H226="A","A - IMMATURE",IF(H226="B","B - DEVELOPING",IF(H226="C","C - SPAWNING",IF(H226="D","D - REGRESSION/REGENERATION",IF(H226="E","E - OMITTED SPAWNING","F - ABNORMAL")))))</f>
        <v>E - OMITTED SPAWNING</v>
      </c>
      <c r="C226" s="8" t="s">
        <v>1483</v>
      </c>
      <c r="D226" s="17"/>
      <c r="E226" s="17" t="s">
        <v>1055</v>
      </c>
      <c r="F226" s="18" t="s">
        <v>1056</v>
      </c>
      <c r="G226" s="34" t="s">
        <v>2</v>
      </c>
      <c r="H226" s="34" t="s">
        <v>1583</v>
      </c>
      <c r="I226" s="40" t="str">
        <f t="shared" si="2"/>
        <v>C:\Users\alemeled\Desktop\RStudio Maturite\data\NAEng.PNG</v>
      </c>
      <c r="J226" s="18"/>
      <c r="K226" s="17"/>
      <c r="L226" s="36"/>
      <c r="M226" s="21" t="s">
        <v>1478</v>
      </c>
      <c r="N226" s="21" t="s">
        <v>1478</v>
      </c>
      <c r="O226" s="36"/>
      <c r="P226" s="22"/>
    </row>
    <row r="227" spans="1:16" x14ac:dyDescent="0.25">
      <c r="A227" s="59" t="s">
        <v>1479</v>
      </c>
      <c r="B227" s="56" t="str">
        <f>IF(H227="A","A - IMMATURE",IF(H227="B","B - DEVELOPING",IF(H227="C","C - SPAWNING",IF(H227="D","D - REGRESSION/REGENERATION",IF(H227="E","E - OMITTED SPAWNING","F - ABNORMAL")))))</f>
        <v>E - OMITTED SPAWNING</v>
      </c>
      <c r="C227" s="8" t="s">
        <v>1483</v>
      </c>
      <c r="D227" s="17"/>
      <c r="E227" s="17" t="s">
        <v>1055</v>
      </c>
      <c r="F227" s="18" t="s">
        <v>1056</v>
      </c>
      <c r="G227" s="34" t="s">
        <v>64</v>
      </c>
      <c r="H227" s="34" t="s">
        <v>1583</v>
      </c>
      <c r="I227" s="40" t="str">
        <f t="shared" si="2"/>
        <v>C:\Users\alemeled\Desktop\RStudio Maturite\data\NAEng.PNG</v>
      </c>
      <c r="J227" s="18"/>
      <c r="K227" s="17"/>
      <c r="L227" s="36"/>
      <c r="M227" s="21" t="s">
        <v>1478</v>
      </c>
      <c r="N227" s="21" t="s">
        <v>1478</v>
      </c>
      <c r="O227" s="36"/>
      <c r="P227" s="22"/>
    </row>
    <row r="228" spans="1:16" x14ac:dyDescent="0.25">
      <c r="A228" s="59" t="s">
        <v>1479</v>
      </c>
      <c r="B228" s="56" t="str">
        <f>IF(H228="A","A - IMMATURE",IF(H228="B","B - DEVELOPING",IF(H228="C","C - SPAWNING",IF(H228="D","D - REGRESSION/REGENERATION",IF(H228="E","E - OMITTED SPAWNING","F - ABNORMAL")))))</f>
        <v>E - OMITTED SPAWNING</v>
      </c>
      <c r="C228" s="8" t="s">
        <v>1483</v>
      </c>
      <c r="D228" s="17"/>
      <c r="E228" s="17" t="s">
        <v>438</v>
      </c>
      <c r="F228" s="18" t="s">
        <v>442</v>
      </c>
      <c r="G228" s="34" t="s">
        <v>2</v>
      </c>
      <c r="H228" s="34" t="s">
        <v>1583</v>
      </c>
      <c r="I228" s="40" t="str">
        <f t="shared" si="2"/>
        <v>C:\Users\alemeled\Desktop\RStudio Maturite\data\NAEng.PNG</v>
      </c>
      <c r="J228" s="18"/>
      <c r="K228" s="17"/>
      <c r="L228" s="36"/>
      <c r="M228" s="21" t="s">
        <v>1478</v>
      </c>
      <c r="N228" s="21" t="s">
        <v>1478</v>
      </c>
      <c r="O228" s="36"/>
      <c r="P228" s="22"/>
    </row>
    <row r="229" spans="1:16" x14ac:dyDescent="0.25">
      <c r="A229" s="59" t="s">
        <v>1479</v>
      </c>
      <c r="B229" s="56" t="str">
        <f>IF(H229="A","A - IMMATURE",IF(H229="B","B - DEVELOPING",IF(H229="C","C - SPAWNING",IF(H229="D","D - REGRESSION/REGENERATION",IF(H229="E","E - OMITTED SPAWNING","F - ABNORMAL")))))</f>
        <v>E - OMITTED SPAWNING</v>
      </c>
      <c r="C229" s="8" t="s">
        <v>1483</v>
      </c>
      <c r="D229" s="17"/>
      <c r="E229" s="17" t="s">
        <v>438</v>
      </c>
      <c r="F229" s="18" t="s">
        <v>442</v>
      </c>
      <c r="G229" s="34" t="s">
        <v>64</v>
      </c>
      <c r="H229" s="34" t="s">
        <v>1583</v>
      </c>
      <c r="I229" s="40" t="str">
        <f t="shared" si="2"/>
        <v>C:\Users\alemeled\Desktop\RStudio Maturite\data\NAEng.PNG</v>
      </c>
      <c r="J229" s="18"/>
      <c r="K229" s="17"/>
      <c r="L229" s="36"/>
      <c r="M229" s="21" t="s">
        <v>1478</v>
      </c>
      <c r="N229" s="21" t="s">
        <v>1478</v>
      </c>
      <c r="O229" s="36"/>
      <c r="P229" s="22"/>
    </row>
    <row r="230" spans="1:16" x14ac:dyDescent="0.25">
      <c r="A230" s="59" t="s">
        <v>1479</v>
      </c>
      <c r="B230" s="56" t="str">
        <f>IF(H230="A","A - IMMATURE",IF(H230="B","B - DEVELOPING",IF(H230="C","C - SPAWNING",IF(H230="D","D - REGRESSION/REGENERATION",IF(H230="E","E - OMITTED SPAWNING","F - ABNORMAL")))))</f>
        <v>E - OMITTED SPAWNING</v>
      </c>
      <c r="C230" s="8" t="s">
        <v>1483</v>
      </c>
      <c r="D230" s="17"/>
      <c r="E230" s="17" t="s">
        <v>437</v>
      </c>
      <c r="F230" s="18" t="s">
        <v>445</v>
      </c>
      <c r="G230" s="34" t="s">
        <v>2</v>
      </c>
      <c r="H230" s="34" t="s">
        <v>1583</v>
      </c>
      <c r="I230" s="40" t="str">
        <f t="shared" si="2"/>
        <v>C:\Users\alemeled\Desktop\RStudio Maturite\data\NAEng.PNG</v>
      </c>
      <c r="J230" s="18"/>
      <c r="K230" s="17"/>
      <c r="L230" s="36"/>
      <c r="M230" s="21" t="s">
        <v>1478</v>
      </c>
      <c r="N230" s="21" t="s">
        <v>1478</v>
      </c>
      <c r="O230" s="36"/>
      <c r="P230" s="22"/>
    </row>
    <row r="231" spans="1:16" x14ac:dyDescent="0.25">
      <c r="A231" s="59" t="s">
        <v>1479</v>
      </c>
      <c r="B231" s="56" t="str">
        <f>IF(H231="A","A - IMMATURE",IF(H231="B","B - DEVELOPING",IF(H231="C","C - SPAWNING",IF(H231="D","D - REGRESSION/REGENERATION",IF(H231="E","E - OMITTED SPAWNING","F - ABNORMAL")))))</f>
        <v>E - OMITTED SPAWNING</v>
      </c>
      <c r="C231" s="8" t="s">
        <v>1483</v>
      </c>
      <c r="D231" s="17"/>
      <c r="E231" s="17" t="s">
        <v>437</v>
      </c>
      <c r="F231" s="18" t="s">
        <v>445</v>
      </c>
      <c r="G231" s="34" t="s">
        <v>64</v>
      </c>
      <c r="H231" s="34" t="s">
        <v>1583</v>
      </c>
      <c r="I231" s="40" t="str">
        <f t="shared" si="2"/>
        <v>C:\Users\alemeled\Desktop\RStudio Maturite\data\NAEng.PNG</v>
      </c>
      <c r="J231" s="18"/>
      <c r="K231" s="17"/>
      <c r="L231" s="36"/>
      <c r="M231" s="21" t="s">
        <v>1478</v>
      </c>
      <c r="N231" s="21" t="s">
        <v>1478</v>
      </c>
      <c r="O231" s="36"/>
      <c r="P231" s="22"/>
    </row>
    <row r="232" spans="1:16" x14ac:dyDescent="0.25">
      <c r="A232" s="59" t="s">
        <v>1479</v>
      </c>
      <c r="B232" s="56" t="str">
        <f>IF(H232="A","A - IMMATURE",IF(H232="B","B - DEVELOPING",IF(H232="C","C - SPAWNING",IF(H232="D","D - REGRESSION/REGENERATION",IF(H232="E","E - OMITTED SPAWNING","F - ABNORMAL")))))</f>
        <v>A - IMMATURE</v>
      </c>
      <c r="C232" s="8" t="s">
        <v>1483</v>
      </c>
      <c r="D232" s="17"/>
      <c r="E232" s="17" t="s">
        <v>315</v>
      </c>
      <c r="F232" s="18" t="s">
        <v>448</v>
      </c>
      <c r="G232" s="34" t="s">
        <v>2</v>
      </c>
      <c r="H232" s="34" t="s">
        <v>34</v>
      </c>
      <c r="I232" s="40" t="str">
        <f t="shared" si="2"/>
        <v>C:\Users\alemeled\Desktop\RStudio Maturite\data\NAEng.PNG</v>
      </c>
      <c r="J232" s="18"/>
      <c r="K232" s="17"/>
      <c r="L232" s="36"/>
      <c r="M232" s="21" t="s">
        <v>1478</v>
      </c>
      <c r="N232" s="21" t="s">
        <v>1478</v>
      </c>
      <c r="O232" s="36"/>
      <c r="P232" s="22"/>
    </row>
    <row r="233" spans="1:16" x14ac:dyDescent="0.25">
      <c r="A233" s="59" t="s">
        <v>1479</v>
      </c>
      <c r="B233" s="56" t="str">
        <f>IF(H233="A","A - IMMATURE",IF(H233="B","B - DEVELOPING",IF(H233="C","C - SPAWNING",IF(H233="D","D - REGRESSION/REGENERATION",IF(H233="E","E - OMITTED SPAWNING","F - ABNORMAL")))))</f>
        <v>B - DEVELOPING</v>
      </c>
      <c r="C233" s="8" t="s">
        <v>1483</v>
      </c>
      <c r="D233" s="17"/>
      <c r="E233" s="17" t="s">
        <v>315</v>
      </c>
      <c r="F233" s="18" t="s">
        <v>448</v>
      </c>
      <c r="G233" s="34" t="s">
        <v>2</v>
      </c>
      <c r="H233" s="34" t="s">
        <v>3</v>
      </c>
      <c r="I233" s="40" t="str">
        <f t="shared" si="2"/>
        <v>C:\Users\alemeled\Desktop\RStudio Maturite\data\NAEng.PNG</v>
      </c>
      <c r="J233" s="18"/>
      <c r="K233" s="17"/>
      <c r="L233" s="36"/>
      <c r="M233" s="21" t="s">
        <v>1478</v>
      </c>
      <c r="N233" s="21" t="s">
        <v>1478</v>
      </c>
      <c r="O233" s="36"/>
      <c r="P233" s="22"/>
    </row>
    <row r="234" spans="1:16" x14ac:dyDescent="0.25">
      <c r="A234" s="59" t="s">
        <v>1479</v>
      </c>
      <c r="B234" s="56" t="str">
        <f>IF(H234="A","A - IMMATURE",IF(H234="B","B - DEVELOPING",IF(H234="C","C - SPAWNING",IF(H234="D","D - REGRESSION/REGENERATION",IF(H234="E","E - OMITTED SPAWNING","F - ABNORMAL")))))</f>
        <v>E - OMITTED SPAWNING</v>
      </c>
      <c r="C234" s="8" t="s">
        <v>1483</v>
      </c>
      <c r="D234" s="17"/>
      <c r="E234" s="17" t="s">
        <v>436</v>
      </c>
      <c r="F234" s="18" t="s">
        <v>441</v>
      </c>
      <c r="G234" s="34" t="s">
        <v>2</v>
      </c>
      <c r="H234" s="34" t="s">
        <v>1583</v>
      </c>
      <c r="I234" s="40" t="str">
        <f t="shared" si="2"/>
        <v>C:\Users\alemeled\Desktop\RStudio Maturite\data\NAEng.PNG</v>
      </c>
      <c r="J234" s="18"/>
      <c r="K234" s="17"/>
      <c r="L234" s="36"/>
      <c r="M234" s="21" t="s">
        <v>1478</v>
      </c>
      <c r="N234" s="21" t="s">
        <v>1478</v>
      </c>
      <c r="O234" s="36"/>
      <c r="P234" s="22"/>
    </row>
    <row r="235" spans="1:16" x14ac:dyDescent="0.25">
      <c r="A235" s="59" t="s">
        <v>1479</v>
      </c>
      <c r="B235" s="56" t="str">
        <f>IF(H235="A","A - IMMATURE",IF(H235="B","B - DEVELOPING",IF(H235="C","C - SPAWNING",IF(H235="D","D - REGRESSION/REGENERATION",IF(H235="E","E - OMITTED SPAWNING","F - ABNORMAL")))))</f>
        <v>E - OMITTED SPAWNING</v>
      </c>
      <c r="C235" s="8" t="s">
        <v>1483</v>
      </c>
      <c r="D235" s="17"/>
      <c r="E235" s="17" t="s">
        <v>436</v>
      </c>
      <c r="F235" s="18" t="s">
        <v>441</v>
      </c>
      <c r="G235" s="34" t="s">
        <v>64</v>
      </c>
      <c r="H235" s="34" t="s">
        <v>1583</v>
      </c>
      <c r="I235" s="40" t="str">
        <f t="shared" si="2"/>
        <v>C:\Users\alemeled\Desktop\RStudio Maturite\data\NAEng.PNG</v>
      </c>
      <c r="J235" s="18"/>
      <c r="K235" s="17"/>
      <c r="L235" s="36"/>
      <c r="M235" s="21" t="s">
        <v>1478</v>
      </c>
      <c r="N235" s="21" t="s">
        <v>1478</v>
      </c>
      <c r="O235" s="36"/>
      <c r="P235" s="22"/>
    </row>
    <row r="236" spans="1:16" x14ac:dyDescent="0.25">
      <c r="A236" s="59" t="s">
        <v>1479</v>
      </c>
      <c r="B236" s="56" t="str">
        <f>IF(H236="A","A - IMMATURE",IF(H236="B","B - DEVELOPING",IF(H236="C","C - SPAWNING",IF(H236="D","D - REGRESSION/REGENERATION",IF(H236="E","E - OMITTED SPAWNING","F - ABNORMAL")))))</f>
        <v>E - OMITTED SPAWNING</v>
      </c>
      <c r="C236" s="8" t="s">
        <v>1483</v>
      </c>
      <c r="D236" s="17"/>
      <c r="E236" s="17" t="s">
        <v>431</v>
      </c>
      <c r="F236" s="18" t="s">
        <v>439</v>
      </c>
      <c r="G236" s="34" t="s">
        <v>2</v>
      </c>
      <c r="H236" s="34" t="s">
        <v>1583</v>
      </c>
      <c r="I236" s="40" t="str">
        <f t="shared" si="2"/>
        <v>C:\Users\alemeled\Desktop\RStudio Maturite\data\NAEng.PNG</v>
      </c>
      <c r="J236" s="18"/>
      <c r="K236" s="17"/>
      <c r="L236" s="36"/>
      <c r="M236" s="21" t="s">
        <v>1478</v>
      </c>
      <c r="N236" s="21" t="s">
        <v>1478</v>
      </c>
      <c r="O236" s="36"/>
      <c r="P236" s="22"/>
    </row>
    <row r="237" spans="1:16" x14ac:dyDescent="0.25">
      <c r="A237" s="59" t="s">
        <v>1479</v>
      </c>
      <c r="B237" s="56" t="str">
        <f>IF(H237="A","A - IMMATURE",IF(H237="B","B - DEVELOPING",IF(H237="C","C - SPAWNING",IF(H237="D","D - REGRESSION/REGENERATION",IF(H237="E","E - OMITTED SPAWNING","F - ABNORMAL")))))</f>
        <v>E - OMITTED SPAWNING</v>
      </c>
      <c r="C237" s="8" t="s">
        <v>1483</v>
      </c>
      <c r="D237" s="17"/>
      <c r="E237" s="17" t="s">
        <v>431</v>
      </c>
      <c r="F237" s="18" t="s">
        <v>439</v>
      </c>
      <c r="G237" s="34" t="s">
        <v>64</v>
      </c>
      <c r="H237" s="34" t="s">
        <v>1583</v>
      </c>
      <c r="I237" s="40" t="str">
        <f t="shared" si="2"/>
        <v>C:\Users\alemeled\Desktop\RStudio Maturite\data\NAEng.PNG</v>
      </c>
      <c r="J237" s="18"/>
      <c r="K237" s="17"/>
      <c r="L237" s="36"/>
      <c r="M237" s="21" t="s">
        <v>1478</v>
      </c>
      <c r="N237" s="21" t="s">
        <v>1478</v>
      </c>
      <c r="O237" s="36"/>
      <c r="P237" s="22"/>
    </row>
    <row r="238" spans="1:16" x14ac:dyDescent="0.25">
      <c r="A238" s="59" t="s">
        <v>1479</v>
      </c>
      <c r="B238" s="56" t="str">
        <f>IF(H238="A","A - IMMATURE",IF(H238="B","B - DEVELOPING",IF(H238="C","C - SPAWNING",IF(H238="D","D - REGRESSION/REGENERATION",IF(H238="E","E - OMITTED SPAWNING","F - ABNORMAL")))))</f>
        <v>E - OMITTED SPAWNING</v>
      </c>
      <c r="C238" s="8" t="s">
        <v>1483</v>
      </c>
      <c r="D238" s="17"/>
      <c r="E238" s="17" t="s">
        <v>1481</v>
      </c>
      <c r="F238" s="18" t="s">
        <v>1482</v>
      </c>
      <c r="G238" s="34" t="s">
        <v>2</v>
      </c>
      <c r="H238" s="34" t="s">
        <v>1583</v>
      </c>
      <c r="I238" s="40" t="str">
        <f t="shared" si="2"/>
        <v>C:\Users\alemeled\Desktop\RStudio Maturite\data\NAEng.PNG</v>
      </c>
      <c r="J238" s="18"/>
      <c r="K238" s="17"/>
      <c r="L238" s="36"/>
      <c r="M238" s="21" t="s">
        <v>1478</v>
      </c>
      <c r="N238" s="21" t="s">
        <v>1478</v>
      </c>
      <c r="O238" s="36"/>
      <c r="P238" s="22"/>
    </row>
    <row r="239" spans="1:16" x14ac:dyDescent="0.25">
      <c r="A239" s="59" t="s">
        <v>1479</v>
      </c>
      <c r="B239" s="56" t="str">
        <f>IF(H239="A","A - IMMATURE",IF(H239="B","B - DEVELOPING",IF(H239="C","C - SPAWNING",IF(H239="D","D - REGRESSION/REGENERATION",IF(H239="E","E - OMITTED SPAWNING","F - ABNORMAL")))))</f>
        <v>E - OMITTED SPAWNING</v>
      </c>
      <c r="C239" s="8" t="s">
        <v>1483</v>
      </c>
      <c r="D239" s="17"/>
      <c r="E239" s="17" t="s">
        <v>1481</v>
      </c>
      <c r="F239" s="18" t="s">
        <v>1482</v>
      </c>
      <c r="G239" s="34" t="s">
        <v>64</v>
      </c>
      <c r="H239" s="34" t="s">
        <v>1583</v>
      </c>
      <c r="I239" s="40" t="str">
        <f t="shared" si="2"/>
        <v>C:\Users\alemeled\Desktop\RStudio Maturite\data\NAEng.PNG</v>
      </c>
      <c r="J239" s="18"/>
      <c r="K239" s="17"/>
      <c r="L239" s="36"/>
      <c r="M239" s="21" t="s">
        <v>1478</v>
      </c>
      <c r="N239" s="21" t="s">
        <v>1478</v>
      </c>
      <c r="O239" s="36"/>
      <c r="P239" s="22"/>
    </row>
    <row r="240" spans="1:16" x14ac:dyDescent="0.25">
      <c r="A240" s="59" t="s">
        <v>1479</v>
      </c>
      <c r="B240" s="56" t="str">
        <f>IF(H240="A","A - IMMATURE",IF(H240="B","B - DEVELOPING",IF(H240="C","C - SPAWNING",IF(H240="D","D - REGRESSION/REGENERATION",IF(H240="E","E - OMITTED SPAWNING","F - ABNORMAL")))))</f>
        <v>E - OMITTED SPAWNING</v>
      </c>
      <c r="C240" s="8" t="s">
        <v>1483</v>
      </c>
      <c r="D240" s="17"/>
      <c r="E240" s="17" t="s">
        <v>310</v>
      </c>
      <c r="F240" s="18" t="s">
        <v>447</v>
      </c>
      <c r="G240" s="34" t="s">
        <v>2</v>
      </c>
      <c r="H240" s="34" t="s">
        <v>1583</v>
      </c>
      <c r="I240" s="40" t="str">
        <f t="shared" si="2"/>
        <v>C:\Users\alemeled\Desktop\RStudio Maturite\data\NAEng.PNG</v>
      </c>
      <c r="J240" s="18"/>
      <c r="K240" s="17"/>
      <c r="L240" s="36"/>
      <c r="M240" s="21" t="s">
        <v>1478</v>
      </c>
      <c r="N240" s="21" t="s">
        <v>1478</v>
      </c>
      <c r="O240" s="37"/>
      <c r="P240" s="54"/>
    </row>
    <row r="241" spans="1:16" x14ac:dyDescent="0.25">
      <c r="A241" s="59" t="s">
        <v>1479</v>
      </c>
      <c r="B241" s="56" t="str">
        <f>IF(H241="A","A - IMMATURE",IF(H241="B","B - DEVELOPING",IF(H241="C","C - SPAWNING",IF(H241="D","D - REGRESSION/REGENERATION",IF(H241="E","E - OMITTED SPAWNING","F - ABNORMAL")))))</f>
        <v>E - OMITTED SPAWNING</v>
      </c>
      <c r="C241" s="8" t="s">
        <v>1483</v>
      </c>
      <c r="D241" s="17"/>
      <c r="E241" s="17" t="s">
        <v>310</v>
      </c>
      <c r="F241" s="18" t="s">
        <v>447</v>
      </c>
      <c r="G241" s="34" t="s">
        <v>64</v>
      </c>
      <c r="H241" s="34" t="s">
        <v>1583</v>
      </c>
      <c r="I241" s="40" t="str">
        <f t="shared" si="2"/>
        <v>C:\Users\alemeled\Desktop\RStudio Maturite\data\NAEng.PNG</v>
      </c>
      <c r="J241" s="18"/>
      <c r="K241" s="17"/>
      <c r="L241" s="36"/>
      <c r="M241" s="21" t="s">
        <v>1478</v>
      </c>
      <c r="N241" s="21" t="s">
        <v>1478</v>
      </c>
      <c r="O241" s="36"/>
      <c r="P241" s="22"/>
    </row>
    <row r="242" spans="1:16" x14ac:dyDescent="0.25">
      <c r="A242" s="59" t="s">
        <v>1479</v>
      </c>
      <c r="B242" s="56" t="str">
        <f>IF(H242="A","A - IMMATURE",IF(H242="B","B - DEVELOPING",IF(H242="C","C - SPAWNING",IF(H242="D","D - REGRESSION/REGENERATION",IF(H242="E","E - OMITTED SPAWNING","F - ABNORMAL")))))</f>
        <v>C - SPAWNING</v>
      </c>
      <c r="C242" s="8" t="s">
        <v>1483</v>
      </c>
      <c r="D242" s="17"/>
      <c r="E242" s="17" t="s">
        <v>315</v>
      </c>
      <c r="F242" s="18" t="s">
        <v>448</v>
      </c>
      <c r="G242" s="34" t="s">
        <v>2</v>
      </c>
      <c r="H242" s="34" t="s">
        <v>10</v>
      </c>
      <c r="I242" s="40" t="str">
        <f t="shared" si="2"/>
        <v>C:\Users\alemeled\Desktop\RStudio Maturite\data\NAEng.PNG</v>
      </c>
      <c r="J242" s="18"/>
      <c r="K242" s="17"/>
      <c r="L242" s="36"/>
      <c r="M242" s="21" t="s">
        <v>1478</v>
      </c>
      <c r="N242" s="21" t="s">
        <v>1478</v>
      </c>
      <c r="O242" s="36"/>
      <c r="P242" s="22"/>
    </row>
    <row r="243" spans="1:16" x14ac:dyDescent="0.25">
      <c r="A243" s="59" t="s">
        <v>1479</v>
      </c>
      <c r="B243" s="56" t="str">
        <f>IF(H243="A","A - IMMATURE",IF(H243="B","B - DEVELOPING",IF(H243="C","C - SPAWNING",IF(H243="D","D - REGRESSION/REGENERATION",IF(H243="E","E - OMITTED SPAWNING","F - ABNORMAL")))))</f>
        <v>D - REGRESSION/REGENERATION</v>
      </c>
      <c r="C243" s="8" t="s">
        <v>1483</v>
      </c>
      <c r="D243" s="17"/>
      <c r="E243" s="17" t="s">
        <v>315</v>
      </c>
      <c r="F243" s="18" t="s">
        <v>448</v>
      </c>
      <c r="G243" s="34" t="s">
        <v>2</v>
      </c>
      <c r="H243" s="34" t="s">
        <v>33</v>
      </c>
      <c r="I243" s="40" t="str">
        <f t="shared" si="2"/>
        <v>C:\Users\alemeled\Desktop\RStudio Maturite\data\NAEng.PNG</v>
      </c>
      <c r="J243" s="18"/>
      <c r="K243" s="17"/>
      <c r="L243" s="36"/>
      <c r="M243" s="21" t="s">
        <v>1478</v>
      </c>
      <c r="N243" s="21" t="s">
        <v>1478</v>
      </c>
      <c r="O243" s="36"/>
      <c r="P243" s="22"/>
    </row>
    <row r="244" spans="1:16" x14ac:dyDescent="0.25">
      <c r="A244" s="59" t="s">
        <v>1479</v>
      </c>
      <c r="B244" s="56" t="str">
        <f>IF(H244="A","A - IMMATURE",IF(H244="B","B - DEVELOPING",IF(H244="C","C - SPAWNING",IF(H244="D","D - REGRESSION/REGENERATION",IF(H244="E","E - OMITTED SPAWNING","F - ABNORMAL")))))</f>
        <v>E - OMITTED SPAWNING</v>
      </c>
      <c r="C244" s="8" t="s">
        <v>1483</v>
      </c>
      <c r="D244" s="17"/>
      <c r="E244" s="17" t="s">
        <v>1580</v>
      </c>
      <c r="F244" s="18" t="s">
        <v>1581</v>
      </c>
      <c r="G244" s="34" t="s">
        <v>2</v>
      </c>
      <c r="H244" s="34" t="s">
        <v>1583</v>
      </c>
      <c r="I244" s="40" t="str">
        <f t="shared" si="2"/>
        <v>C:\Users\alemeled\Desktop\RStudio Maturite\data\NAEng.PNG</v>
      </c>
      <c r="J244" s="18"/>
      <c r="K244" s="17"/>
      <c r="L244" s="36"/>
      <c r="M244" s="21" t="s">
        <v>1478</v>
      </c>
      <c r="N244" s="21" t="s">
        <v>1478</v>
      </c>
      <c r="O244" s="36"/>
      <c r="P244" s="22"/>
    </row>
    <row r="245" spans="1:16" x14ac:dyDescent="0.25">
      <c r="A245" s="59" t="s">
        <v>1479</v>
      </c>
      <c r="B245" s="56" t="str">
        <f>IF(H245="A","A - IMMATURE",IF(H245="B","B - DEVELOPING",IF(H245="C","C - SPAWNING",IF(H245="D","D - REGRESSION/REGENERATION",IF(H245="E","E - OMITTED SPAWNING","F - ABNORMAL")))))</f>
        <v>E - OMITTED SPAWNING</v>
      </c>
      <c r="C245" s="8" t="s">
        <v>1483</v>
      </c>
      <c r="D245" s="17"/>
      <c r="E245" s="17" t="s">
        <v>1580</v>
      </c>
      <c r="F245" s="18" t="s">
        <v>1581</v>
      </c>
      <c r="G245" s="34" t="s">
        <v>64</v>
      </c>
      <c r="H245" s="34" t="s">
        <v>1583</v>
      </c>
      <c r="I245" s="40" t="str">
        <f t="shared" si="2"/>
        <v>C:\Users\alemeled\Desktop\RStudio Maturite\data\NAEng.PNG</v>
      </c>
      <c r="J245" s="18"/>
      <c r="K245" s="17"/>
      <c r="L245" s="36"/>
      <c r="M245" s="21" t="s">
        <v>1478</v>
      </c>
      <c r="N245" s="21" t="s">
        <v>1478</v>
      </c>
      <c r="O245" s="36"/>
      <c r="P245" s="22"/>
    </row>
    <row r="246" spans="1:16" x14ac:dyDescent="0.25">
      <c r="A246" s="59" t="s">
        <v>1479</v>
      </c>
      <c r="B246" s="56" t="str">
        <f>IF(H246="A","A - IMMATURE",IF(H246="B","B - DEVELOPING",IF(H246="C","C - SPAWNING",IF(H246="D","D - REGRESSION/REGENERATION",IF(H246="E","E - OMITTED SPAWNING","F - ABNORMAL")))))</f>
        <v>E - OMITTED SPAWNING</v>
      </c>
      <c r="C246" s="8" t="s">
        <v>1483</v>
      </c>
      <c r="D246" s="17"/>
      <c r="E246" s="17" t="s">
        <v>315</v>
      </c>
      <c r="F246" s="18" t="s">
        <v>448</v>
      </c>
      <c r="G246" s="34" t="s">
        <v>2</v>
      </c>
      <c r="H246" s="34" t="s">
        <v>1583</v>
      </c>
      <c r="I246" s="40" t="str">
        <f t="shared" si="2"/>
        <v>C:\Users\alemeled\Desktop\RStudio Maturite\data\NAEng.PNG</v>
      </c>
      <c r="J246" s="18"/>
      <c r="K246" s="17"/>
      <c r="L246" s="36"/>
      <c r="M246" s="21" t="s">
        <v>1478</v>
      </c>
      <c r="N246" s="21" t="s">
        <v>1478</v>
      </c>
      <c r="O246" s="36"/>
      <c r="P246" s="22"/>
    </row>
    <row r="247" spans="1:16" x14ac:dyDescent="0.25">
      <c r="A247" s="59" t="s">
        <v>1479</v>
      </c>
      <c r="B247" s="56" t="str">
        <f>IF(H247="A","A - IMMATURE",IF(H247="B","B - DEVELOPING",IF(H247="C","C - SPAWNING",IF(H247="D","D - REGRESSION/REGENERATION",IF(H247="E","E - OMITTED SPAWNING","F - ABNORMAL")))))</f>
        <v>F - ABNORMAL</v>
      </c>
      <c r="C247" s="8" t="s">
        <v>1483</v>
      </c>
      <c r="D247" s="17"/>
      <c r="E247" s="17" t="s">
        <v>315</v>
      </c>
      <c r="F247" s="18" t="s">
        <v>448</v>
      </c>
      <c r="G247" s="34" t="s">
        <v>2</v>
      </c>
      <c r="H247" s="21" t="s">
        <v>2</v>
      </c>
      <c r="I247" s="40" t="str">
        <f t="shared" si="2"/>
        <v>C:\Users\alemeled\Desktop\RStudio Maturite\data\NAEng.PNG</v>
      </c>
      <c r="J247" s="18"/>
      <c r="K247" s="17"/>
      <c r="L247" s="36"/>
      <c r="M247" s="21" t="s">
        <v>1478</v>
      </c>
      <c r="N247" s="21" t="s">
        <v>1478</v>
      </c>
      <c r="O247" s="36"/>
      <c r="P247" s="22"/>
    </row>
    <row r="248" spans="1:16" x14ac:dyDescent="0.25">
      <c r="A248" s="59" t="s">
        <v>1479</v>
      </c>
      <c r="B248" s="56" t="str">
        <f>IF(H248="A","A - IMMATURE",IF(H248="B","B - DEVELOPING",IF(H248="C","C - SPAWNING",IF(H248="D","D - REGRESSION/REGENERATION",IF(H248="E","E - OMITTED SPAWNING","F - ABNORMAL")))))</f>
        <v>F - ABNORMAL</v>
      </c>
      <c r="C248" s="8" t="s">
        <v>1483</v>
      </c>
      <c r="D248" s="17"/>
      <c r="E248" s="17" t="s">
        <v>1559</v>
      </c>
      <c r="F248" s="18" t="s">
        <v>458</v>
      </c>
      <c r="G248" s="34" t="s">
        <v>2</v>
      </c>
      <c r="H248" s="21" t="s">
        <v>2</v>
      </c>
      <c r="I248" s="40" t="str">
        <f t="shared" si="2"/>
        <v>C:\Users\alemeled\Desktop\RStudio Maturite\data\NAEng.PNG</v>
      </c>
      <c r="J248" s="18"/>
      <c r="K248" s="17"/>
      <c r="L248" s="36"/>
      <c r="M248" s="21" t="s">
        <v>1478</v>
      </c>
      <c r="N248" s="21" t="s">
        <v>1478</v>
      </c>
      <c r="O248" s="36"/>
      <c r="P248" s="22"/>
    </row>
    <row r="249" spans="1:16" x14ac:dyDescent="0.25">
      <c r="A249" s="59" t="s">
        <v>1479</v>
      </c>
      <c r="B249" s="56" t="str">
        <f>IF(H249="A","A - IMMATURE",IF(H249="B","B - DEVELOPING",IF(H249="C","C - SPAWNING",IF(H249="D","D - REGRESSION/REGENERATION",IF(H249="E","E - OMITTED SPAWNING","F - ABNORMAL")))))</f>
        <v>F - ABNORMAL</v>
      </c>
      <c r="C249" s="8" t="s">
        <v>1483</v>
      </c>
      <c r="D249" s="17"/>
      <c r="E249" s="17" t="s">
        <v>1559</v>
      </c>
      <c r="F249" s="18" t="s">
        <v>458</v>
      </c>
      <c r="G249" s="34" t="s">
        <v>64</v>
      </c>
      <c r="H249" s="21" t="s">
        <v>2</v>
      </c>
      <c r="I249" s="40" t="str">
        <f t="shared" si="2"/>
        <v>C:\Users\alemeled\Desktop\RStudio Maturite\data\NAEng.PNG</v>
      </c>
      <c r="J249" s="18"/>
      <c r="K249" s="17"/>
      <c r="L249" s="36"/>
      <c r="M249" s="21" t="s">
        <v>1478</v>
      </c>
      <c r="N249" s="21" t="s">
        <v>1478</v>
      </c>
      <c r="O249" s="36"/>
      <c r="P249" s="22"/>
    </row>
    <row r="250" spans="1:16" x14ac:dyDescent="0.25">
      <c r="A250" s="59" t="s">
        <v>1479</v>
      </c>
      <c r="B250" s="56" t="str">
        <f>IF(H250="A","A - IMMATURE",IF(H250="B","B - DEVELOPING",IF(H250="C","C - SPAWNING",IF(H250="D","D - REGRESSION/REGENERATION",IF(H250="E","E - OMITTED SPAWNING","F - ABNORMAL")))))</f>
        <v>F - ABNORMAL</v>
      </c>
      <c r="C250" s="8" t="s">
        <v>1483</v>
      </c>
      <c r="D250" s="17"/>
      <c r="E250" s="17" t="s">
        <v>1473</v>
      </c>
      <c r="F250" s="18" t="s">
        <v>1474</v>
      </c>
      <c r="G250" s="34" t="s">
        <v>2</v>
      </c>
      <c r="H250" s="21" t="s">
        <v>2</v>
      </c>
      <c r="I250" s="40" t="str">
        <f t="shared" si="2"/>
        <v>C:\Users\alemeled\Desktop\RStudio Maturite\data\NAEng.PNG</v>
      </c>
      <c r="J250" s="18"/>
      <c r="K250" s="17"/>
      <c r="L250" s="36"/>
      <c r="M250" s="21" t="s">
        <v>1478</v>
      </c>
      <c r="N250" s="21" t="s">
        <v>1478</v>
      </c>
      <c r="O250" s="36"/>
      <c r="P250" s="22"/>
    </row>
    <row r="251" spans="1:16" x14ac:dyDescent="0.25">
      <c r="A251" s="59" t="s">
        <v>1479</v>
      </c>
      <c r="B251" s="56" t="str">
        <f>IF(H251="A","A - IMMATURE",IF(H251="B","B - DEVELOPING",IF(H251="C","C - SPAWNING",IF(H251="D","D - REGRESSION/REGENERATION",IF(H251="E","E - OMITTED SPAWNING","F - ABNORMAL")))))</f>
        <v>F - ABNORMAL</v>
      </c>
      <c r="C251" s="8" t="s">
        <v>1483</v>
      </c>
      <c r="D251" s="17"/>
      <c r="E251" s="17" t="s">
        <v>1473</v>
      </c>
      <c r="F251" s="18" t="s">
        <v>1474</v>
      </c>
      <c r="G251" s="34" t="s">
        <v>64</v>
      </c>
      <c r="H251" s="21" t="s">
        <v>2</v>
      </c>
      <c r="I251" s="40" t="str">
        <f t="shared" si="2"/>
        <v>C:\Users\alemeled\Desktop\RStudio Maturite\data\NAEng.PNG</v>
      </c>
      <c r="J251" s="18"/>
      <c r="K251" s="17"/>
      <c r="L251" s="36"/>
      <c r="M251" s="21" t="s">
        <v>1478</v>
      </c>
      <c r="N251" s="21" t="s">
        <v>1478</v>
      </c>
      <c r="O251" s="36"/>
      <c r="P251" s="22"/>
    </row>
    <row r="252" spans="1:16" x14ac:dyDescent="0.25">
      <c r="A252" s="59" t="s">
        <v>1479</v>
      </c>
      <c r="B252" s="56" t="str">
        <f>IF(H252="A","A - IMMATURE",IF(H252="B","B - DEVELOPING",IF(H252="C","C - SPAWNING",IF(H252="D","D - REGRESSION/REGENERATION",IF(H252="E","E - OMITTED SPAWNING","F - ABNORMAL")))))</f>
        <v>F - ABNORMAL</v>
      </c>
      <c r="C252" s="8" t="s">
        <v>1483</v>
      </c>
      <c r="D252" s="17"/>
      <c r="E252" s="17" t="s">
        <v>1110</v>
      </c>
      <c r="F252" s="18" t="s">
        <v>1112</v>
      </c>
      <c r="G252" s="34" t="s">
        <v>2</v>
      </c>
      <c r="H252" s="21" t="s">
        <v>2</v>
      </c>
      <c r="I252" s="40" t="str">
        <f t="shared" si="2"/>
        <v>C:\Users\alemeled\Desktop\RStudio Maturite\data\NAEng.PNG</v>
      </c>
      <c r="J252" s="18"/>
      <c r="K252" s="17"/>
      <c r="L252" s="36"/>
      <c r="M252" s="21" t="s">
        <v>1478</v>
      </c>
      <c r="N252" s="21" t="s">
        <v>1478</v>
      </c>
      <c r="O252" s="36"/>
      <c r="P252" s="22"/>
    </row>
    <row r="253" spans="1:16" x14ac:dyDescent="0.25">
      <c r="A253" s="59" t="s">
        <v>1479</v>
      </c>
      <c r="B253" s="56" t="str">
        <f>IF(H253="A","A - IMMATURE",IF(H253="B","B - DEVELOPING",IF(H253="C","C - SPAWNING",IF(H253="D","D - REGRESSION/REGENERATION",IF(H253="E","E - OMITTED SPAWNING","F - ABNORMAL")))))</f>
        <v>F - ABNORMAL</v>
      </c>
      <c r="C253" s="8" t="s">
        <v>1483</v>
      </c>
      <c r="D253" s="17"/>
      <c r="E253" s="17" t="s">
        <v>1110</v>
      </c>
      <c r="F253" s="18" t="s">
        <v>1112</v>
      </c>
      <c r="G253" s="34" t="s">
        <v>64</v>
      </c>
      <c r="H253" s="21" t="s">
        <v>2</v>
      </c>
      <c r="I253" s="40" t="str">
        <f t="shared" si="2"/>
        <v>C:\Users\alemeled\Desktop\RStudio Maturite\data\NAEng.PNG</v>
      </c>
      <c r="J253" s="18"/>
      <c r="K253" s="17"/>
      <c r="L253" s="36"/>
      <c r="M253" s="21" t="s">
        <v>1478</v>
      </c>
      <c r="N253" s="21" t="s">
        <v>1478</v>
      </c>
      <c r="O253" s="36"/>
      <c r="P253" s="22"/>
    </row>
    <row r="254" spans="1:16" x14ac:dyDescent="0.25">
      <c r="A254" s="59" t="s">
        <v>1479</v>
      </c>
      <c r="B254" s="56" t="str">
        <f>IF(H254="A","A - IMMATURE",IF(H254="B","B - DEVELOPING",IF(H254="C","C - SPAWNING",IF(H254="D","D - REGRESSION/REGENERATION",IF(H254="E","E - OMITTED SPAWNING","F - ABNORMAL")))))</f>
        <v>F - ABNORMAL</v>
      </c>
      <c r="C254" s="8" t="s">
        <v>1483</v>
      </c>
      <c r="D254" s="17"/>
      <c r="E254" s="17" t="s">
        <v>1109</v>
      </c>
      <c r="F254" s="18" t="s">
        <v>1114</v>
      </c>
      <c r="G254" s="34" t="s">
        <v>2</v>
      </c>
      <c r="H254" s="21" t="s">
        <v>2</v>
      </c>
      <c r="I254" s="40" t="str">
        <f t="shared" si="2"/>
        <v>C:\Users\alemeled\Desktop\RStudio Maturite\data\NAEng.PNG</v>
      </c>
      <c r="J254" s="18"/>
      <c r="K254" s="17"/>
      <c r="L254" s="36"/>
      <c r="M254" s="21" t="s">
        <v>1478</v>
      </c>
      <c r="N254" s="21" t="s">
        <v>1478</v>
      </c>
      <c r="O254" s="36"/>
      <c r="P254" s="22"/>
    </row>
    <row r="255" spans="1:16" x14ac:dyDescent="0.25">
      <c r="A255" s="59" t="s">
        <v>1479</v>
      </c>
      <c r="B255" s="56" t="str">
        <f>IF(H255="A","A - IMMATURE",IF(H255="B","B - DEVELOPING",IF(H255="C","C - SPAWNING",IF(H255="D","D - REGRESSION/REGENERATION",IF(H255="E","E - OMITTED SPAWNING","F - ABNORMAL")))))</f>
        <v>F - ABNORMAL</v>
      </c>
      <c r="C255" s="8" t="s">
        <v>1483</v>
      </c>
      <c r="D255" s="17"/>
      <c r="E255" s="17" t="s">
        <v>1109</v>
      </c>
      <c r="F255" s="18" t="s">
        <v>1114</v>
      </c>
      <c r="G255" s="34" t="s">
        <v>64</v>
      </c>
      <c r="H255" s="21" t="s">
        <v>2</v>
      </c>
      <c r="I255" s="40" t="str">
        <f t="shared" si="2"/>
        <v>C:\Users\alemeled\Desktop\RStudio Maturite\data\NAEng.PNG</v>
      </c>
      <c r="J255" s="18"/>
      <c r="K255" s="17"/>
      <c r="L255" s="36"/>
      <c r="M255" s="21" t="s">
        <v>1478</v>
      </c>
      <c r="N255" s="21" t="s">
        <v>1478</v>
      </c>
      <c r="O255" s="36"/>
      <c r="P255" s="22"/>
    </row>
    <row r="256" spans="1:16" x14ac:dyDescent="0.25">
      <c r="A256" s="59" t="s">
        <v>1479</v>
      </c>
      <c r="B256" s="56" t="str">
        <f>IF(H256="A","A - IMMATURE",IF(H256="B","B - DEVELOPING",IF(H256="C","C - SPAWNING",IF(H256="D","D - REGRESSION/REGENERATION",IF(H256="E","E - OMITTED SPAWNING","F - ABNORMAL")))))</f>
        <v>F - ABNORMAL</v>
      </c>
      <c r="C256" s="8" t="s">
        <v>1483</v>
      </c>
      <c r="D256" s="17"/>
      <c r="E256" s="17" t="s">
        <v>831</v>
      </c>
      <c r="F256" s="18" t="s">
        <v>832</v>
      </c>
      <c r="G256" s="34" t="s">
        <v>2</v>
      </c>
      <c r="H256" s="21" t="s">
        <v>2</v>
      </c>
      <c r="I256" s="40" t="str">
        <f t="shared" si="2"/>
        <v>C:\Users\alemeled\Desktop\RStudio Maturite\data\NAEng.PNG</v>
      </c>
      <c r="J256" s="18"/>
      <c r="K256" s="17"/>
      <c r="L256" s="36"/>
      <c r="M256" s="21" t="s">
        <v>1478</v>
      </c>
      <c r="N256" s="21" t="s">
        <v>1478</v>
      </c>
      <c r="O256" s="36"/>
      <c r="P256" s="22"/>
    </row>
    <row r="257" spans="1:16" x14ac:dyDescent="0.25">
      <c r="A257" s="59" t="s">
        <v>1479</v>
      </c>
      <c r="B257" s="56" t="str">
        <f>IF(H257="A","A - IMMATURE",IF(H257="B","B - DEVELOPING",IF(H257="C","C - SPAWNING",IF(H257="D","D - REGRESSION/REGENERATION",IF(H257="E","E - OMITTED SPAWNING","F - ABNORMAL")))))</f>
        <v>F - ABNORMAL</v>
      </c>
      <c r="C257" s="8" t="s">
        <v>1483</v>
      </c>
      <c r="D257" s="17"/>
      <c r="E257" s="17" t="s">
        <v>831</v>
      </c>
      <c r="F257" s="18" t="s">
        <v>832</v>
      </c>
      <c r="G257" s="34" t="s">
        <v>64</v>
      </c>
      <c r="H257" s="21" t="s">
        <v>2</v>
      </c>
      <c r="I257" s="40" t="str">
        <f t="shared" si="2"/>
        <v>C:\Users\alemeled\Desktop\RStudio Maturite\data\NAEng.PNG</v>
      </c>
      <c r="J257" s="18"/>
      <c r="K257" s="17"/>
      <c r="L257" s="36"/>
      <c r="M257" s="21" t="s">
        <v>1478</v>
      </c>
      <c r="N257" s="21" t="s">
        <v>1478</v>
      </c>
      <c r="O257" s="36"/>
      <c r="P257" s="22"/>
    </row>
    <row r="258" spans="1:16" x14ac:dyDescent="0.25">
      <c r="A258" s="59" t="s">
        <v>1479</v>
      </c>
      <c r="B258" s="56" t="str">
        <f>IF(H258="A","A - IMMATURE",IF(H258="B","B - DEVELOPING",IF(H258="C","C - SPAWNING",IF(H258="D","D - REGRESSION/REGENERATION",IF(H258="E","E - OMITTED SPAWNING","F - ABNORMAL")))))</f>
        <v>A - IMMATURE</v>
      </c>
      <c r="C258" s="8" t="s">
        <v>1483</v>
      </c>
      <c r="D258" s="17"/>
      <c r="E258" s="17" t="s">
        <v>315</v>
      </c>
      <c r="F258" s="18" t="s">
        <v>448</v>
      </c>
      <c r="G258" s="34" t="s">
        <v>64</v>
      </c>
      <c r="H258" s="34" t="s">
        <v>34</v>
      </c>
      <c r="I258" s="40" t="str">
        <f t="shared" si="2"/>
        <v>C:\Users\alemeled\Desktop\RStudio Maturite\data\NAEng.PNG</v>
      </c>
      <c r="J258" s="18"/>
      <c r="K258" s="17"/>
      <c r="L258" s="36"/>
      <c r="M258" s="21" t="s">
        <v>1478</v>
      </c>
      <c r="N258" s="21" t="s">
        <v>1478</v>
      </c>
      <c r="O258" s="36"/>
      <c r="P258" s="22"/>
    </row>
    <row r="259" spans="1:16" x14ac:dyDescent="0.25">
      <c r="A259" s="59" t="s">
        <v>1479</v>
      </c>
      <c r="B259" s="56" t="str">
        <f>IF(H259="A","A - IMMATURE",IF(H259="B","B - DEVELOPING",IF(H259="C","C - SPAWNING",IF(H259="D","D - REGRESSION/REGENERATION",IF(H259="E","E - OMITTED SPAWNING","F - ABNORMAL")))))</f>
        <v>B - DEVELOPING</v>
      </c>
      <c r="C259" s="8" t="s">
        <v>1483</v>
      </c>
      <c r="D259" s="17"/>
      <c r="E259" s="17" t="s">
        <v>315</v>
      </c>
      <c r="F259" s="18" t="s">
        <v>448</v>
      </c>
      <c r="G259" s="34" t="s">
        <v>64</v>
      </c>
      <c r="H259" s="34" t="s">
        <v>3</v>
      </c>
      <c r="I259" s="40" t="str">
        <f t="shared" ref="I259:I322" si="3">HYPERLINK("C:\Users\alemeled\Desktop\RStudio Maturite\data\"&amp;C259&amp;".PNG")</f>
        <v>C:\Users\alemeled\Desktop\RStudio Maturite\data\NAEng.PNG</v>
      </c>
      <c r="J259" s="18"/>
      <c r="K259" s="17"/>
      <c r="L259" s="36"/>
      <c r="M259" s="21" t="s">
        <v>1478</v>
      </c>
      <c r="N259" s="21" t="s">
        <v>1478</v>
      </c>
      <c r="O259" s="36"/>
      <c r="P259" s="22"/>
    </row>
    <row r="260" spans="1:16" x14ac:dyDescent="0.25">
      <c r="A260" s="59" t="s">
        <v>1479</v>
      </c>
      <c r="B260" s="56" t="str">
        <f>IF(H260="A","A - IMMATURE",IF(H260="B","B - DEVELOPING",IF(H260="C","C - SPAWNING",IF(H260="D","D - REGRESSION/REGENERATION",IF(H260="E","E - OMITTED SPAWNING","F - ABNORMAL")))))</f>
        <v>F - ABNORMAL</v>
      </c>
      <c r="C260" s="8" t="s">
        <v>1483</v>
      </c>
      <c r="D260" s="17"/>
      <c r="E260" s="17" t="s">
        <v>433</v>
      </c>
      <c r="F260" s="18" t="s">
        <v>449</v>
      </c>
      <c r="G260" s="34" t="s">
        <v>2</v>
      </c>
      <c r="H260" s="21" t="s">
        <v>2</v>
      </c>
      <c r="I260" s="40" t="str">
        <f t="shared" si="3"/>
        <v>C:\Users\alemeled\Desktop\RStudio Maturite\data\NAEng.PNG</v>
      </c>
      <c r="J260" s="18"/>
      <c r="K260" s="17"/>
      <c r="L260" s="36"/>
      <c r="M260" s="21" t="s">
        <v>1478</v>
      </c>
      <c r="N260" s="21" t="s">
        <v>1478</v>
      </c>
      <c r="O260" s="36"/>
      <c r="P260" s="22"/>
    </row>
    <row r="261" spans="1:16" x14ac:dyDescent="0.25">
      <c r="A261" s="59" t="s">
        <v>1479</v>
      </c>
      <c r="B261" s="56" t="str">
        <f>IF(H261="A","A - IMMATURE",IF(H261="B","B - DEVELOPING",IF(H261="C","C - SPAWNING",IF(H261="D","D - REGRESSION/REGENERATION",IF(H261="E","E - OMITTED SPAWNING","F - ABNORMAL")))))</f>
        <v>F - ABNORMAL</v>
      </c>
      <c r="C261" s="8" t="s">
        <v>1483</v>
      </c>
      <c r="D261" s="17"/>
      <c r="E261" s="17" t="s">
        <v>433</v>
      </c>
      <c r="F261" s="18" t="s">
        <v>449</v>
      </c>
      <c r="G261" s="34" t="s">
        <v>64</v>
      </c>
      <c r="H261" s="21" t="s">
        <v>2</v>
      </c>
      <c r="I261" s="40" t="str">
        <f t="shared" si="3"/>
        <v>C:\Users\alemeled\Desktop\RStudio Maturite\data\NAEng.PNG</v>
      </c>
      <c r="J261" s="18"/>
      <c r="K261" s="17"/>
      <c r="L261" s="36"/>
      <c r="M261" s="21" t="s">
        <v>1478</v>
      </c>
      <c r="N261" s="21" t="s">
        <v>1478</v>
      </c>
      <c r="O261" s="36"/>
      <c r="P261" s="22"/>
    </row>
    <row r="262" spans="1:16" x14ac:dyDescent="0.25">
      <c r="A262" s="59" t="s">
        <v>1479</v>
      </c>
      <c r="B262" s="56" t="str">
        <f>IF(H262="A","A - IMMATURE",IF(H262="B","B - DEVELOPING",IF(H262="C","C - SPAWNING",IF(H262="D","D - REGRESSION/REGENERATION",IF(H262="E","E - OMITTED SPAWNING","F - ABNORMAL")))))</f>
        <v>F - ABNORMAL</v>
      </c>
      <c r="C262" s="8" t="s">
        <v>1483</v>
      </c>
      <c r="D262" s="17"/>
      <c r="E262" s="17" t="s">
        <v>1055</v>
      </c>
      <c r="F262" s="18" t="s">
        <v>1056</v>
      </c>
      <c r="G262" s="34" t="s">
        <v>2</v>
      </c>
      <c r="H262" s="21" t="s">
        <v>2</v>
      </c>
      <c r="I262" s="40" t="str">
        <f t="shared" si="3"/>
        <v>C:\Users\alemeled\Desktop\RStudio Maturite\data\NAEng.PNG</v>
      </c>
      <c r="J262" s="18"/>
      <c r="K262" s="17"/>
      <c r="L262" s="36"/>
      <c r="M262" s="21" t="s">
        <v>1478</v>
      </c>
      <c r="N262" s="21" t="s">
        <v>1478</v>
      </c>
      <c r="O262" s="36"/>
      <c r="P262" s="22"/>
    </row>
    <row r="263" spans="1:16" x14ac:dyDescent="0.25">
      <c r="A263" s="59" t="s">
        <v>1479</v>
      </c>
      <c r="B263" s="56" t="str">
        <f>IF(H263="A","A - IMMATURE",IF(H263="B","B - DEVELOPING",IF(H263="C","C - SPAWNING",IF(H263="D","D - REGRESSION/REGENERATION",IF(H263="E","E - OMITTED SPAWNING","F - ABNORMAL")))))</f>
        <v>F - ABNORMAL</v>
      </c>
      <c r="C263" s="8" t="s">
        <v>1483</v>
      </c>
      <c r="D263" s="17"/>
      <c r="E263" s="17" t="s">
        <v>1055</v>
      </c>
      <c r="F263" s="18" t="s">
        <v>1056</v>
      </c>
      <c r="G263" s="34" t="s">
        <v>64</v>
      </c>
      <c r="H263" s="21" t="s">
        <v>2</v>
      </c>
      <c r="I263" s="40" t="str">
        <f t="shared" si="3"/>
        <v>C:\Users\alemeled\Desktop\RStudio Maturite\data\NAEng.PNG</v>
      </c>
      <c r="J263" s="18"/>
      <c r="K263" s="17"/>
      <c r="L263" s="36"/>
      <c r="M263" s="21" t="s">
        <v>1478</v>
      </c>
      <c r="N263" s="21" t="s">
        <v>1478</v>
      </c>
      <c r="O263" s="36"/>
      <c r="P263" s="22"/>
    </row>
    <row r="264" spans="1:16" x14ac:dyDescent="0.25">
      <c r="A264" s="59" t="s">
        <v>1479</v>
      </c>
      <c r="B264" s="56" t="str">
        <f>IF(H264="A","A - IMMATURE",IF(H264="B","B - DEVELOPING",IF(H264="C","C - SPAWNING",IF(H264="D","D - REGRESSION/REGENERATION",IF(H264="E","E - OMITTED SPAWNING","F - ABNORMAL")))))</f>
        <v>F - ABNORMAL</v>
      </c>
      <c r="C264" s="8" t="s">
        <v>1483</v>
      </c>
      <c r="D264" s="17"/>
      <c r="E264" s="17" t="s">
        <v>438</v>
      </c>
      <c r="F264" s="18" t="s">
        <v>442</v>
      </c>
      <c r="G264" s="34" t="s">
        <v>2</v>
      </c>
      <c r="H264" s="21" t="s">
        <v>2</v>
      </c>
      <c r="I264" s="40" t="str">
        <f t="shared" si="3"/>
        <v>C:\Users\alemeled\Desktop\RStudio Maturite\data\NAEng.PNG</v>
      </c>
      <c r="J264" s="18"/>
      <c r="K264" s="17"/>
      <c r="L264" s="36"/>
      <c r="M264" s="21" t="s">
        <v>1478</v>
      </c>
      <c r="N264" s="21" t="s">
        <v>1478</v>
      </c>
      <c r="O264" s="36"/>
      <c r="P264" s="22"/>
    </row>
    <row r="265" spans="1:16" x14ac:dyDescent="0.25">
      <c r="A265" s="59" t="s">
        <v>1479</v>
      </c>
      <c r="B265" s="56" t="str">
        <f>IF(H265="A","A - IMMATURE",IF(H265="B","B - DEVELOPING",IF(H265="C","C - SPAWNING",IF(H265="D","D - REGRESSION/REGENERATION",IF(H265="E","E - OMITTED SPAWNING","F - ABNORMAL")))))</f>
        <v>F - ABNORMAL</v>
      </c>
      <c r="C265" s="8" t="s">
        <v>1483</v>
      </c>
      <c r="D265" s="17"/>
      <c r="E265" s="17" t="s">
        <v>438</v>
      </c>
      <c r="F265" s="18" t="s">
        <v>442</v>
      </c>
      <c r="G265" s="34" t="s">
        <v>64</v>
      </c>
      <c r="H265" s="21" t="s">
        <v>2</v>
      </c>
      <c r="I265" s="40" t="str">
        <f t="shared" si="3"/>
        <v>C:\Users\alemeled\Desktop\RStudio Maturite\data\NAEng.PNG</v>
      </c>
      <c r="J265" s="18"/>
      <c r="K265" s="17"/>
      <c r="L265" s="36"/>
      <c r="M265" s="21" t="s">
        <v>1478</v>
      </c>
      <c r="N265" s="21" t="s">
        <v>1478</v>
      </c>
      <c r="O265" s="36"/>
      <c r="P265" s="22"/>
    </row>
    <row r="266" spans="1:16" x14ac:dyDescent="0.25">
      <c r="A266" s="59" t="s">
        <v>1479</v>
      </c>
      <c r="B266" s="56" t="str">
        <f>IF(H266="A","A - IMMATURE",IF(H266="B","B - DEVELOPING",IF(H266="C","C - SPAWNING",IF(H266="D","D - REGRESSION/REGENERATION",IF(H266="E","E - OMITTED SPAWNING","F - ABNORMAL")))))</f>
        <v>F - ABNORMAL</v>
      </c>
      <c r="C266" s="8" t="s">
        <v>1483</v>
      </c>
      <c r="D266" s="17"/>
      <c r="E266" s="17" t="s">
        <v>437</v>
      </c>
      <c r="F266" s="18" t="s">
        <v>445</v>
      </c>
      <c r="G266" s="34" t="s">
        <v>2</v>
      </c>
      <c r="H266" s="21" t="s">
        <v>2</v>
      </c>
      <c r="I266" s="40" t="str">
        <f t="shared" si="3"/>
        <v>C:\Users\alemeled\Desktop\RStudio Maturite\data\NAEng.PNG</v>
      </c>
      <c r="J266" s="18"/>
      <c r="K266" s="17"/>
      <c r="L266" s="36"/>
      <c r="M266" s="21" t="s">
        <v>1478</v>
      </c>
      <c r="N266" s="21" t="s">
        <v>1478</v>
      </c>
      <c r="O266" s="36"/>
      <c r="P266" s="22"/>
    </row>
    <row r="267" spans="1:16" x14ac:dyDescent="0.25">
      <c r="A267" s="59" t="s">
        <v>1479</v>
      </c>
      <c r="B267" s="56" t="str">
        <f>IF(H267="A","A - IMMATURE",IF(H267="B","B - DEVELOPING",IF(H267="C","C - SPAWNING",IF(H267="D","D - REGRESSION/REGENERATION",IF(H267="E","E - OMITTED SPAWNING","F - ABNORMAL")))))</f>
        <v>F - ABNORMAL</v>
      </c>
      <c r="C267" s="8" t="s">
        <v>1483</v>
      </c>
      <c r="D267" s="17"/>
      <c r="E267" s="17" t="s">
        <v>437</v>
      </c>
      <c r="F267" s="18" t="s">
        <v>445</v>
      </c>
      <c r="G267" s="34" t="s">
        <v>64</v>
      </c>
      <c r="H267" s="21" t="s">
        <v>2</v>
      </c>
      <c r="I267" s="40" t="str">
        <f t="shared" si="3"/>
        <v>C:\Users\alemeled\Desktop\RStudio Maturite\data\NAEng.PNG</v>
      </c>
      <c r="J267" s="18"/>
      <c r="K267" s="17"/>
      <c r="L267" s="36"/>
      <c r="M267" s="21" t="s">
        <v>1478</v>
      </c>
      <c r="N267" s="21" t="s">
        <v>1478</v>
      </c>
      <c r="O267" s="36"/>
      <c r="P267" s="22"/>
    </row>
    <row r="268" spans="1:16" x14ac:dyDescent="0.25">
      <c r="A268" s="59" t="s">
        <v>1479</v>
      </c>
      <c r="B268" s="56" t="str">
        <f>IF(H268="A","A - IMMATURE",IF(H268="B","B - DEVELOPING",IF(H268="C","C - SPAWNING",IF(H268="D","D - REGRESSION/REGENERATION",IF(H268="E","E - OMITTED SPAWNING","F - ABNORMAL")))))</f>
        <v>C - SPAWNING</v>
      </c>
      <c r="C268" s="8" t="s">
        <v>1483</v>
      </c>
      <c r="D268" s="17"/>
      <c r="E268" s="17" t="s">
        <v>315</v>
      </c>
      <c r="F268" s="18" t="s">
        <v>448</v>
      </c>
      <c r="G268" s="34" t="s">
        <v>64</v>
      </c>
      <c r="H268" s="34" t="s">
        <v>10</v>
      </c>
      <c r="I268" s="40" t="str">
        <f t="shared" si="3"/>
        <v>C:\Users\alemeled\Desktop\RStudio Maturite\data\NAEng.PNG</v>
      </c>
      <c r="J268" s="18"/>
      <c r="K268" s="17"/>
      <c r="L268" s="36"/>
      <c r="M268" s="21" t="s">
        <v>1478</v>
      </c>
      <c r="N268" s="21" t="s">
        <v>1478</v>
      </c>
      <c r="O268" s="36"/>
      <c r="P268" s="22"/>
    </row>
    <row r="269" spans="1:16" x14ac:dyDescent="0.25">
      <c r="A269" s="59" t="s">
        <v>1479</v>
      </c>
      <c r="B269" s="56" t="str">
        <f>IF(H269="A","A - IMMATURE",IF(H269="B","B - DEVELOPING",IF(H269="C","C - SPAWNING",IF(H269="D","D - REGRESSION/REGENERATION",IF(H269="E","E - OMITTED SPAWNING","F - ABNORMAL")))))</f>
        <v>D - REGRESSION/REGENERATION</v>
      </c>
      <c r="C269" s="8" t="s">
        <v>1483</v>
      </c>
      <c r="D269" s="17"/>
      <c r="E269" s="17" t="s">
        <v>315</v>
      </c>
      <c r="F269" s="18" t="s">
        <v>448</v>
      </c>
      <c r="G269" s="34" t="s">
        <v>64</v>
      </c>
      <c r="H269" s="34" t="s">
        <v>33</v>
      </c>
      <c r="I269" s="40" t="str">
        <f t="shared" si="3"/>
        <v>C:\Users\alemeled\Desktop\RStudio Maturite\data\NAEng.PNG</v>
      </c>
      <c r="J269" s="18"/>
      <c r="K269" s="17"/>
      <c r="L269" s="36"/>
      <c r="M269" s="21" t="s">
        <v>1478</v>
      </c>
      <c r="N269" s="21" t="s">
        <v>1478</v>
      </c>
      <c r="O269" s="36"/>
      <c r="P269" s="22"/>
    </row>
    <row r="270" spans="1:16" x14ac:dyDescent="0.25">
      <c r="A270" s="59" t="s">
        <v>1479</v>
      </c>
      <c r="B270" s="56" t="str">
        <f>IF(H270="A","A - IMMATURE",IF(H270="B","B - DEVELOPING",IF(H270="C","C - SPAWNING",IF(H270="D","D - REGRESSION/REGENERATION",IF(H270="E","E - OMITTED SPAWNING","F - ABNORMAL")))))</f>
        <v>F - ABNORMAL</v>
      </c>
      <c r="C270" s="8" t="s">
        <v>1483</v>
      </c>
      <c r="D270" s="17"/>
      <c r="E270" s="17" t="s">
        <v>436</v>
      </c>
      <c r="F270" s="18" t="s">
        <v>441</v>
      </c>
      <c r="G270" s="34" t="s">
        <v>2</v>
      </c>
      <c r="H270" s="21" t="s">
        <v>2</v>
      </c>
      <c r="I270" s="40" t="str">
        <f t="shared" si="3"/>
        <v>C:\Users\alemeled\Desktop\RStudio Maturite\data\NAEng.PNG</v>
      </c>
      <c r="J270" s="18"/>
      <c r="K270" s="17"/>
      <c r="L270" s="36"/>
      <c r="M270" s="21" t="s">
        <v>1478</v>
      </c>
      <c r="N270" s="21" t="s">
        <v>1478</v>
      </c>
      <c r="O270" s="36"/>
      <c r="P270" s="22"/>
    </row>
    <row r="271" spans="1:16" x14ac:dyDescent="0.25">
      <c r="A271" s="59" t="s">
        <v>1479</v>
      </c>
      <c r="B271" s="56" t="str">
        <f>IF(H271="A","A - IMMATURE",IF(H271="B","B - DEVELOPING",IF(H271="C","C - SPAWNING",IF(H271="D","D - REGRESSION/REGENERATION",IF(H271="E","E - OMITTED SPAWNING","F - ABNORMAL")))))</f>
        <v>F - ABNORMAL</v>
      </c>
      <c r="C271" s="8" t="s">
        <v>1483</v>
      </c>
      <c r="D271" s="17"/>
      <c r="E271" s="17" t="s">
        <v>436</v>
      </c>
      <c r="F271" s="18" t="s">
        <v>441</v>
      </c>
      <c r="G271" s="34" t="s">
        <v>64</v>
      </c>
      <c r="H271" s="21" t="s">
        <v>2</v>
      </c>
      <c r="I271" s="40" t="str">
        <f t="shared" si="3"/>
        <v>C:\Users\alemeled\Desktop\RStudio Maturite\data\NAEng.PNG</v>
      </c>
      <c r="J271" s="18"/>
      <c r="K271" s="17"/>
      <c r="L271" s="36"/>
      <c r="M271" s="21" t="s">
        <v>1478</v>
      </c>
      <c r="N271" s="21" t="s">
        <v>1478</v>
      </c>
      <c r="O271" s="36"/>
      <c r="P271" s="22"/>
    </row>
    <row r="272" spans="1:16" x14ac:dyDescent="0.25">
      <c r="A272" s="59" t="s">
        <v>1479</v>
      </c>
      <c r="B272" s="56" t="str">
        <f>IF(H272="A","A - IMMATURE",IF(H272="B","B - DEVELOPING",IF(H272="C","C - SPAWNING",IF(H272="D","D - REGRESSION/REGENERATION",IF(H272="E","E - OMITTED SPAWNING","F - ABNORMAL")))))</f>
        <v>F - ABNORMAL</v>
      </c>
      <c r="C272" s="8" t="s">
        <v>1483</v>
      </c>
      <c r="D272" s="17"/>
      <c r="E272" s="17" t="s">
        <v>431</v>
      </c>
      <c r="F272" s="18" t="s">
        <v>439</v>
      </c>
      <c r="G272" s="34" t="s">
        <v>2</v>
      </c>
      <c r="H272" s="21" t="s">
        <v>2</v>
      </c>
      <c r="I272" s="40" t="str">
        <f t="shared" si="3"/>
        <v>C:\Users\alemeled\Desktop\RStudio Maturite\data\NAEng.PNG</v>
      </c>
      <c r="J272" s="18"/>
      <c r="K272" s="17"/>
      <c r="L272" s="36"/>
      <c r="M272" s="21" t="s">
        <v>1478</v>
      </c>
      <c r="N272" s="21" t="s">
        <v>1478</v>
      </c>
      <c r="O272" s="36"/>
      <c r="P272" s="22"/>
    </row>
    <row r="273" spans="1:16" x14ac:dyDescent="0.25">
      <c r="A273" s="59" t="s">
        <v>1479</v>
      </c>
      <c r="B273" s="56" t="str">
        <f>IF(H273="A","A - IMMATURE",IF(H273="B","B - DEVELOPING",IF(H273="C","C - SPAWNING",IF(H273="D","D - REGRESSION/REGENERATION",IF(H273="E","E - OMITTED SPAWNING","F - ABNORMAL")))))</f>
        <v>F - ABNORMAL</v>
      </c>
      <c r="C273" s="8" t="s">
        <v>1483</v>
      </c>
      <c r="D273" s="17"/>
      <c r="E273" s="17" t="s">
        <v>431</v>
      </c>
      <c r="F273" s="18" t="s">
        <v>439</v>
      </c>
      <c r="G273" s="34" t="s">
        <v>64</v>
      </c>
      <c r="H273" s="21" t="s">
        <v>2</v>
      </c>
      <c r="I273" s="40" t="str">
        <f t="shared" si="3"/>
        <v>C:\Users\alemeled\Desktop\RStudio Maturite\data\NAEng.PNG</v>
      </c>
      <c r="J273" s="18"/>
      <c r="K273" s="17"/>
      <c r="L273" s="36"/>
      <c r="M273" s="21" t="s">
        <v>1478</v>
      </c>
      <c r="N273" s="21" t="s">
        <v>1478</v>
      </c>
      <c r="O273" s="36"/>
      <c r="P273" s="22"/>
    </row>
    <row r="274" spans="1:16" x14ac:dyDescent="0.25">
      <c r="A274" s="59" t="s">
        <v>1479</v>
      </c>
      <c r="B274" s="56" t="str">
        <f>IF(H274="A","A - IMMATURE",IF(H274="B","B - DEVELOPING",IF(H274="C","C - SPAWNING",IF(H274="D","D - REGRESSION/REGENERATION",IF(H274="E","E - OMITTED SPAWNING","F - ABNORMAL")))))</f>
        <v>F - ABNORMAL</v>
      </c>
      <c r="C274" s="8" t="s">
        <v>1483</v>
      </c>
      <c r="D274" s="17"/>
      <c r="E274" s="17" t="s">
        <v>1481</v>
      </c>
      <c r="F274" s="18" t="s">
        <v>1482</v>
      </c>
      <c r="G274" s="34" t="s">
        <v>2</v>
      </c>
      <c r="H274" s="21" t="s">
        <v>2</v>
      </c>
      <c r="I274" s="40" t="str">
        <f t="shared" si="3"/>
        <v>C:\Users\alemeled\Desktop\RStudio Maturite\data\NAEng.PNG</v>
      </c>
      <c r="J274" s="18"/>
      <c r="K274" s="17"/>
      <c r="L274" s="36"/>
      <c r="M274" s="21" t="s">
        <v>1478</v>
      </c>
      <c r="N274" s="21" t="s">
        <v>1478</v>
      </c>
      <c r="O274" s="36"/>
      <c r="P274" s="22"/>
    </row>
    <row r="275" spans="1:16" x14ac:dyDescent="0.25">
      <c r="A275" s="59" t="s">
        <v>1479</v>
      </c>
      <c r="B275" s="56" t="str">
        <f>IF(H275="A","A - IMMATURE",IF(H275="B","B - DEVELOPING",IF(H275="C","C - SPAWNING",IF(H275="D","D - REGRESSION/REGENERATION",IF(H275="E","E - OMITTED SPAWNING","F - ABNORMAL")))))</f>
        <v>F - ABNORMAL</v>
      </c>
      <c r="C275" s="8" t="s">
        <v>1483</v>
      </c>
      <c r="D275" s="17"/>
      <c r="E275" s="17" t="s">
        <v>1481</v>
      </c>
      <c r="F275" s="18" t="s">
        <v>1482</v>
      </c>
      <c r="G275" s="34" t="s">
        <v>64</v>
      </c>
      <c r="H275" s="21" t="s">
        <v>2</v>
      </c>
      <c r="I275" s="40" t="str">
        <f t="shared" si="3"/>
        <v>C:\Users\alemeled\Desktop\RStudio Maturite\data\NAEng.PNG</v>
      </c>
      <c r="J275" s="18"/>
      <c r="K275" s="17"/>
      <c r="L275" s="36"/>
      <c r="M275" s="21" t="s">
        <v>1478</v>
      </c>
      <c r="N275" s="21" t="s">
        <v>1478</v>
      </c>
      <c r="O275" s="36"/>
      <c r="P275" s="22"/>
    </row>
    <row r="276" spans="1:16" x14ac:dyDescent="0.25">
      <c r="A276" s="59" t="s">
        <v>1479</v>
      </c>
      <c r="B276" s="56" t="str">
        <f>IF(H276="A","A - IMMATURE",IF(H276="B","B - DEVELOPING",IF(H276="C","C - SPAWNING",IF(H276="D","D - REGRESSION/REGENERATION",IF(H276="E","E - OMITTED SPAWNING","F - ABNORMAL")))))</f>
        <v>F - ABNORMAL</v>
      </c>
      <c r="C276" s="8" t="s">
        <v>1483</v>
      </c>
      <c r="D276" s="17"/>
      <c r="E276" s="17" t="s">
        <v>310</v>
      </c>
      <c r="F276" s="18" t="s">
        <v>447</v>
      </c>
      <c r="G276" s="34" t="s">
        <v>2</v>
      </c>
      <c r="H276" s="21" t="s">
        <v>2</v>
      </c>
      <c r="I276" s="40" t="str">
        <f t="shared" si="3"/>
        <v>C:\Users\alemeled\Desktop\RStudio Maturite\data\NAEng.PNG</v>
      </c>
      <c r="J276" s="18"/>
      <c r="K276" s="17"/>
      <c r="L276" s="36"/>
      <c r="M276" s="21" t="s">
        <v>1478</v>
      </c>
      <c r="N276" s="21" t="s">
        <v>1478</v>
      </c>
      <c r="O276" s="37"/>
      <c r="P276" s="54"/>
    </row>
    <row r="277" spans="1:16" x14ac:dyDescent="0.25">
      <c r="A277" s="59" t="s">
        <v>1479</v>
      </c>
      <c r="B277" s="56" t="str">
        <f>IF(H277="A","A - IMMATURE",IF(H277="B","B - DEVELOPING",IF(H277="C","C - SPAWNING",IF(H277="D","D - REGRESSION/REGENERATION",IF(H277="E","E - OMITTED SPAWNING","F - ABNORMAL")))))</f>
        <v>F - ABNORMAL</v>
      </c>
      <c r="C277" s="8" t="s">
        <v>1483</v>
      </c>
      <c r="D277" s="17"/>
      <c r="E277" s="17" t="s">
        <v>310</v>
      </c>
      <c r="F277" s="18" t="s">
        <v>447</v>
      </c>
      <c r="G277" s="34" t="s">
        <v>64</v>
      </c>
      <c r="H277" s="21" t="s">
        <v>2</v>
      </c>
      <c r="I277" s="40" t="str">
        <f t="shared" si="3"/>
        <v>C:\Users\alemeled\Desktop\RStudio Maturite\data\NAEng.PNG</v>
      </c>
      <c r="J277" s="18"/>
      <c r="K277" s="17"/>
      <c r="L277" s="36"/>
      <c r="M277" s="21" t="s">
        <v>1478</v>
      </c>
      <c r="N277" s="21" t="s">
        <v>1478</v>
      </c>
      <c r="O277" s="36"/>
      <c r="P277" s="22"/>
    </row>
    <row r="278" spans="1:16" x14ac:dyDescent="0.25">
      <c r="A278" s="59" t="s">
        <v>1479</v>
      </c>
      <c r="B278" s="56" t="str">
        <f>IF(H278="A","A - IMMATURE",IF(H278="B","B - DEVELOPING",IF(H278="C","C - SPAWNING",IF(H278="D","D - REGRESSION/REGENERATION",IF(H278="E","E - OMITTED SPAWNING","F - ABNORMAL")))))</f>
        <v>E - OMITTED SPAWNING</v>
      </c>
      <c r="C278" s="8" t="s">
        <v>1483</v>
      </c>
      <c r="D278" s="17"/>
      <c r="E278" s="17" t="s">
        <v>315</v>
      </c>
      <c r="F278" s="18" t="s">
        <v>448</v>
      </c>
      <c r="G278" s="34" t="s">
        <v>64</v>
      </c>
      <c r="H278" s="34" t="s">
        <v>1583</v>
      </c>
      <c r="I278" s="40" t="str">
        <f t="shared" si="3"/>
        <v>C:\Users\alemeled\Desktop\RStudio Maturite\data\NAEng.PNG</v>
      </c>
      <c r="J278" s="18"/>
      <c r="K278" s="17"/>
      <c r="L278" s="36"/>
      <c r="M278" s="21" t="s">
        <v>1478</v>
      </c>
      <c r="N278" s="21" t="s">
        <v>1478</v>
      </c>
      <c r="O278" s="36"/>
      <c r="P278" s="22"/>
    </row>
    <row r="279" spans="1:16" x14ac:dyDescent="0.25">
      <c r="A279" s="59" t="s">
        <v>1479</v>
      </c>
      <c r="B279" s="56" t="str">
        <f>IF(H279="A","A - IMMATURE",IF(H279="B","B - DEVELOPING",IF(H279="C","C - SPAWNING",IF(H279="D","D - REGRESSION/REGENERATION",IF(H279="E","E - OMITTED SPAWNING","F - ABNORMAL")))))</f>
        <v>F - ABNORMAL</v>
      </c>
      <c r="C279" s="8" t="s">
        <v>1483</v>
      </c>
      <c r="D279" s="17"/>
      <c r="E279" s="17" t="s">
        <v>315</v>
      </c>
      <c r="F279" s="18" t="s">
        <v>448</v>
      </c>
      <c r="G279" s="34" t="s">
        <v>64</v>
      </c>
      <c r="H279" s="21" t="s">
        <v>2</v>
      </c>
      <c r="I279" s="40" t="str">
        <f t="shared" si="3"/>
        <v>C:\Users\alemeled\Desktop\RStudio Maturite\data\NAEng.PNG</v>
      </c>
      <c r="J279" s="18"/>
      <c r="K279" s="17"/>
      <c r="L279" s="36"/>
      <c r="M279" s="21" t="s">
        <v>1478</v>
      </c>
      <c r="N279" s="21" t="s">
        <v>1478</v>
      </c>
      <c r="O279" s="36"/>
      <c r="P279" s="22"/>
    </row>
    <row r="280" spans="1:16" x14ac:dyDescent="0.25">
      <c r="A280" s="59" t="s">
        <v>1479</v>
      </c>
      <c r="B280" s="56" t="str">
        <f>IF(H280="A","A - IMMATURE",IF(H280="B","B - DEVELOPING",IF(H280="C","C - SPAWNING",IF(H280="D","D - REGRESSION/REGENERATION",IF(H280="E","E - OMITTED SPAWNING","F - ABNORMAL")))))</f>
        <v>F - ABNORMAL</v>
      </c>
      <c r="C280" s="8" t="s">
        <v>1483</v>
      </c>
      <c r="D280" s="17"/>
      <c r="E280" s="17" t="s">
        <v>1580</v>
      </c>
      <c r="F280" s="18" t="s">
        <v>1581</v>
      </c>
      <c r="G280" s="34" t="s">
        <v>2</v>
      </c>
      <c r="H280" s="21" t="s">
        <v>2</v>
      </c>
      <c r="I280" s="40" t="str">
        <f t="shared" si="3"/>
        <v>C:\Users\alemeled\Desktop\RStudio Maturite\data\NAEng.PNG</v>
      </c>
      <c r="J280" s="18"/>
      <c r="K280" s="17"/>
      <c r="L280" s="36"/>
      <c r="M280" s="21" t="s">
        <v>1478</v>
      </c>
      <c r="N280" s="24" t="s">
        <v>1478</v>
      </c>
      <c r="O280" s="36"/>
      <c r="P280" s="22"/>
    </row>
    <row r="281" spans="1:16" x14ac:dyDescent="0.25">
      <c r="A281" s="59" t="s">
        <v>1479</v>
      </c>
      <c r="B281" s="56" t="str">
        <f>IF(H281="A","A - IMMATURE",IF(H281="B","B - DEVELOPING",IF(H281="C","C - SPAWNING",IF(H281="D","D - REGRESSION/REGENERATION",IF(H281="E","E - OMITTED SPAWNING","F - ABNORMAL")))))</f>
        <v>F - ABNORMAL</v>
      </c>
      <c r="C281" s="8" t="s">
        <v>1483</v>
      </c>
      <c r="D281" s="17"/>
      <c r="E281" s="17" t="s">
        <v>1580</v>
      </c>
      <c r="F281" s="18" t="s">
        <v>1581</v>
      </c>
      <c r="G281" s="34" t="s">
        <v>64</v>
      </c>
      <c r="H281" s="21" t="s">
        <v>2</v>
      </c>
      <c r="I281" s="40" t="str">
        <f t="shared" si="3"/>
        <v>C:\Users\alemeled\Desktop\RStudio Maturite\data\NAEng.PNG</v>
      </c>
      <c r="J281" s="18"/>
      <c r="K281" s="17"/>
      <c r="L281" s="36"/>
      <c r="M281" s="21" t="s">
        <v>1478</v>
      </c>
      <c r="N281" s="24" t="s">
        <v>1478</v>
      </c>
      <c r="O281" s="36"/>
      <c r="P281" s="22"/>
    </row>
    <row r="282" spans="1:16" x14ac:dyDescent="0.25">
      <c r="A282" s="59" t="s">
        <v>1479</v>
      </c>
      <c r="B282" s="56" t="str">
        <f>IF(H282="A","A - IMMATURE",IF(H282="B","B - DEVELOPING",IF(H282="C","C - SPAWNING",IF(H282="D","D - REGRESSION/REGENERATION",IF(H282="E","E - OMITTED SPAWNING","F - ABNORMAL")))))</f>
        <v>A - IMMATURE</v>
      </c>
      <c r="C282" s="8" t="s">
        <v>1483</v>
      </c>
      <c r="D282" s="42"/>
      <c r="E282" s="17" t="s">
        <v>1592</v>
      </c>
      <c r="F282" s="18" t="s">
        <v>1593</v>
      </c>
      <c r="G282" s="21" t="s">
        <v>2</v>
      </c>
      <c r="H282" s="21" t="s">
        <v>34</v>
      </c>
      <c r="I282" s="40" t="str">
        <f t="shared" si="3"/>
        <v>C:\Users\alemeled\Desktop\RStudio Maturite\data\NAEng.PNG</v>
      </c>
      <c r="J282" s="42"/>
      <c r="K282" s="42"/>
      <c r="L282" s="85"/>
      <c r="M282" s="21" t="s">
        <v>1478</v>
      </c>
      <c r="N282" s="24" t="s">
        <v>1478</v>
      </c>
      <c r="O282" s="85"/>
      <c r="P282" s="22"/>
    </row>
    <row r="283" spans="1:16" x14ac:dyDescent="0.25">
      <c r="A283" s="59" t="s">
        <v>1479</v>
      </c>
      <c r="B283" s="56" t="str">
        <f>IF(H283="A","A - IMMATURE",IF(H283="B","B - DEVELOPING",IF(H283="C","C - SPAWNING",IF(H283="D","D - REGRESSION/REGENERATION",IF(H283="E","E - OMITTED SPAWNING","F - ABNORMAL")))))</f>
        <v>B - DEVELOPING</v>
      </c>
      <c r="C283" s="8" t="s">
        <v>1483</v>
      </c>
      <c r="D283" s="42"/>
      <c r="E283" s="17" t="s">
        <v>1592</v>
      </c>
      <c r="F283" s="18" t="s">
        <v>1593</v>
      </c>
      <c r="G283" s="21" t="s">
        <v>2</v>
      </c>
      <c r="H283" s="21" t="s">
        <v>3</v>
      </c>
      <c r="I283" s="40" t="str">
        <f t="shared" si="3"/>
        <v>C:\Users\alemeled\Desktop\RStudio Maturite\data\NAEng.PNG</v>
      </c>
      <c r="J283" s="42"/>
      <c r="K283" s="42"/>
      <c r="L283" s="85"/>
      <c r="M283" s="21" t="s">
        <v>1478</v>
      </c>
      <c r="N283" s="24" t="s">
        <v>1478</v>
      </c>
      <c r="O283" s="85"/>
      <c r="P283" s="22"/>
    </row>
    <row r="284" spans="1:16" x14ac:dyDescent="0.25">
      <c r="A284" s="59" t="s">
        <v>1479</v>
      </c>
      <c r="B284" s="56" t="str">
        <f>IF(H284="A","A - IMMATURE",IF(H284="B","B - DEVELOPING",IF(H284="C","C - SPAWNING",IF(H284="D","D - REGRESSION/REGENERATION",IF(H284="E","E - OMITTED SPAWNING","F - ABNORMAL")))))</f>
        <v>C - SPAWNING</v>
      </c>
      <c r="C284" s="8" t="s">
        <v>1483</v>
      </c>
      <c r="D284" s="42"/>
      <c r="E284" s="17" t="s">
        <v>1592</v>
      </c>
      <c r="F284" s="18" t="s">
        <v>1593</v>
      </c>
      <c r="G284" s="21" t="s">
        <v>2</v>
      </c>
      <c r="H284" s="21" t="s">
        <v>10</v>
      </c>
      <c r="I284" s="40" t="str">
        <f t="shared" si="3"/>
        <v>C:\Users\alemeled\Desktop\RStudio Maturite\data\NAEng.PNG</v>
      </c>
      <c r="J284" s="42"/>
      <c r="K284" s="42"/>
      <c r="L284" s="85"/>
      <c r="M284" s="21" t="s">
        <v>1478</v>
      </c>
      <c r="N284" s="24" t="s">
        <v>1478</v>
      </c>
      <c r="O284" s="85"/>
      <c r="P284" s="22"/>
    </row>
    <row r="285" spans="1:16" x14ac:dyDescent="0.25">
      <c r="A285" s="59" t="s">
        <v>1479</v>
      </c>
      <c r="B285" s="56" t="str">
        <f>IF(H285="A","A - IMMATURE",IF(H285="B","B - DEVELOPING",IF(H285="C","C - SPAWNING",IF(H285="D","D - REGRESSION/REGENERATION",IF(H285="E","E - OMITTED SPAWNING","F - ABNORMAL")))))</f>
        <v>D - REGRESSION/REGENERATION</v>
      </c>
      <c r="C285" s="8" t="s">
        <v>1483</v>
      </c>
      <c r="D285" s="42"/>
      <c r="E285" s="17" t="s">
        <v>1592</v>
      </c>
      <c r="F285" s="18" t="s">
        <v>1593</v>
      </c>
      <c r="G285" s="21" t="s">
        <v>2</v>
      </c>
      <c r="H285" s="21" t="s">
        <v>33</v>
      </c>
      <c r="I285" s="40" t="str">
        <f t="shared" si="3"/>
        <v>C:\Users\alemeled\Desktop\RStudio Maturite\data\NAEng.PNG</v>
      </c>
      <c r="J285" s="42"/>
      <c r="K285" s="42"/>
      <c r="L285" s="85"/>
      <c r="M285" s="21" t="s">
        <v>1478</v>
      </c>
      <c r="N285" s="24" t="s">
        <v>1478</v>
      </c>
      <c r="O285" s="85"/>
      <c r="P285" s="22"/>
    </row>
    <row r="286" spans="1:16" x14ac:dyDescent="0.25">
      <c r="A286" s="59" t="s">
        <v>1479</v>
      </c>
      <c r="B286" s="56" t="str">
        <f>IF(H286="A","A - IMMATURE",IF(H286="B","B - DEVELOPING",IF(H286="C","C - SPAWNING",IF(H286="D","D - REGRESSION/REGENERATION",IF(H286="E","E - OMITTED SPAWNING","F - ABNORMAL")))))</f>
        <v>E - OMITTED SPAWNING</v>
      </c>
      <c r="C286" s="8" t="s">
        <v>1483</v>
      </c>
      <c r="D286" s="42"/>
      <c r="E286" s="17" t="s">
        <v>1592</v>
      </c>
      <c r="F286" s="18" t="s">
        <v>1593</v>
      </c>
      <c r="G286" s="21" t="s">
        <v>2</v>
      </c>
      <c r="H286" s="21" t="s">
        <v>1583</v>
      </c>
      <c r="I286" s="40" t="str">
        <f t="shared" si="3"/>
        <v>C:\Users\alemeled\Desktop\RStudio Maturite\data\NAEng.PNG</v>
      </c>
      <c r="J286" s="42"/>
      <c r="K286" s="42"/>
      <c r="L286" s="85"/>
      <c r="M286" s="21" t="s">
        <v>1478</v>
      </c>
      <c r="N286" s="24" t="s">
        <v>1478</v>
      </c>
      <c r="O286" s="85"/>
      <c r="P286" s="22"/>
    </row>
    <row r="287" spans="1:16" x14ac:dyDescent="0.25">
      <c r="A287" s="59" t="s">
        <v>1479</v>
      </c>
      <c r="B287" s="56" t="str">
        <f>IF(H287="A","A - IMMATURE",IF(H287="B","B - DEVELOPING",IF(H287="C","C - SPAWNING",IF(H287="D","D - REGRESSION/REGENERATION",IF(H287="E","E - OMITTED SPAWNING","F - ABNORMAL")))))</f>
        <v>F - ABNORMAL</v>
      </c>
      <c r="C287" s="8" t="s">
        <v>1483</v>
      </c>
      <c r="D287" s="42"/>
      <c r="E287" s="17" t="s">
        <v>1592</v>
      </c>
      <c r="F287" s="18" t="s">
        <v>1593</v>
      </c>
      <c r="G287" s="21" t="s">
        <v>2</v>
      </c>
      <c r="H287" s="21" t="s">
        <v>2</v>
      </c>
      <c r="I287" s="40" t="str">
        <f t="shared" si="3"/>
        <v>C:\Users\alemeled\Desktop\RStudio Maturite\data\NAEng.PNG</v>
      </c>
      <c r="J287" s="42"/>
      <c r="K287" s="42"/>
      <c r="L287" s="85"/>
      <c r="M287" s="21" t="s">
        <v>1478</v>
      </c>
      <c r="N287" s="24" t="s">
        <v>1478</v>
      </c>
      <c r="O287" s="85"/>
      <c r="P287" s="22"/>
    </row>
    <row r="288" spans="1:16" x14ac:dyDescent="0.25">
      <c r="A288" s="59" t="s">
        <v>1479</v>
      </c>
      <c r="B288" s="56" t="str">
        <f>IF(H288="A","A - IMMATURE",IF(H288="B","B - DEVELOPING",IF(H288="C","C - SPAWNING",IF(H288="D","D - REGRESSION/REGENERATION",IF(H288="E","E - OMITTED SPAWNING","F - ABNORMAL")))))</f>
        <v>A - IMMATURE</v>
      </c>
      <c r="C288" s="8" t="s">
        <v>1483</v>
      </c>
      <c r="D288" s="42"/>
      <c r="E288" s="17" t="s">
        <v>1592</v>
      </c>
      <c r="F288" s="18" t="s">
        <v>1593</v>
      </c>
      <c r="G288" s="21" t="s">
        <v>64</v>
      </c>
      <c r="H288" s="21" t="s">
        <v>34</v>
      </c>
      <c r="I288" s="40" t="str">
        <f t="shared" si="3"/>
        <v>C:\Users\alemeled\Desktop\RStudio Maturite\data\NAEng.PNG</v>
      </c>
      <c r="J288" s="42"/>
      <c r="K288" s="42"/>
      <c r="L288" s="85"/>
      <c r="M288" s="21" t="s">
        <v>1478</v>
      </c>
      <c r="N288" s="24" t="s">
        <v>1478</v>
      </c>
      <c r="O288" s="85"/>
      <c r="P288" s="22"/>
    </row>
    <row r="289" spans="1:16" x14ac:dyDescent="0.25">
      <c r="A289" s="59" t="s">
        <v>1479</v>
      </c>
      <c r="B289" s="56" t="str">
        <f>IF(H289="A","A - IMMATURE",IF(H289="B","B - DEVELOPING",IF(H289="C","C - SPAWNING",IF(H289="D","D - REGRESSION/REGENERATION",IF(H289="E","E - OMITTED SPAWNING","F - ABNORMAL")))))</f>
        <v>B - DEVELOPING</v>
      </c>
      <c r="C289" s="8" t="s">
        <v>1483</v>
      </c>
      <c r="D289" s="42"/>
      <c r="E289" s="17" t="s">
        <v>1592</v>
      </c>
      <c r="F289" s="18" t="s">
        <v>1593</v>
      </c>
      <c r="G289" s="21" t="s">
        <v>64</v>
      </c>
      <c r="H289" s="21" t="s">
        <v>3</v>
      </c>
      <c r="I289" s="40" t="str">
        <f t="shared" si="3"/>
        <v>C:\Users\alemeled\Desktop\RStudio Maturite\data\NAEng.PNG</v>
      </c>
      <c r="J289" s="42"/>
      <c r="K289" s="42"/>
      <c r="L289" s="85"/>
      <c r="M289" s="21" t="s">
        <v>1478</v>
      </c>
      <c r="N289" s="24" t="s">
        <v>1478</v>
      </c>
      <c r="O289" s="85"/>
      <c r="P289" s="22"/>
    </row>
    <row r="290" spans="1:16" x14ac:dyDescent="0.25">
      <c r="A290" s="59" t="s">
        <v>1479</v>
      </c>
      <c r="B290" s="56" t="str">
        <f>IF(H290="A","A - IMMATURE",IF(H290="B","B - DEVELOPING",IF(H290="C","C - SPAWNING",IF(H290="D","D - REGRESSION/REGENERATION",IF(H290="E","E - OMITTED SPAWNING","F - ABNORMAL")))))</f>
        <v>C - SPAWNING</v>
      </c>
      <c r="C290" s="8" t="s">
        <v>1483</v>
      </c>
      <c r="D290" s="42"/>
      <c r="E290" s="17" t="s">
        <v>1592</v>
      </c>
      <c r="F290" s="18" t="s">
        <v>1593</v>
      </c>
      <c r="G290" s="21" t="s">
        <v>64</v>
      </c>
      <c r="H290" s="21" t="s">
        <v>10</v>
      </c>
      <c r="I290" s="40" t="str">
        <f t="shared" si="3"/>
        <v>C:\Users\alemeled\Desktop\RStudio Maturite\data\NAEng.PNG</v>
      </c>
      <c r="J290" s="42"/>
      <c r="K290" s="42"/>
      <c r="L290" s="85"/>
      <c r="M290" s="21" t="s">
        <v>1478</v>
      </c>
      <c r="N290" s="24" t="s">
        <v>1478</v>
      </c>
      <c r="O290" s="85"/>
      <c r="P290" s="22"/>
    </row>
    <row r="291" spans="1:16" x14ac:dyDescent="0.25">
      <c r="A291" s="59" t="s">
        <v>1479</v>
      </c>
      <c r="B291" s="56" t="str">
        <f>IF(H291="A","A - IMMATURE",IF(H291="B","B - DEVELOPING",IF(H291="C","C - SPAWNING",IF(H291="D","D - REGRESSION/REGENERATION",IF(H291="E","E - OMITTED SPAWNING","F - ABNORMAL")))))</f>
        <v>D - REGRESSION/REGENERATION</v>
      </c>
      <c r="C291" s="8" t="s">
        <v>1483</v>
      </c>
      <c r="D291" s="42"/>
      <c r="E291" s="17" t="s">
        <v>1592</v>
      </c>
      <c r="F291" s="18" t="s">
        <v>1593</v>
      </c>
      <c r="G291" s="21" t="s">
        <v>64</v>
      </c>
      <c r="H291" s="21" t="s">
        <v>33</v>
      </c>
      <c r="I291" s="40" t="str">
        <f t="shared" si="3"/>
        <v>C:\Users\alemeled\Desktop\RStudio Maturite\data\NAEng.PNG</v>
      </c>
      <c r="J291" s="42"/>
      <c r="K291" s="42"/>
      <c r="L291" s="85"/>
      <c r="M291" s="21" t="s">
        <v>1478</v>
      </c>
      <c r="N291" s="24" t="s">
        <v>1478</v>
      </c>
      <c r="O291" s="85"/>
      <c r="P291" s="22"/>
    </row>
    <row r="292" spans="1:16" x14ac:dyDescent="0.25">
      <c r="A292" s="59" t="s">
        <v>1479</v>
      </c>
      <c r="B292" s="56" t="str">
        <f>IF(H292="A","A - IMMATURE",IF(H292="B","B - DEVELOPING",IF(H292="C","C - SPAWNING",IF(H292="D","D - REGRESSION/REGENERATION",IF(H292="E","E - OMITTED SPAWNING","F - ABNORMAL")))))</f>
        <v>E - OMITTED SPAWNING</v>
      </c>
      <c r="C292" s="8" t="s">
        <v>1483</v>
      </c>
      <c r="D292" s="42"/>
      <c r="E292" s="17" t="s">
        <v>1592</v>
      </c>
      <c r="F292" s="18" t="s">
        <v>1593</v>
      </c>
      <c r="G292" s="21" t="s">
        <v>64</v>
      </c>
      <c r="H292" s="21" t="s">
        <v>1583</v>
      </c>
      <c r="I292" s="40" t="str">
        <f t="shared" si="3"/>
        <v>C:\Users\alemeled\Desktop\RStudio Maturite\data\NAEng.PNG</v>
      </c>
      <c r="J292" s="42"/>
      <c r="K292" s="42"/>
      <c r="L292" s="85"/>
      <c r="M292" s="21" t="s">
        <v>1478</v>
      </c>
      <c r="N292" s="24" t="s">
        <v>1478</v>
      </c>
      <c r="O292" s="85"/>
      <c r="P292" s="22"/>
    </row>
    <row r="293" spans="1:16" x14ac:dyDescent="0.25">
      <c r="A293" s="59" t="s">
        <v>1479</v>
      </c>
      <c r="B293" s="56" t="str">
        <f>IF(H293="A","A - IMMATURE",IF(H293="B","B - DEVELOPING",IF(H293="C","C - SPAWNING",IF(H293="D","D - REGRESSION/REGENERATION",IF(H293="E","E - OMITTED SPAWNING","F - ABNORMAL")))))</f>
        <v>F - ABNORMAL</v>
      </c>
      <c r="C293" s="8" t="s">
        <v>1483</v>
      </c>
      <c r="D293" s="42"/>
      <c r="E293" s="17" t="s">
        <v>1592</v>
      </c>
      <c r="F293" s="18" t="s">
        <v>1593</v>
      </c>
      <c r="G293" s="21" t="s">
        <v>64</v>
      </c>
      <c r="H293" s="21" t="s">
        <v>2</v>
      </c>
      <c r="I293" s="40" t="str">
        <f t="shared" si="3"/>
        <v>C:\Users\alemeled\Desktop\RStudio Maturite\data\NAEng.PNG</v>
      </c>
      <c r="J293" s="42"/>
      <c r="K293" s="42"/>
      <c r="L293" s="85"/>
      <c r="M293" s="21" t="s">
        <v>1478</v>
      </c>
      <c r="N293" s="24" t="s">
        <v>1478</v>
      </c>
      <c r="O293" s="85"/>
      <c r="P293" s="22"/>
    </row>
    <row r="294" spans="1:16" x14ac:dyDescent="0.25">
      <c r="A294" s="59" t="s">
        <v>1479</v>
      </c>
      <c r="B294" s="56" t="str">
        <f>IF(H294="A","A - IMMATURE",IF(H294="B","B - DEVELOPING",IF(H294="C","C - SPAWNING",IF(H294="D","D - REGRESSION/REGENERATION",IF(H294="E","E - OMITTED SPAWNING","F - ABNORMAL")))))</f>
        <v>A - IMMATURE</v>
      </c>
      <c r="C294" s="8" t="s">
        <v>1483</v>
      </c>
      <c r="D294" s="42"/>
      <c r="E294" s="17" t="s">
        <v>1594</v>
      </c>
      <c r="F294" s="18" t="s">
        <v>1595</v>
      </c>
      <c r="G294" s="21" t="s">
        <v>2</v>
      </c>
      <c r="H294" s="21" t="s">
        <v>34</v>
      </c>
      <c r="I294" s="40" t="str">
        <f t="shared" si="3"/>
        <v>C:\Users\alemeled\Desktop\RStudio Maturite\data\NAEng.PNG</v>
      </c>
      <c r="J294" s="42"/>
      <c r="K294" s="42"/>
      <c r="L294" s="85"/>
      <c r="M294" s="21" t="s">
        <v>1478</v>
      </c>
      <c r="N294" s="24" t="s">
        <v>1478</v>
      </c>
      <c r="O294" s="85"/>
      <c r="P294" s="22"/>
    </row>
    <row r="295" spans="1:16" x14ac:dyDescent="0.25">
      <c r="A295" s="59" t="s">
        <v>1479</v>
      </c>
      <c r="B295" s="56" t="str">
        <f>IF(H295="A","A - IMMATURE",IF(H295="B","B - DEVELOPING",IF(H295="C","C - SPAWNING",IF(H295="D","D - REGRESSION/REGENERATION",IF(H295="E","E - OMITTED SPAWNING","F - ABNORMAL")))))</f>
        <v>B - DEVELOPING</v>
      </c>
      <c r="C295" s="8" t="s">
        <v>1483</v>
      </c>
      <c r="D295" s="42"/>
      <c r="E295" s="17" t="s">
        <v>1594</v>
      </c>
      <c r="F295" s="18" t="s">
        <v>1595</v>
      </c>
      <c r="G295" s="21" t="s">
        <v>2</v>
      </c>
      <c r="H295" s="21" t="s">
        <v>3</v>
      </c>
      <c r="I295" s="40" t="str">
        <f t="shared" si="3"/>
        <v>C:\Users\alemeled\Desktop\RStudio Maturite\data\NAEng.PNG</v>
      </c>
      <c r="J295" s="42"/>
      <c r="K295" s="42"/>
      <c r="L295" s="85"/>
      <c r="M295" s="21" t="s">
        <v>1478</v>
      </c>
      <c r="N295" s="24" t="s">
        <v>1478</v>
      </c>
      <c r="O295" s="85"/>
      <c r="P295" s="22"/>
    </row>
    <row r="296" spans="1:16" x14ac:dyDescent="0.25">
      <c r="A296" s="59" t="s">
        <v>1479</v>
      </c>
      <c r="B296" s="56" t="str">
        <f>IF(H296="A","A - IMMATURE",IF(H296="B","B - DEVELOPING",IF(H296="C","C - SPAWNING",IF(H296="D","D - REGRESSION/REGENERATION",IF(H296="E","E - OMITTED SPAWNING","F - ABNORMAL")))))</f>
        <v>C - SPAWNING</v>
      </c>
      <c r="C296" s="8" t="s">
        <v>1483</v>
      </c>
      <c r="D296" s="42"/>
      <c r="E296" s="17" t="s">
        <v>1594</v>
      </c>
      <c r="F296" s="18" t="s">
        <v>1595</v>
      </c>
      <c r="G296" s="21" t="s">
        <v>2</v>
      </c>
      <c r="H296" s="21" t="s">
        <v>10</v>
      </c>
      <c r="I296" s="40" t="str">
        <f t="shared" si="3"/>
        <v>C:\Users\alemeled\Desktop\RStudio Maturite\data\NAEng.PNG</v>
      </c>
      <c r="J296" s="42"/>
      <c r="K296" s="42"/>
      <c r="L296" s="85"/>
      <c r="M296" s="21" t="s">
        <v>1478</v>
      </c>
      <c r="N296" s="24" t="s">
        <v>1478</v>
      </c>
      <c r="O296" s="85"/>
      <c r="P296" s="22"/>
    </row>
    <row r="297" spans="1:16" x14ac:dyDescent="0.25">
      <c r="A297" s="59" t="s">
        <v>1479</v>
      </c>
      <c r="B297" s="56" t="str">
        <f>IF(H297="A","A - IMMATURE",IF(H297="B","B - DEVELOPING",IF(H297="C","C - SPAWNING",IF(H297="D","D - REGRESSION/REGENERATION",IF(H297="E","E - OMITTED SPAWNING","F - ABNORMAL")))))</f>
        <v>D - REGRESSION/REGENERATION</v>
      </c>
      <c r="C297" s="8" t="s">
        <v>1483</v>
      </c>
      <c r="D297" s="42"/>
      <c r="E297" s="17" t="s">
        <v>1594</v>
      </c>
      <c r="F297" s="18" t="s">
        <v>1595</v>
      </c>
      <c r="G297" s="21" t="s">
        <v>2</v>
      </c>
      <c r="H297" s="21" t="s">
        <v>33</v>
      </c>
      <c r="I297" s="40" t="str">
        <f t="shared" si="3"/>
        <v>C:\Users\alemeled\Desktop\RStudio Maturite\data\NAEng.PNG</v>
      </c>
      <c r="J297" s="42"/>
      <c r="K297" s="42"/>
      <c r="L297" s="85"/>
      <c r="M297" s="21" t="s">
        <v>1478</v>
      </c>
      <c r="N297" s="24" t="s">
        <v>1478</v>
      </c>
      <c r="O297" s="85"/>
      <c r="P297" s="22"/>
    </row>
    <row r="298" spans="1:16" x14ac:dyDescent="0.25">
      <c r="A298" s="59" t="s">
        <v>1479</v>
      </c>
      <c r="B298" s="56" t="str">
        <f>IF(H298="A","A - IMMATURE",IF(H298="B","B - DEVELOPING",IF(H298="C","C - SPAWNING",IF(H298="D","D - REGRESSION/REGENERATION",IF(H298="E","E - OMITTED SPAWNING","F - ABNORMAL")))))</f>
        <v>E - OMITTED SPAWNING</v>
      </c>
      <c r="C298" s="8" t="s">
        <v>1483</v>
      </c>
      <c r="D298" s="42"/>
      <c r="E298" s="17" t="s">
        <v>1594</v>
      </c>
      <c r="F298" s="18" t="s">
        <v>1595</v>
      </c>
      <c r="G298" s="21" t="s">
        <v>2</v>
      </c>
      <c r="H298" s="21" t="s">
        <v>1583</v>
      </c>
      <c r="I298" s="40" t="str">
        <f t="shared" si="3"/>
        <v>C:\Users\alemeled\Desktop\RStudio Maturite\data\NAEng.PNG</v>
      </c>
      <c r="J298" s="42"/>
      <c r="K298" s="42"/>
      <c r="L298" s="85"/>
      <c r="M298" s="21" t="s">
        <v>1478</v>
      </c>
      <c r="N298" s="24" t="s">
        <v>1478</v>
      </c>
      <c r="O298" s="85"/>
      <c r="P298" s="22"/>
    </row>
    <row r="299" spans="1:16" x14ac:dyDescent="0.25">
      <c r="A299" s="59" t="s">
        <v>1479</v>
      </c>
      <c r="B299" s="56" t="str">
        <f>IF(H299="A","A - IMMATURE",IF(H299="B","B - DEVELOPING",IF(H299="C","C - SPAWNING",IF(H299="D","D - REGRESSION/REGENERATION",IF(H299="E","E - OMITTED SPAWNING","F - ABNORMAL")))))</f>
        <v>F - ABNORMAL</v>
      </c>
      <c r="C299" s="8" t="s">
        <v>1483</v>
      </c>
      <c r="D299" s="42"/>
      <c r="E299" s="17" t="s">
        <v>1594</v>
      </c>
      <c r="F299" s="18" t="s">
        <v>1595</v>
      </c>
      <c r="G299" s="21" t="s">
        <v>2</v>
      </c>
      <c r="H299" s="21" t="s">
        <v>2</v>
      </c>
      <c r="I299" s="40" t="str">
        <f t="shared" si="3"/>
        <v>C:\Users\alemeled\Desktop\RStudio Maturite\data\NAEng.PNG</v>
      </c>
      <c r="J299" s="42"/>
      <c r="K299" s="42"/>
      <c r="L299" s="85"/>
      <c r="M299" s="21" t="s">
        <v>1478</v>
      </c>
      <c r="N299" s="24" t="s">
        <v>1478</v>
      </c>
      <c r="O299" s="85"/>
      <c r="P299" s="22"/>
    </row>
    <row r="300" spans="1:16" x14ac:dyDescent="0.25">
      <c r="A300" s="59" t="s">
        <v>1479</v>
      </c>
      <c r="B300" s="56" t="str">
        <f>IF(H300="A","A - IMMATURE",IF(H300="B","B - DEVELOPING",IF(H300="C","C - SPAWNING",IF(H300="D","D - REGRESSION/REGENERATION",IF(H300="E","E - OMITTED SPAWNING","F - ABNORMAL")))))</f>
        <v>A - IMMATURE</v>
      </c>
      <c r="C300" s="8" t="s">
        <v>1483</v>
      </c>
      <c r="D300" s="42"/>
      <c r="E300" s="17" t="s">
        <v>1594</v>
      </c>
      <c r="F300" s="18" t="s">
        <v>1595</v>
      </c>
      <c r="G300" s="21" t="s">
        <v>64</v>
      </c>
      <c r="H300" s="21" t="s">
        <v>34</v>
      </c>
      <c r="I300" s="40" t="str">
        <f t="shared" si="3"/>
        <v>C:\Users\alemeled\Desktop\RStudio Maturite\data\NAEng.PNG</v>
      </c>
      <c r="J300" s="42"/>
      <c r="K300" s="42"/>
      <c r="L300" s="85"/>
      <c r="M300" s="21" t="s">
        <v>1478</v>
      </c>
      <c r="N300" s="24" t="s">
        <v>1478</v>
      </c>
      <c r="O300" s="85"/>
      <c r="P300" s="22"/>
    </row>
    <row r="301" spans="1:16" x14ac:dyDescent="0.25">
      <c r="A301" s="59" t="s">
        <v>1479</v>
      </c>
      <c r="B301" s="56" t="str">
        <f>IF(H301="A","A - IMMATURE",IF(H301="B","B - DEVELOPING",IF(H301="C","C - SPAWNING",IF(H301="D","D - REGRESSION/REGENERATION",IF(H301="E","E - OMITTED SPAWNING","F - ABNORMAL")))))</f>
        <v>B - DEVELOPING</v>
      </c>
      <c r="C301" s="8" t="s">
        <v>1483</v>
      </c>
      <c r="D301" s="42"/>
      <c r="E301" s="17" t="s">
        <v>1594</v>
      </c>
      <c r="F301" s="18" t="s">
        <v>1595</v>
      </c>
      <c r="G301" s="21" t="s">
        <v>64</v>
      </c>
      <c r="H301" s="21" t="s">
        <v>3</v>
      </c>
      <c r="I301" s="40" t="str">
        <f t="shared" si="3"/>
        <v>C:\Users\alemeled\Desktop\RStudio Maturite\data\NAEng.PNG</v>
      </c>
      <c r="J301" s="42"/>
      <c r="K301" s="42"/>
      <c r="L301" s="85"/>
      <c r="M301" s="21" t="s">
        <v>1478</v>
      </c>
      <c r="N301" s="24" t="s">
        <v>1478</v>
      </c>
      <c r="O301" s="85"/>
      <c r="P301" s="22"/>
    </row>
    <row r="302" spans="1:16" x14ac:dyDescent="0.25">
      <c r="A302" s="59" t="s">
        <v>1479</v>
      </c>
      <c r="B302" s="56" t="str">
        <f>IF(H302="A","A - IMMATURE",IF(H302="B","B - DEVELOPING",IF(H302="C","C - SPAWNING",IF(H302="D","D - REGRESSION/REGENERATION",IF(H302="E","E - OMITTED SPAWNING","F - ABNORMAL")))))</f>
        <v>C - SPAWNING</v>
      </c>
      <c r="C302" s="8" t="s">
        <v>1483</v>
      </c>
      <c r="D302" s="42"/>
      <c r="E302" s="17" t="s">
        <v>1594</v>
      </c>
      <c r="F302" s="18" t="s">
        <v>1595</v>
      </c>
      <c r="G302" s="21" t="s">
        <v>64</v>
      </c>
      <c r="H302" s="21" t="s">
        <v>10</v>
      </c>
      <c r="I302" s="40" t="str">
        <f t="shared" si="3"/>
        <v>C:\Users\alemeled\Desktop\RStudio Maturite\data\NAEng.PNG</v>
      </c>
      <c r="J302" s="42"/>
      <c r="K302" s="42"/>
      <c r="L302" s="85"/>
      <c r="M302" s="21" t="s">
        <v>1478</v>
      </c>
      <c r="N302" s="24" t="s">
        <v>1478</v>
      </c>
      <c r="O302" s="85"/>
      <c r="P302" s="22"/>
    </row>
    <row r="303" spans="1:16" x14ac:dyDescent="0.25">
      <c r="A303" s="59" t="s">
        <v>1479</v>
      </c>
      <c r="B303" s="56" t="str">
        <f>IF(H303="A","A - IMMATURE",IF(H303="B","B - DEVELOPING",IF(H303="C","C - SPAWNING",IF(H303="D","D - REGRESSION/REGENERATION",IF(H303="E","E - OMITTED SPAWNING","F - ABNORMAL")))))</f>
        <v>D - REGRESSION/REGENERATION</v>
      </c>
      <c r="C303" s="8" t="s">
        <v>1483</v>
      </c>
      <c r="D303" s="42"/>
      <c r="E303" s="17" t="s">
        <v>1594</v>
      </c>
      <c r="F303" s="18" t="s">
        <v>1595</v>
      </c>
      <c r="G303" s="21" t="s">
        <v>64</v>
      </c>
      <c r="H303" s="21" t="s">
        <v>33</v>
      </c>
      <c r="I303" s="40" t="str">
        <f t="shared" si="3"/>
        <v>C:\Users\alemeled\Desktop\RStudio Maturite\data\NAEng.PNG</v>
      </c>
      <c r="J303" s="42"/>
      <c r="K303" s="42"/>
      <c r="L303" s="85"/>
      <c r="M303" s="21" t="s">
        <v>1478</v>
      </c>
      <c r="N303" s="24" t="s">
        <v>1478</v>
      </c>
      <c r="O303" s="85"/>
      <c r="P303" s="22"/>
    </row>
    <row r="304" spans="1:16" x14ac:dyDescent="0.25">
      <c r="A304" s="59" t="s">
        <v>1479</v>
      </c>
      <c r="B304" s="56" t="str">
        <f>IF(H304="A","A - IMMATURE",IF(H304="B","B - DEVELOPING",IF(H304="C","C - SPAWNING",IF(H304="D","D - REGRESSION/REGENERATION",IF(H304="E","E - OMITTED SPAWNING","F - ABNORMAL")))))</f>
        <v>E - OMITTED SPAWNING</v>
      </c>
      <c r="C304" s="8" t="s">
        <v>1483</v>
      </c>
      <c r="D304" s="42"/>
      <c r="E304" s="17" t="s">
        <v>1594</v>
      </c>
      <c r="F304" s="18" t="s">
        <v>1595</v>
      </c>
      <c r="G304" s="21" t="s">
        <v>64</v>
      </c>
      <c r="H304" s="21" t="s">
        <v>1583</v>
      </c>
      <c r="I304" s="40" t="str">
        <f t="shared" si="3"/>
        <v>C:\Users\alemeled\Desktop\RStudio Maturite\data\NAEng.PNG</v>
      </c>
      <c r="J304" s="42"/>
      <c r="K304" s="42"/>
      <c r="L304" s="85"/>
      <c r="M304" s="21" t="s">
        <v>1478</v>
      </c>
      <c r="N304" s="24" t="s">
        <v>1478</v>
      </c>
      <c r="O304" s="85"/>
      <c r="P304" s="22"/>
    </row>
    <row r="305" spans="1:16" x14ac:dyDescent="0.25">
      <c r="A305" s="59" t="s">
        <v>1479</v>
      </c>
      <c r="B305" s="56" t="str">
        <f>IF(H305="A","A - IMMATURE",IF(H305="B","B - DEVELOPING",IF(H305="C","C - SPAWNING",IF(H305="D","D - REGRESSION/REGENERATION",IF(H305="E","E - OMITTED SPAWNING","F - ABNORMAL")))))</f>
        <v>F - ABNORMAL</v>
      </c>
      <c r="C305" s="8" t="s">
        <v>1483</v>
      </c>
      <c r="D305" s="42"/>
      <c r="E305" s="17" t="s">
        <v>1594</v>
      </c>
      <c r="F305" s="18" t="s">
        <v>1595</v>
      </c>
      <c r="G305" s="21" t="s">
        <v>64</v>
      </c>
      <c r="H305" s="21" t="s">
        <v>2</v>
      </c>
      <c r="I305" s="40" t="str">
        <f t="shared" si="3"/>
        <v>C:\Users\alemeled\Desktop\RStudio Maturite\data\NAEng.PNG</v>
      </c>
      <c r="J305" s="42"/>
      <c r="K305" s="42"/>
      <c r="L305" s="85"/>
      <c r="M305" s="21" t="s">
        <v>1478</v>
      </c>
      <c r="N305" s="24" t="s">
        <v>1478</v>
      </c>
      <c r="O305" s="85"/>
      <c r="P305" s="22"/>
    </row>
    <row r="306" spans="1:16" x14ac:dyDescent="0.25">
      <c r="A306" s="59" t="s">
        <v>1479</v>
      </c>
      <c r="B306" s="56" t="str">
        <f>IF(H306="A","A - IMMATURE",IF(H306="B","B - DEVELOPING",IF(H306="C","C - SPAWNING",IF(H306="D","D - REGRESSION/REGENERATION",IF(H306="E","E - OMITTED SPAWNING","F - ABNORMAL")))))</f>
        <v>A - IMMATURE</v>
      </c>
      <c r="C306" s="8" t="s">
        <v>1483</v>
      </c>
      <c r="D306" s="42"/>
      <c r="E306" s="17" t="s">
        <v>1596</v>
      </c>
      <c r="F306" s="18" t="s">
        <v>1597</v>
      </c>
      <c r="G306" s="21" t="s">
        <v>2</v>
      </c>
      <c r="H306" s="21" t="s">
        <v>34</v>
      </c>
      <c r="I306" s="40" t="str">
        <f t="shared" si="3"/>
        <v>C:\Users\alemeled\Desktop\RStudio Maturite\data\NAEng.PNG</v>
      </c>
      <c r="J306" s="42"/>
      <c r="K306" s="42"/>
      <c r="L306" s="85"/>
      <c r="M306" s="21" t="s">
        <v>1478</v>
      </c>
      <c r="N306" s="24" t="s">
        <v>1478</v>
      </c>
      <c r="O306" s="85"/>
      <c r="P306" s="22"/>
    </row>
    <row r="307" spans="1:16" x14ac:dyDescent="0.25">
      <c r="A307" s="59" t="s">
        <v>1479</v>
      </c>
      <c r="B307" s="56" t="str">
        <f>IF(H307="A","A - IMMATURE",IF(H307="B","B - DEVELOPING",IF(H307="C","C - SPAWNING",IF(H307="D","D - REGRESSION/REGENERATION",IF(H307="E","E - OMITTED SPAWNING","F - ABNORMAL")))))</f>
        <v>B - DEVELOPING</v>
      </c>
      <c r="C307" s="8" t="s">
        <v>1483</v>
      </c>
      <c r="D307" s="42"/>
      <c r="E307" s="17" t="s">
        <v>1596</v>
      </c>
      <c r="F307" s="18" t="s">
        <v>1597</v>
      </c>
      <c r="G307" s="21" t="s">
        <v>2</v>
      </c>
      <c r="H307" s="21" t="s">
        <v>3</v>
      </c>
      <c r="I307" s="40" t="str">
        <f t="shared" si="3"/>
        <v>C:\Users\alemeled\Desktop\RStudio Maturite\data\NAEng.PNG</v>
      </c>
      <c r="J307" s="42"/>
      <c r="K307" s="42"/>
      <c r="L307" s="85"/>
      <c r="M307" s="21" t="s">
        <v>1478</v>
      </c>
      <c r="N307" s="24" t="s">
        <v>1478</v>
      </c>
      <c r="O307" s="85"/>
      <c r="P307" s="22"/>
    </row>
    <row r="308" spans="1:16" x14ac:dyDescent="0.25">
      <c r="A308" s="59" t="s">
        <v>1479</v>
      </c>
      <c r="B308" s="56" t="str">
        <f>IF(H308="A","A - IMMATURE",IF(H308="B","B - DEVELOPING",IF(H308="C","C - SPAWNING",IF(H308="D","D - REGRESSION/REGENERATION",IF(H308="E","E - OMITTED SPAWNING","F - ABNORMAL")))))</f>
        <v>C - SPAWNING</v>
      </c>
      <c r="C308" s="8" t="s">
        <v>1483</v>
      </c>
      <c r="D308" s="42"/>
      <c r="E308" s="17" t="s">
        <v>1596</v>
      </c>
      <c r="F308" s="18" t="s">
        <v>1597</v>
      </c>
      <c r="G308" s="21" t="s">
        <v>2</v>
      </c>
      <c r="H308" s="21" t="s">
        <v>10</v>
      </c>
      <c r="I308" s="40" t="str">
        <f t="shared" si="3"/>
        <v>C:\Users\alemeled\Desktop\RStudio Maturite\data\NAEng.PNG</v>
      </c>
      <c r="J308" s="42"/>
      <c r="K308" s="42"/>
      <c r="L308" s="85"/>
      <c r="M308" s="21" t="s">
        <v>1478</v>
      </c>
      <c r="N308" s="24" t="s">
        <v>1478</v>
      </c>
      <c r="O308" s="85"/>
      <c r="P308" s="22"/>
    </row>
    <row r="309" spans="1:16" x14ac:dyDescent="0.25">
      <c r="A309" s="59" t="s">
        <v>1479</v>
      </c>
      <c r="B309" s="56" t="str">
        <f>IF(H309="A","A - IMMATURE",IF(H309="B","B - DEVELOPING",IF(H309="C","C - SPAWNING",IF(H309="D","D - REGRESSION/REGENERATION",IF(H309="E","E - OMITTED SPAWNING","F - ABNORMAL")))))</f>
        <v>D - REGRESSION/REGENERATION</v>
      </c>
      <c r="C309" s="8" t="s">
        <v>1483</v>
      </c>
      <c r="D309" s="42"/>
      <c r="E309" s="17" t="s">
        <v>1596</v>
      </c>
      <c r="F309" s="18" t="s">
        <v>1597</v>
      </c>
      <c r="G309" s="21" t="s">
        <v>2</v>
      </c>
      <c r="H309" s="21" t="s">
        <v>33</v>
      </c>
      <c r="I309" s="40" t="str">
        <f t="shared" si="3"/>
        <v>C:\Users\alemeled\Desktop\RStudio Maturite\data\NAEng.PNG</v>
      </c>
      <c r="J309" s="42"/>
      <c r="K309" s="42"/>
      <c r="L309" s="85"/>
      <c r="M309" s="21" t="s">
        <v>1478</v>
      </c>
      <c r="N309" s="24" t="s">
        <v>1478</v>
      </c>
      <c r="O309" s="85"/>
      <c r="P309" s="22"/>
    </row>
    <row r="310" spans="1:16" x14ac:dyDescent="0.25">
      <c r="A310" s="59" t="s">
        <v>1479</v>
      </c>
      <c r="B310" s="56" t="str">
        <f>IF(H310="A","A - IMMATURE",IF(H310="B","B - DEVELOPING",IF(H310="C","C - SPAWNING",IF(H310="D","D - REGRESSION/REGENERATION",IF(H310="E","E - OMITTED SPAWNING","F - ABNORMAL")))))</f>
        <v>E - OMITTED SPAWNING</v>
      </c>
      <c r="C310" s="8" t="s">
        <v>1483</v>
      </c>
      <c r="D310" s="42"/>
      <c r="E310" s="17" t="s">
        <v>1596</v>
      </c>
      <c r="F310" s="18" t="s">
        <v>1597</v>
      </c>
      <c r="G310" s="21" t="s">
        <v>2</v>
      </c>
      <c r="H310" s="21" t="s">
        <v>1583</v>
      </c>
      <c r="I310" s="40" t="str">
        <f t="shared" si="3"/>
        <v>C:\Users\alemeled\Desktop\RStudio Maturite\data\NAEng.PNG</v>
      </c>
      <c r="J310" s="42"/>
      <c r="K310" s="42"/>
      <c r="L310" s="85"/>
      <c r="M310" s="21" t="s">
        <v>1478</v>
      </c>
      <c r="N310" s="24" t="s">
        <v>1478</v>
      </c>
      <c r="O310" s="85"/>
      <c r="P310" s="22"/>
    </row>
    <row r="311" spans="1:16" x14ac:dyDescent="0.25">
      <c r="A311" s="59" t="s">
        <v>1479</v>
      </c>
      <c r="B311" s="56" t="str">
        <f>IF(H311="A","A - IMMATURE",IF(H311="B","B - DEVELOPING",IF(H311="C","C - SPAWNING",IF(H311="D","D - REGRESSION/REGENERATION",IF(H311="E","E - OMITTED SPAWNING","F - ABNORMAL")))))</f>
        <v>F - ABNORMAL</v>
      </c>
      <c r="C311" s="8" t="s">
        <v>1483</v>
      </c>
      <c r="D311" s="42"/>
      <c r="E311" s="17" t="s">
        <v>1596</v>
      </c>
      <c r="F311" s="18" t="s">
        <v>1597</v>
      </c>
      <c r="G311" s="21" t="s">
        <v>2</v>
      </c>
      <c r="H311" s="21" t="s">
        <v>2</v>
      </c>
      <c r="I311" s="40" t="str">
        <f t="shared" si="3"/>
        <v>C:\Users\alemeled\Desktop\RStudio Maturite\data\NAEng.PNG</v>
      </c>
      <c r="J311" s="42"/>
      <c r="K311" s="42"/>
      <c r="L311" s="85"/>
      <c r="M311" s="21" t="s">
        <v>1478</v>
      </c>
      <c r="N311" s="24" t="s">
        <v>1478</v>
      </c>
      <c r="O311" s="85"/>
      <c r="P311" s="22"/>
    </row>
    <row r="312" spans="1:16" x14ac:dyDescent="0.25">
      <c r="A312" s="59" t="s">
        <v>1479</v>
      </c>
      <c r="B312" s="56" t="str">
        <f>IF(H312="A","A - IMMATURE",IF(H312="B","B - DEVELOPING",IF(H312="C","C - SPAWNING",IF(H312="D","D - REGRESSION/REGENERATION",IF(H312="E","E - OMITTED SPAWNING","F - ABNORMAL")))))</f>
        <v>A - IMMATURE</v>
      </c>
      <c r="C312" s="8" t="s">
        <v>1483</v>
      </c>
      <c r="D312" s="42"/>
      <c r="E312" s="17" t="s">
        <v>1596</v>
      </c>
      <c r="F312" s="18" t="s">
        <v>1597</v>
      </c>
      <c r="G312" s="21" t="s">
        <v>64</v>
      </c>
      <c r="H312" s="21" t="s">
        <v>34</v>
      </c>
      <c r="I312" s="40" t="str">
        <f t="shared" si="3"/>
        <v>C:\Users\alemeled\Desktop\RStudio Maturite\data\NAEng.PNG</v>
      </c>
      <c r="J312" s="42"/>
      <c r="K312" s="42"/>
      <c r="L312" s="85"/>
      <c r="M312" s="21" t="s">
        <v>1478</v>
      </c>
      <c r="N312" s="24" t="s">
        <v>1478</v>
      </c>
      <c r="O312" s="85"/>
      <c r="P312" s="22"/>
    </row>
    <row r="313" spans="1:16" x14ac:dyDescent="0.25">
      <c r="A313" s="59" t="s">
        <v>1479</v>
      </c>
      <c r="B313" s="56" t="str">
        <f>IF(H313="A","A - IMMATURE",IF(H313="B","B - DEVELOPING",IF(H313="C","C - SPAWNING",IF(H313="D","D - REGRESSION/REGENERATION",IF(H313="E","E - OMITTED SPAWNING","F - ABNORMAL")))))</f>
        <v>B - DEVELOPING</v>
      </c>
      <c r="C313" s="8" t="s">
        <v>1483</v>
      </c>
      <c r="D313" s="42"/>
      <c r="E313" s="17" t="s">
        <v>1596</v>
      </c>
      <c r="F313" s="18" t="s">
        <v>1597</v>
      </c>
      <c r="G313" s="21" t="s">
        <v>64</v>
      </c>
      <c r="H313" s="21" t="s">
        <v>3</v>
      </c>
      <c r="I313" s="40" t="str">
        <f t="shared" si="3"/>
        <v>C:\Users\alemeled\Desktop\RStudio Maturite\data\NAEng.PNG</v>
      </c>
      <c r="J313" s="42"/>
      <c r="K313" s="42"/>
      <c r="L313" s="85"/>
      <c r="M313" s="21" t="s">
        <v>1478</v>
      </c>
      <c r="N313" s="24" t="s">
        <v>1478</v>
      </c>
      <c r="O313" s="85"/>
      <c r="P313" s="22"/>
    </row>
    <row r="314" spans="1:16" x14ac:dyDescent="0.25">
      <c r="A314" s="59" t="s">
        <v>1479</v>
      </c>
      <c r="B314" s="56" t="str">
        <f>IF(H314="A","A - IMMATURE",IF(H314="B","B - DEVELOPING",IF(H314="C","C - SPAWNING",IF(H314="D","D - REGRESSION/REGENERATION",IF(H314="E","E - OMITTED SPAWNING","F - ABNORMAL")))))</f>
        <v>C - SPAWNING</v>
      </c>
      <c r="C314" s="8" t="s">
        <v>1483</v>
      </c>
      <c r="D314" s="42"/>
      <c r="E314" s="17" t="s">
        <v>1596</v>
      </c>
      <c r="F314" s="18" t="s">
        <v>1597</v>
      </c>
      <c r="G314" s="21" t="s">
        <v>64</v>
      </c>
      <c r="H314" s="21" t="s">
        <v>10</v>
      </c>
      <c r="I314" s="40" t="str">
        <f t="shared" si="3"/>
        <v>C:\Users\alemeled\Desktop\RStudio Maturite\data\NAEng.PNG</v>
      </c>
      <c r="J314" s="42"/>
      <c r="K314" s="42"/>
      <c r="L314" s="85"/>
      <c r="M314" s="21" t="s">
        <v>1478</v>
      </c>
      <c r="N314" s="24" t="s">
        <v>1478</v>
      </c>
      <c r="O314" s="85"/>
      <c r="P314" s="22"/>
    </row>
    <row r="315" spans="1:16" x14ac:dyDescent="0.25">
      <c r="A315" s="59" t="s">
        <v>1479</v>
      </c>
      <c r="B315" s="56" t="str">
        <f>IF(H315="A","A - IMMATURE",IF(H315="B","B - DEVELOPING",IF(H315="C","C - SPAWNING",IF(H315="D","D - REGRESSION/REGENERATION",IF(H315="E","E - OMITTED SPAWNING","F - ABNORMAL")))))</f>
        <v>D - REGRESSION/REGENERATION</v>
      </c>
      <c r="C315" s="8" t="s">
        <v>1483</v>
      </c>
      <c r="D315" s="42"/>
      <c r="E315" s="17" t="s">
        <v>1596</v>
      </c>
      <c r="F315" s="18" t="s">
        <v>1597</v>
      </c>
      <c r="G315" s="21" t="s">
        <v>64</v>
      </c>
      <c r="H315" s="21" t="s">
        <v>33</v>
      </c>
      <c r="I315" s="40" t="str">
        <f t="shared" si="3"/>
        <v>C:\Users\alemeled\Desktop\RStudio Maturite\data\NAEng.PNG</v>
      </c>
      <c r="J315" s="42"/>
      <c r="K315" s="42"/>
      <c r="L315" s="85"/>
      <c r="M315" s="21" t="s">
        <v>1478</v>
      </c>
      <c r="N315" s="24" t="s">
        <v>1478</v>
      </c>
      <c r="O315" s="85"/>
      <c r="P315" s="22"/>
    </row>
    <row r="316" spans="1:16" x14ac:dyDescent="0.25">
      <c r="A316" s="59" t="s">
        <v>1479</v>
      </c>
      <c r="B316" s="56" t="str">
        <f>IF(H316="A","A - IMMATURE",IF(H316="B","B - DEVELOPING",IF(H316="C","C - SPAWNING",IF(H316="D","D - REGRESSION/REGENERATION",IF(H316="E","E - OMITTED SPAWNING","F - ABNORMAL")))))</f>
        <v>E - OMITTED SPAWNING</v>
      </c>
      <c r="C316" s="8" t="s">
        <v>1483</v>
      </c>
      <c r="D316" s="42"/>
      <c r="E316" s="17" t="s">
        <v>1596</v>
      </c>
      <c r="F316" s="18" t="s">
        <v>1597</v>
      </c>
      <c r="G316" s="21" t="s">
        <v>64</v>
      </c>
      <c r="H316" s="21" t="s">
        <v>1583</v>
      </c>
      <c r="I316" s="40" t="str">
        <f t="shared" si="3"/>
        <v>C:\Users\alemeled\Desktop\RStudio Maturite\data\NAEng.PNG</v>
      </c>
      <c r="J316" s="42"/>
      <c r="K316" s="42"/>
      <c r="L316" s="85"/>
      <c r="M316" s="21" t="s">
        <v>1478</v>
      </c>
      <c r="N316" s="24" t="s">
        <v>1478</v>
      </c>
      <c r="O316" s="85"/>
      <c r="P316" s="22"/>
    </row>
    <row r="317" spans="1:16" x14ac:dyDescent="0.25">
      <c r="A317" s="59" t="s">
        <v>1479</v>
      </c>
      <c r="B317" s="56" t="str">
        <f>IF(H317="A","A - IMMATURE",IF(H317="B","B - DEVELOPING",IF(H317="C","C - SPAWNING",IF(H317="D","D - REGRESSION/REGENERATION",IF(H317="E","E - OMITTED SPAWNING","F - ABNORMAL")))))</f>
        <v>F - ABNORMAL</v>
      </c>
      <c r="C317" s="8" t="s">
        <v>1483</v>
      </c>
      <c r="D317" s="42"/>
      <c r="E317" s="17" t="s">
        <v>1596</v>
      </c>
      <c r="F317" s="18" t="s">
        <v>1597</v>
      </c>
      <c r="G317" s="21" t="s">
        <v>64</v>
      </c>
      <c r="H317" s="21" t="s">
        <v>2</v>
      </c>
      <c r="I317" s="40" t="str">
        <f t="shared" si="3"/>
        <v>C:\Users\alemeled\Desktop\RStudio Maturite\data\NAEng.PNG</v>
      </c>
      <c r="J317" s="42"/>
      <c r="K317" s="42"/>
      <c r="L317" s="85"/>
      <c r="M317" s="21" t="s">
        <v>1478</v>
      </c>
      <c r="N317" s="24" t="s">
        <v>1478</v>
      </c>
      <c r="O317" s="85"/>
      <c r="P317" s="22"/>
    </row>
    <row r="318" spans="1:16" x14ac:dyDescent="0.25">
      <c r="A318" s="59" t="s">
        <v>1479</v>
      </c>
      <c r="B318" s="56" t="str">
        <f>IF(H318="A","A - IMMATURE",IF(H318="B","B - DEVELOPING",IF(H318="C","C - SPAWNING",IF(H318="D","D - REGRESSION/REGENERATION",IF(H318="E","E - OMITTED SPAWNING","F - ABNORMAL")))))</f>
        <v>A - IMMATURE</v>
      </c>
      <c r="C318" s="8" t="s">
        <v>1483</v>
      </c>
      <c r="D318" s="42"/>
      <c r="E318" s="17" t="s">
        <v>1598</v>
      </c>
      <c r="F318" s="18" t="s">
        <v>1599</v>
      </c>
      <c r="G318" s="21" t="s">
        <v>2</v>
      </c>
      <c r="H318" s="21" t="s">
        <v>34</v>
      </c>
      <c r="I318" s="40" t="str">
        <f t="shared" si="3"/>
        <v>C:\Users\alemeled\Desktop\RStudio Maturite\data\NAEng.PNG</v>
      </c>
      <c r="J318" s="42"/>
      <c r="K318" s="42"/>
      <c r="L318" s="85"/>
      <c r="M318" s="21" t="s">
        <v>1478</v>
      </c>
      <c r="N318" s="24" t="s">
        <v>1478</v>
      </c>
      <c r="O318" s="85"/>
      <c r="P318" s="22"/>
    </row>
    <row r="319" spans="1:16" x14ac:dyDescent="0.25">
      <c r="A319" s="59" t="s">
        <v>1479</v>
      </c>
      <c r="B319" s="56" t="str">
        <f>IF(H319="A","A - IMMATURE",IF(H319="B","B - DEVELOPING",IF(H319="C","C - SPAWNING",IF(H319="D","D - REGRESSION/REGENERATION",IF(H319="E","E - OMITTED SPAWNING","F - ABNORMAL")))))</f>
        <v>B - DEVELOPING</v>
      </c>
      <c r="C319" s="8" t="s">
        <v>1483</v>
      </c>
      <c r="D319" s="42"/>
      <c r="E319" s="17" t="s">
        <v>1598</v>
      </c>
      <c r="F319" s="18" t="s">
        <v>1599</v>
      </c>
      <c r="G319" s="21" t="s">
        <v>2</v>
      </c>
      <c r="H319" s="21" t="s">
        <v>3</v>
      </c>
      <c r="I319" s="40" t="str">
        <f t="shared" si="3"/>
        <v>C:\Users\alemeled\Desktop\RStudio Maturite\data\NAEng.PNG</v>
      </c>
      <c r="J319" s="42"/>
      <c r="K319" s="42"/>
      <c r="L319" s="85"/>
      <c r="M319" s="21" t="s">
        <v>1478</v>
      </c>
      <c r="N319" s="24" t="s">
        <v>1478</v>
      </c>
      <c r="O319" s="85"/>
      <c r="P319" s="22"/>
    </row>
    <row r="320" spans="1:16" x14ac:dyDescent="0.25">
      <c r="A320" s="59" t="s">
        <v>1479</v>
      </c>
      <c r="B320" s="56" t="str">
        <f>IF(H320="A","A - IMMATURE",IF(H320="B","B - DEVELOPING",IF(H320="C","C - SPAWNING",IF(H320="D","D - REGRESSION/REGENERATION",IF(H320="E","E - OMITTED SPAWNING","F - ABNORMAL")))))</f>
        <v>C - SPAWNING</v>
      </c>
      <c r="C320" s="8" t="s">
        <v>1483</v>
      </c>
      <c r="D320" s="42"/>
      <c r="E320" s="17" t="s">
        <v>1598</v>
      </c>
      <c r="F320" s="18" t="s">
        <v>1599</v>
      </c>
      <c r="G320" s="21" t="s">
        <v>2</v>
      </c>
      <c r="H320" s="21" t="s">
        <v>10</v>
      </c>
      <c r="I320" s="40" t="str">
        <f t="shared" si="3"/>
        <v>C:\Users\alemeled\Desktop\RStudio Maturite\data\NAEng.PNG</v>
      </c>
      <c r="J320" s="42"/>
      <c r="K320" s="42"/>
      <c r="L320" s="85"/>
      <c r="M320" s="21" t="s">
        <v>1478</v>
      </c>
      <c r="N320" s="24" t="s">
        <v>1478</v>
      </c>
      <c r="O320" s="85"/>
      <c r="P320" s="22"/>
    </row>
    <row r="321" spans="1:16" x14ac:dyDescent="0.25">
      <c r="A321" s="59" t="s">
        <v>1479</v>
      </c>
      <c r="B321" s="56" t="str">
        <f>IF(H321="A","A - IMMATURE",IF(H321="B","B - DEVELOPING",IF(H321="C","C - SPAWNING",IF(H321="D","D - REGRESSION/REGENERATION",IF(H321="E","E - OMITTED SPAWNING","F - ABNORMAL")))))</f>
        <v>D - REGRESSION/REGENERATION</v>
      </c>
      <c r="C321" s="8" t="s">
        <v>1483</v>
      </c>
      <c r="D321" s="42"/>
      <c r="E321" s="17" t="s">
        <v>1598</v>
      </c>
      <c r="F321" s="18" t="s">
        <v>1599</v>
      </c>
      <c r="G321" s="21" t="s">
        <v>2</v>
      </c>
      <c r="H321" s="21" t="s">
        <v>33</v>
      </c>
      <c r="I321" s="40" t="str">
        <f t="shared" si="3"/>
        <v>C:\Users\alemeled\Desktop\RStudio Maturite\data\NAEng.PNG</v>
      </c>
      <c r="J321" s="42"/>
      <c r="K321" s="42"/>
      <c r="L321" s="85"/>
      <c r="M321" s="21" t="s">
        <v>1478</v>
      </c>
      <c r="N321" s="24" t="s">
        <v>1478</v>
      </c>
      <c r="O321" s="85"/>
      <c r="P321" s="22"/>
    </row>
    <row r="322" spans="1:16" x14ac:dyDescent="0.25">
      <c r="A322" s="59" t="s">
        <v>1479</v>
      </c>
      <c r="B322" s="56" t="str">
        <f>IF(H322="A","A - IMMATURE",IF(H322="B","B - DEVELOPING",IF(H322="C","C - SPAWNING",IF(H322="D","D - REGRESSION/REGENERATION",IF(H322="E","E - OMITTED SPAWNING","F - ABNORMAL")))))</f>
        <v>E - OMITTED SPAWNING</v>
      </c>
      <c r="C322" s="8" t="s">
        <v>1483</v>
      </c>
      <c r="D322" s="42"/>
      <c r="E322" s="17" t="s">
        <v>1598</v>
      </c>
      <c r="F322" s="18" t="s">
        <v>1599</v>
      </c>
      <c r="G322" s="21" t="s">
        <v>2</v>
      </c>
      <c r="H322" s="21" t="s">
        <v>1583</v>
      </c>
      <c r="I322" s="40" t="str">
        <f t="shared" si="3"/>
        <v>C:\Users\alemeled\Desktop\RStudio Maturite\data\NAEng.PNG</v>
      </c>
      <c r="J322" s="42"/>
      <c r="K322" s="42"/>
      <c r="L322" s="85"/>
      <c r="M322" s="21" t="s">
        <v>1478</v>
      </c>
      <c r="N322" s="24" t="s">
        <v>1478</v>
      </c>
      <c r="O322" s="85"/>
      <c r="P322" s="22"/>
    </row>
    <row r="323" spans="1:16" x14ac:dyDescent="0.25">
      <c r="A323" s="59" t="s">
        <v>1479</v>
      </c>
      <c r="B323" s="56" t="str">
        <f>IF(H323="A","A - IMMATURE",IF(H323="B","B - DEVELOPING",IF(H323="C","C - SPAWNING",IF(H323="D","D - REGRESSION/REGENERATION",IF(H323="E","E - OMITTED SPAWNING","F - ABNORMAL")))))</f>
        <v>F - ABNORMAL</v>
      </c>
      <c r="C323" s="8" t="s">
        <v>1483</v>
      </c>
      <c r="D323" s="42"/>
      <c r="E323" s="17" t="s">
        <v>1598</v>
      </c>
      <c r="F323" s="18" t="s">
        <v>1599</v>
      </c>
      <c r="G323" s="21" t="s">
        <v>2</v>
      </c>
      <c r="H323" s="21" t="s">
        <v>2</v>
      </c>
      <c r="I323" s="40" t="str">
        <f t="shared" ref="I323:I386" si="4">HYPERLINK("C:\Users\alemeled\Desktop\RStudio Maturite\data\"&amp;C323&amp;".PNG")</f>
        <v>C:\Users\alemeled\Desktop\RStudio Maturite\data\NAEng.PNG</v>
      </c>
      <c r="J323" s="42"/>
      <c r="K323" s="42"/>
      <c r="L323" s="85"/>
      <c r="M323" s="21" t="s">
        <v>1478</v>
      </c>
      <c r="N323" s="24" t="s">
        <v>1478</v>
      </c>
      <c r="O323" s="85"/>
      <c r="P323" s="22"/>
    </row>
    <row r="324" spans="1:16" x14ac:dyDescent="0.25">
      <c r="A324" s="59" t="s">
        <v>1479</v>
      </c>
      <c r="B324" s="56" t="str">
        <f>IF(H324="A","A - IMMATURE",IF(H324="B","B - DEVELOPING",IF(H324="C","C - SPAWNING",IF(H324="D","D - REGRESSION/REGENERATION",IF(H324="E","E - OMITTED SPAWNING","F - ABNORMAL")))))</f>
        <v>A - IMMATURE</v>
      </c>
      <c r="C324" s="8" t="s">
        <v>1483</v>
      </c>
      <c r="D324" s="42"/>
      <c r="E324" s="17" t="s">
        <v>1598</v>
      </c>
      <c r="F324" s="18" t="s">
        <v>1599</v>
      </c>
      <c r="G324" s="21" t="s">
        <v>64</v>
      </c>
      <c r="H324" s="21" t="s">
        <v>34</v>
      </c>
      <c r="I324" s="40" t="str">
        <f t="shared" si="4"/>
        <v>C:\Users\alemeled\Desktop\RStudio Maturite\data\NAEng.PNG</v>
      </c>
      <c r="J324" s="42"/>
      <c r="K324" s="42"/>
      <c r="L324" s="85"/>
      <c r="M324" s="21" t="s">
        <v>1478</v>
      </c>
      <c r="N324" s="24" t="s">
        <v>1478</v>
      </c>
      <c r="O324" s="85"/>
      <c r="P324" s="22"/>
    </row>
    <row r="325" spans="1:16" x14ac:dyDescent="0.25">
      <c r="A325" s="59" t="s">
        <v>1479</v>
      </c>
      <c r="B325" s="56" t="str">
        <f>IF(H325="A","A - IMMATURE",IF(H325="B","B - DEVELOPING",IF(H325="C","C - SPAWNING",IF(H325="D","D - REGRESSION/REGENERATION",IF(H325="E","E - OMITTED SPAWNING","F - ABNORMAL")))))</f>
        <v>B - DEVELOPING</v>
      </c>
      <c r="C325" s="8" t="s">
        <v>1483</v>
      </c>
      <c r="D325" s="42"/>
      <c r="E325" s="17" t="s">
        <v>1598</v>
      </c>
      <c r="F325" s="18" t="s">
        <v>1599</v>
      </c>
      <c r="G325" s="21" t="s">
        <v>64</v>
      </c>
      <c r="H325" s="21" t="s">
        <v>3</v>
      </c>
      <c r="I325" s="40" t="str">
        <f t="shared" si="4"/>
        <v>C:\Users\alemeled\Desktop\RStudio Maturite\data\NAEng.PNG</v>
      </c>
      <c r="J325" s="42"/>
      <c r="K325" s="42"/>
      <c r="L325" s="85"/>
      <c r="M325" s="21" t="s">
        <v>1478</v>
      </c>
      <c r="N325" s="24" t="s">
        <v>1478</v>
      </c>
      <c r="O325" s="85"/>
      <c r="P325" s="22"/>
    </row>
    <row r="326" spans="1:16" x14ac:dyDescent="0.25">
      <c r="A326" s="59" t="s">
        <v>1479</v>
      </c>
      <c r="B326" s="56" t="str">
        <f>IF(H326="A","A - IMMATURE",IF(H326="B","B - DEVELOPING",IF(H326="C","C - SPAWNING",IF(H326="D","D - REGRESSION/REGENERATION",IF(H326="E","E - OMITTED SPAWNING","F - ABNORMAL")))))</f>
        <v>C - SPAWNING</v>
      </c>
      <c r="C326" s="8" t="s">
        <v>1483</v>
      </c>
      <c r="D326" s="42"/>
      <c r="E326" s="17" t="s">
        <v>1598</v>
      </c>
      <c r="F326" s="18" t="s">
        <v>1599</v>
      </c>
      <c r="G326" s="21" t="s">
        <v>64</v>
      </c>
      <c r="H326" s="21" t="s">
        <v>10</v>
      </c>
      <c r="I326" s="40" t="str">
        <f t="shared" si="4"/>
        <v>C:\Users\alemeled\Desktop\RStudio Maturite\data\NAEng.PNG</v>
      </c>
      <c r="J326" s="42"/>
      <c r="K326" s="42"/>
      <c r="L326" s="85"/>
      <c r="M326" s="21" t="s">
        <v>1478</v>
      </c>
      <c r="N326" s="24" t="s">
        <v>1478</v>
      </c>
      <c r="O326" s="85"/>
      <c r="P326" s="22"/>
    </row>
    <row r="327" spans="1:16" x14ac:dyDescent="0.25">
      <c r="A327" s="59" t="s">
        <v>1479</v>
      </c>
      <c r="B327" s="56" t="str">
        <f>IF(H327="A","A - IMMATURE",IF(H327="B","B - DEVELOPING",IF(H327="C","C - SPAWNING",IF(H327="D","D - REGRESSION/REGENERATION",IF(H327="E","E - OMITTED SPAWNING","F - ABNORMAL")))))</f>
        <v>D - REGRESSION/REGENERATION</v>
      </c>
      <c r="C327" s="8" t="s">
        <v>1483</v>
      </c>
      <c r="D327" s="42"/>
      <c r="E327" s="17" t="s">
        <v>1598</v>
      </c>
      <c r="F327" s="18" t="s">
        <v>1599</v>
      </c>
      <c r="G327" s="21" t="s">
        <v>64</v>
      </c>
      <c r="H327" s="21" t="s">
        <v>33</v>
      </c>
      <c r="I327" s="40" t="str">
        <f t="shared" si="4"/>
        <v>C:\Users\alemeled\Desktop\RStudio Maturite\data\NAEng.PNG</v>
      </c>
      <c r="J327" s="42"/>
      <c r="K327" s="42"/>
      <c r="L327" s="85"/>
      <c r="M327" s="21" t="s">
        <v>1478</v>
      </c>
      <c r="N327" s="24" t="s">
        <v>1478</v>
      </c>
      <c r="O327" s="85"/>
      <c r="P327" s="22"/>
    </row>
    <row r="328" spans="1:16" x14ac:dyDescent="0.25">
      <c r="A328" s="59" t="s">
        <v>1479</v>
      </c>
      <c r="B328" s="56" t="str">
        <f>IF(H328="A","A - IMMATURE",IF(H328="B","B - DEVELOPING",IF(H328="C","C - SPAWNING",IF(H328="D","D - REGRESSION/REGENERATION",IF(H328="E","E - OMITTED SPAWNING","F - ABNORMAL")))))</f>
        <v>E - OMITTED SPAWNING</v>
      </c>
      <c r="C328" s="8" t="s">
        <v>1483</v>
      </c>
      <c r="D328" s="42"/>
      <c r="E328" s="17" t="s">
        <v>1598</v>
      </c>
      <c r="F328" s="18" t="s">
        <v>1599</v>
      </c>
      <c r="G328" s="21" t="s">
        <v>64</v>
      </c>
      <c r="H328" s="21" t="s">
        <v>1583</v>
      </c>
      <c r="I328" s="40" t="str">
        <f t="shared" si="4"/>
        <v>C:\Users\alemeled\Desktop\RStudio Maturite\data\NAEng.PNG</v>
      </c>
      <c r="J328" s="42"/>
      <c r="K328" s="42"/>
      <c r="L328" s="85"/>
      <c r="M328" s="21" t="s">
        <v>1478</v>
      </c>
      <c r="N328" s="24" t="s">
        <v>1478</v>
      </c>
      <c r="O328" s="85"/>
      <c r="P328" s="22"/>
    </row>
    <row r="329" spans="1:16" x14ac:dyDescent="0.25">
      <c r="A329" s="59" t="s">
        <v>1479</v>
      </c>
      <c r="B329" s="56" t="str">
        <f>IF(H329="A","A - IMMATURE",IF(H329="B","B - DEVELOPING",IF(H329="C","C - SPAWNING",IF(H329="D","D - REGRESSION/REGENERATION",IF(H329="E","E - OMITTED SPAWNING","F - ABNORMAL")))))</f>
        <v>F - ABNORMAL</v>
      </c>
      <c r="C329" s="8" t="s">
        <v>1483</v>
      </c>
      <c r="D329" s="42"/>
      <c r="E329" s="17" t="s">
        <v>1598</v>
      </c>
      <c r="F329" s="18" t="s">
        <v>1599</v>
      </c>
      <c r="G329" s="21" t="s">
        <v>64</v>
      </c>
      <c r="H329" s="21" t="s">
        <v>2</v>
      </c>
      <c r="I329" s="40" t="str">
        <f t="shared" si="4"/>
        <v>C:\Users\alemeled\Desktop\RStudio Maturite\data\NAEng.PNG</v>
      </c>
      <c r="J329" s="42"/>
      <c r="K329" s="42"/>
      <c r="L329" s="85"/>
      <c r="M329" s="21" t="s">
        <v>1478</v>
      </c>
      <c r="N329" s="24" t="s">
        <v>1478</v>
      </c>
      <c r="O329" s="85"/>
      <c r="P329" s="22"/>
    </row>
    <row r="330" spans="1:16" x14ac:dyDescent="0.25">
      <c r="A330" s="59" t="s">
        <v>1479</v>
      </c>
      <c r="B330" s="56" t="str">
        <f>IF(H330="A","A - IMMATURE",IF(H330="B","B - DEVELOPING",IF(H330="C","C - SPAWNING",IF(H330="D","D - REGRESSION/REGENERATION",IF(H330="E","E - OMITTED SPAWNING","F - ABNORMAL")))))</f>
        <v>A - IMMATURE</v>
      </c>
      <c r="C330" s="8" t="s">
        <v>1483</v>
      </c>
      <c r="D330" s="42"/>
      <c r="E330" s="17" t="s">
        <v>1600</v>
      </c>
      <c r="F330" s="18" t="s">
        <v>1601</v>
      </c>
      <c r="G330" s="21" t="s">
        <v>2</v>
      </c>
      <c r="H330" s="21" t="s">
        <v>34</v>
      </c>
      <c r="I330" s="40" t="str">
        <f t="shared" si="4"/>
        <v>C:\Users\alemeled\Desktop\RStudio Maturite\data\NAEng.PNG</v>
      </c>
      <c r="J330" s="42"/>
      <c r="K330" s="42"/>
      <c r="L330" s="85"/>
      <c r="M330" s="21" t="s">
        <v>1478</v>
      </c>
      <c r="N330" s="24" t="s">
        <v>1478</v>
      </c>
      <c r="O330" s="85"/>
      <c r="P330" s="22"/>
    </row>
    <row r="331" spans="1:16" x14ac:dyDescent="0.25">
      <c r="A331" s="59" t="s">
        <v>1479</v>
      </c>
      <c r="B331" s="56" t="str">
        <f>IF(H331="A","A - IMMATURE",IF(H331="B","B - DEVELOPING",IF(H331="C","C - SPAWNING",IF(H331="D","D - REGRESSION/REGENERATION",IF(H331="E","E - OMITTED SPAWNING","F - ABNORMAL")))))</f>
        <v>B - DEVELOPING</v>
      </c>
      <c r="C331" s="8" t="s">
        <v>1483</v>
      </c>
      <c r="D331" s="42"/>
      <c r="E331" s="17" t="s">
        <v>1600</v>
      </c>
      <c r="F331" s="18" t="s">
        <v>1601</v>
      </c>
      <c r="G331" s="21" t="s">
        <v>2</v>
      </c>
      <c r="H331" s="21" t="s">
        <v>3</v>
      </c>
      <c r="I331" s="40" t="str">
        <f t="shared" si="4"/>
        <v>C:\Users\alemeled\Desktop\RStudio Maturite\data\NAEng.PNG</v>
      </c>
      <c r="J331" s="42"/>
      <c r="K331" s="42"/>
      <c r="L331" s="85"/>
      <c r="M331" s="21" t="s">
        <v>1478</v>
      </c>
      <c r="N331" s="24" t="s">
        <v>1478</v>
      </c>
      <c r="O331" s="85"/>
      <c r="P331" s="22"/>
    </row>
    <row r="332" spans="1:16" x14ac:dyDescent="0.25">
      <c r="A332" s="59" t="s">
        <v>1479</v>
      </c>
      <c r="B332" s="56" t="str">
        <f>IF(H332="A","A - IMMATURE",IF(H332="B","B - DEVELOPING",IF(H332="C","C - SPAWNING",IF(H332="D","D - REGRESSION/REGENERATION",IF(H332="E","E - OMITTED SPAWNING","F - ABNORMAL")))))</f>
        <v>C - SPAWNING</v>
      </c>
      <c r="C332" s="8" t="s">
        <v>1483</v>
      </c>
      <c r="D332" s="42"/>
      <c r="E332" s="17" t="s">
        <v>1600</v>
      </c>
      <c r="F332" s="18" t="s">
        <v>1601</v>
      </c>
      <c r="G332" s="21" t="s">
        <v>2</v>
      </c>
      <c r="H332" s="21" t="s">
        <v>10</v>
      </c>
      <c r="I332" s="40" t="str">
        <f t="shared" si="4"/>
        <v>C:\Users\alemeled\Desktop\RStudio Maturite\data\NAEng.PNG</v>
      </c>
      <c r="J332" s="42"/>
      <c r="K332" s="42"/>
      <c r="L332" s="85"/>
      <c r="M332" s="21" t="s">
        <v>1478</v>
      </c>
      <c r="N332" s="24" t="s">
        <v>1478</v>
      </c>
      <c r="O332" s="85"/>
      <c r="P332" s="22"/>
    </row>
    <row r="333" spans="1:16" x14ac:dyDescent="0.25">
      <c r="A333" s="59" t="s">
        <v>1479</v>
      </c>
      <c r="B333" s="56" t="str">
        <f>IF(H333="A","A - IMMATURE",IF(H333="B","B - DEVELOPING",IF(H333="C","C - SPAWNING",IF(H333="D","D - REGRESSION/REGENERATION",IF(H333="E","E - OMITTED SPAWNING","F - ABNORMAL")))))</f>
        <v>D - REGRESSION/REGENERATION</v>
      </c>
      <c r="C333" s="8" t="s">
        <v>1483</v>
      </c>
      <c r="D333" s="42"/>
      <c r="E333" s="17" t="s">
        <v>1600</v>
      </c>
      <c r="F333" s="18" t="s">
        <v>1601</v>
      </c>
      <c r="G333" s="21" t="s">
        <v>2</v>
      </c>
      <c r="H333" s="21" t="s">
        <v>33</v>
      </c>
      <c r="I333" s="40" t="str">
        <f t="shared" si="4"/>
        <v>C:\Users\alemeled\Desktop\RStudio Maturite\data\NAEng.PNG</v>
      </c>
      <c r="J333" s="42"/>
      <c r="K333" s="42"/>
      <c r="L333" s="85"/>
      <c r="M333" s="21" t="s">
        <v>1478</v>
      </c>
      <c r="N333" s="24" t="s">
        <v>1478</v>
      </c>
      <c r="O333" s="85"/>
      <c r="P333" s="22"/>
    </row>
    <row r="334" spans="1:16" x14ac:dyDescent="0.25">
      <c r="A334" s="59" t="s">
        <v>1479</v>
      </c>
      <c r="B334" s="56" t="str">
        <f>IF(H334="A","A - IMMATURE",IF(H334="B","B - DEVELOPING",IF(H334="C","C - SPAWNING",IF(H334="D","D - REGRESSION/REGENERATION",IF(H334="E","E - OMITTED SPAWNING","F - ABNORMAL")))))</f>
        <v>E - OMITTED SPAWNING</v>
      </c>
      <c r="C334" s="8" t="s">
        <v>1483</v>
      </c>
      <c r="D334" s="42"/>
      <c r="E334" s="17" t="s">
        <v>1600</v>
      </c>
      <c r="F334" s="18" t="s">
        <v>1601</v>
      </c>
      <c r="G334" s="21" t="s">
        <v>2</v>
      </c>
      <c r="H334" s="21" t="s">
        <v>1583</v>
      </c>
      <c r="I334" s="40" t="str">
        <f t="shared" si="4"/>
        <v>C:\Users\alemeled\Desktop\RStudio Maturite\data\NAEng.PNG</v>
      </c>
      <c r="J334" s="42"/>
      <c r="K334" s="42"/>
      <c r="L334" s="85"/>
      <c r="M334" s="21" t="s">
        <v>1478</v>
      </c>
      <c r="N334" s="24" t="s">
        <v>1478</v>
      </c>
      <c r="O334" s="85"/>
      <c r="P334" s="22"/>
    </row>
    <row r="335" spans="1:16" x14ac:dyDescent="0.25">
      <c r="A335" s="59" t="s">
        <v>1479</v>
      </c>
      <c r="B335" s="56" t="str">
        <f>IF(H335="A","A - IMMATURE",IF(H335="B","B - DEVELOPING",IF(H335="C","C - SPAWNING",IF(H335="D","D - REGRESSION/REGENERATION",IF(H335="E","E - OMITTED SPAWNING","F - ABNORMAL")))))</f>
        <v>F - ABNORMAL</v>
      </c>
      <c r="C335" s="8" t="s">
        <v>1483</v>
      </c>
      <c r="D335" s="42"/>
      <c r="E335" s="17" t="s">
        <v>1600</v>
      </c>
      <c r="F335" s="18" t="s">
        <v>1601</v>
      </c>
      <c r="G335" s="21" t="s">
        <v>2</v>
      </c>
      <c r="H335" s="21" t="s">
        <v>2</v>
      </c>
      <c r="I335" s="40" t="str">
        <f t="shared" si="4"/>
        <v>C:\Users\alemeled\Desktop\RStudio Maturite\data\NAEng.PNG</v>
      </c>
      <c r="J335" s="42"/>
      <c r="K335" s="42"/>
      <c r="L335" s="85"/>
      <c r="M335" s="21" t="s">
        <v>1478</v>
      </c>
      <c r="N335" s="24" t="s">
        <v>1478</v>
      </c>
      <c r="O335" s="85"/>
      <c r="P335" s="22"/>
    </row>
    <row r="336" spans="1:16" x14ac:dyDescent="0.25">
      <c r="A336" s="59" t="s">
        <v>1479</v>
      </c>
      <c r="B336" s="56" t="str">
        <f>IF(H336="A","A - IMMATURE",IF(H336="B","B - DEVELOPING",IF(H336="C","C - SPAWNING",IF(H336="D","D - REGRESSION/REGENERATION",IF(H336="E","E - OMITTED SPAWNING","F - ABNORMAL")))))</f>
        <v>A - IMMATURE</v>
      </c>
      <c r="C336" s="8" t="s">
        <v>1483</v>
      </c>
      <c r="D336" s="42"/>
      <c r="E336" s="17" t="s">
        <v>1600</v>
      </c>
      <c r="F336" s="18" t="s">
        <v>1601</v>
      </c>
      <c r="G336" s="21" t="s">
        <v>64</v>
      </c>
      <c r="H336" s="21" t="s">
        <v>34</v>
      </c>
      <c r="I336" s="40" t="str">
        <f t="shared" si="4"/>
        <v>C:\Users\alemeled\Desktop\RStudio Maturite\data\NAEng.PNG</v>
      </c>
      <c r="J336" s="42"/>
      <c r="K336" s="42"/>
      <c r="L336" s="85"/>
      <c r="M336" s="21" t="s">
        <v>1478</v>
      </c>
      <c r="N336" s="24" t="s">
        <v>1478</v>
      </c>
      <c r="O336" s="85"/>
      <c r="P336" s="22"/>
    </row>
    <row r="337" spans="1:16" x14ac:dyDescent="0.25">
      <c r="A337" s="59" t="s">
        <v>1479</v>
      </c>
      <c r="B337" s="56" t="str">
        <f>IF(H337="A","A - IMMATURE",IF(H337="B","B - DEVELOPING",IF(H337="C","C - SPAWNING",IF(H337="D","D - REGRESSION/REGENERATION",IF(H337="E","E - OMITTED SPAWNING","F - ABNORMAL")))))</f>
        <v>B - DEVELOPING</v>
      </c>
      <c r="C337" s="8" t="s">
        <v>1483</v>
      </c>
      <c r="D337" s="42"/>
      <c r="E337" s="17" t="s">
        <v>1600</v>
      </c>
      <c r="F337" s="18" t="s">
        <v>1601</v>
      </c>
      <c r="G337" s="21" t="s">
        <v>64</v>
      </c>
      <c r="H337" s="21" t="s">
        <v>3</v>
      </c>
      <c r="I337" s="40" t="str">
        <f t="shared" si="4"/>
        <v>C:\Users\alemeled\Desktop\RStudio Maturite\data\NAEng.PNG</v>
      </c>
      <c r="J337" s="42"/>
      <c r="K337" s="42"/>
      <c r="L337" s="85"/>
      <c r="M337" s="21" t="s">
        <v>1478</v>
      </c>
      <c r="N337" s="24" t="s">
        <v>1478</v>
      </c>
      <c r="O337" s="85"/>
      <c r="P337" s="22"/>
    </row>
    <row r="338" spans="1:16" x14ac:dyDescent="0.25">
      <c r="A338" s="59" t="s">
        <v>1479</v>
      </c>
      <c r="B338" s="56" t="str">
        <f>IF(H338="A","A - IMMATURE",IF(H338="B","B - DEVELOPING",IF(H338="C","C - SPAWNING",IF(H338="D","D - REGRESSION/REGENERATION",IF(H338="E","E - OMITTED SPAWNING","F - ABNORMAL")))))</f>
        <v>C - SPAWNING</v>
      </c>
      <c r="C338" s="8" t="s">
        <v>1483</v>
      </c>
      <c r="D338" s="42"/>
      <c r="E338" s="17" t="s">
        <v>1600</v>
      </c>
      <c r="F338" s="18" t="s">
        <v>1601</v>
      </c>
      <c r="G338" s="21" t="s">
        <v>64</v>
      </c>
      <c r="H338" s="21" t="s">
        <v>10</v>
      </c>
      <c r="I338" s="40" t="str">
        <f t="shared" si="4"/>
        <v>C:\Users\alemeled\Desktop\RStudio Maturite\data\NAEng.PNG</v>
      </c>
      <c r="J338" s="42"/>
      <c r="K338" s="42"/>
      <c r="L338" s="85"/>
      <c r="M338" s="21" t="s">
        <v>1478</v>
      </c>
      <c r="N338" s="24" t="s">
        <v>1478</v>
      </c>
      <c r="O338" s="85"/>
      <c r="P338" s="22"/>
    </row>
    <row r="339" spans="1:16" x14ac:dyDescent="0.25">
      <c r="A339" s="59" t="s">
        <v>1479</v>
      </c>
      <c r="B339" s="56" t="str">
        <f>IF(H339="A","A - IMMATURE",IF(H339="B","B - DEVELOPING",IF(H339="C","C - SPAWNING",IF(H339="D","D - REGRESSION/REGENERATION",IF(H339="E","E - OMITTED SPAWNING","F - ABNORMAL")))))</f>
        <v>D - REGRESSION/REGENERATION</v>
      </c>
      <c r="C339" s="8" t="s">
        <v>1483</v>
      </c>
      <c r="D339" s="42"/>
      <c r="E339" s="17" t="s">
        <v>1600</v>
      </c>
      <c r="F339" s="18" t="s">
        <v>1601</v>
      </c>
      <c r="G339" s="21" t="s">
        <v>64</v>
      </c>
      <c r="H339" s="21" t="s">
        <v>33</v>
      </c>
      <c r="I339" s="40" t="str">
        <f t="shared" si="4"/>
        <v>C:\Users\alemeled\Desktop\RStudio Maturite\data\NAEng.PNG</v>
      </c>
      <c r="J339" s="42"/>
      <c r="K339" s="42"/>
      <c r="L339" s="85"/>
      <c r="M339" s="21" t="s">
        <v>1478</v>
      </c>
      <c r="N339" s="24" t="s">
        <v>1478</v>
      </c>
      <c r="O339" s="85"/>
      <c r="P339" s="22"/>
    </row>
    <row r="340" spans="1:16" x14ac:dyDescent="0.25">
      <c r="A340" s="59" t="s">
        <v>1479</v>
      </c>
      <c r="B340" s="56" t="str">
        <f>IF(H340="A","A - IMMATURE",IF(H340="B","B - DEVELOPING",IF(H340="C","C - SPAWNING",IF(H340="D","D - REGRESSION/REGENERATION",IF(H340="E","E - OMITTED SPAWNING","F - ABNORMAL")))))</f>
        <v>E - OMITTED SPAWNING</v>
      </c>
      <c r="C340" s="8" t="s">
        <v>1483</v>
      </c>
      <c r="D340" s="42"/>
      <c r="E340" s="17" t="s">
        <v>1600</v>
      </c>
      <c r="F340" s="18" t="s">
        <v>1601</v>
      </c>
      <c r="G340" s="21" t="s">
        <v>64</v>
      </c>
      <c r="H340" s="21" t="s">
        <v>1583</v>
      </c>
      <c r="I340" s="40" t="str">
        <f t="shared" si="4"/>
        <v>C:\Users\alemeled\Desktop\RStudio Maturite\data\NAEng.PNG</v>
      </c>
      <c r="J340" s="42"/>
      <c r="K340" s="42"/>
      <c r="L340" s="85"/>
      <c r="M340" s="21" t="s">
        <v>1478</v>
      </c>
      <c r="N340" s="24" t="s">
        <v>1478</v>
      </c>
      <c r="O340" s="85"/>
      <c r="P340" s="22"/>
    </row>
    <row r="341" spans="1:16" x14ac:dyDescent="0.25">
      <c r="A341" s="59" t="s">
        <v>1479</v>
      </c>
      <c r="B341" s="56" t="str">
        <f>IF(H341="A","A - IMMATURE",IF(H341="B","B - DEVELOPING",IF(H341="C","C - SPAWNING",IF(H341="D","D - REGRESSION/REGENERATION",IF(H341="E","E - OMITTED SPAWNING","F - ABNORMAL")))))</f>
        <v>F - ABNORMAL</v>
      </c>
      <c r="C341" s="8" t="s">
        <v>1483</v>
      </c>
      <c r="D341" s="42"/>
      <c r="E341" s="17" t="s">
        <v>1600</v>
      </c>
      <c r="F341" s="18" t="s">
        <v>1601</v>
      </c>
      <c r="G341" s="21" t="s">
        <v>64</v>
      </c>
      <c r="H341" s="21" t="s">
        <v>2</v>
      </c>
      <c r="I341" s="40" t="str">
        <f t="shared" si="4"/>
        <v>C:\Users\alemeled\Desktop\RStudio Maturite\data\NAEng.PNG</v>
      </c>
      <c r="J341" s="42"/>
      <c r="K341" s="42"/>
      <c r="L341" s="85"/>
      <c r="M341" s="21" t="s">
        <v>1478</v>
      </c>
      <c r="N341" s="24" t="s">
        <v>1478</v>
      </c>
      <c r="O341" s="85"/>
      <c r="P341" s="22"/>
    </row>
    <row r="342" spans="1:16" x14ac:dyDescent="0.25">
      <c r="A342" s="59" t="s">
        <v>1479</v>
      </c>
      <c r="B342" s="56" t="str">
        <f>IF(H342="A","A - IMMATURE",IF(H342="B","B - DEVELOPING",IF(H342="C","C - SPAWNING",IF(H342="D","D - REGRESSION/REGENERATION",IF(H342="E","E - OMITTED SPAWNING","F - ABNORMAL")))))</f>
        <v>A - IMMATURE</v>
      </c>
      <c r="C342" s="8" t="s">
        <v>1483</v>
      </c>
      <c r="D342" s="42"/>
      <c r="E342" s="17" t="s">
        <v>1602</v>
      </c>
      <c r="F342" s="18" t="s">
        <v>1603</v>
      </c>
      <c r="G342" s="21" t="s">
        <v>2</v>
      </c>
      <c r="H342" s="21" t="s">
        <v>34</v>
      </c>
      <c r="I342" s="40" t="str">
        <f t="shared" si="4"/>
        <v>C:\Users\alemeled\Desktop\RStudio Maturite\data\NAEng.PNG</v>
      </c>
      <c r="J342" s="42"/>
      <c r="K342" s="42"/>
      <c r="L342" s="85"/>
      <c r="M342" s="21" t="s">
        <v>1478</v>
      </c>
      <c r="N342" s="24" t="s">
        <v>1478</v>
      </c>
      <c r="O342" s="85"/>
      <c r="P342" s="22"/>
    </row>
    <row r="343" spans="1:16" x14ac:dyDescent="0.25">
      <c r="A343" s="59" t="s">
        <v>1479</v>
      </c>
      <c r="B343" s="56" t="str">
        <f>IF(H343="A","A - IMMATURE",IF(H343="B","B - DEVELOPING",IF(H343="C","C - SPAWNING",IF(H343="D","D - REGRESSION/REGENERATION",IF(H343="E","E - OMITTED SPAWNING","F - ABNORMAL")))))</f>
        <v>B - DEVELOPING</v>
      </c>
      <c r="C343" s="8" t="s">
        <v>1483</v>
      </c>
      <c r="D343" s="42"/>
      <c r="E343" s="17" t="s">
        <v>1602</v>
      </c>
      <c r="F343" s="18" t="s">
        <v>1603</v>
      </c>
      <c r="G343" s="21" t="s">
        <v>2</v>
      </c>
      <c r="H343" s="21" t="s">
        <v>3</v>
      </c>
      <c r="I343" s="40" t="str">
        <f t="shared" si="4"/>
        <v>C:\Users\alemeled\Desktop\RStudio Maturite\data\NAEng.PNG</v>
      </c>
      <c r="J343" s="42"/>
      <c r="K343" s="42"/>
      <c r="L343" s="85"/>
      <c r="M343" s="21" t="s">
        <v>1478</v>
      </c>
      <c r="N343" s="24" t="s">
        <v>1478</v>
      </c>
      <c r="O343" s="85"/>
      <c r="P343" s="22"/>
    </row>
    <row r="344" spans="1:16" x14ac:dyDescent="0.25">
      <c r="A344" s="59" t="s">
        <v>1479</v>
      </c>
      <c r="B344" s="56" t="str">
        <f>IF(H344="A","A - IMMATURE",IF(H344="B","B - DEVELOPING",IF(H344="C","C - SPAWNING",IF(H344="D","D - REGRESSION/REGENERATION",IF(H344="E","E - OMITTED SPAWNING","F - ABNORMAL")))))</f>
        <v>C - SPAWNING</v>
      </c>
      <c r="C344" s="8" t="s">
        <v>1483</v>
      </c>
      <c r="D344" s="42"/>
      <c r="E344" s="17" t="s">
        <v>1602</v>
      </c>
      <c r="F344" s="18" t="s">
        <v>1603</v>
      </c>
      <c r="G344" s="21" t="s">
        <v>2</v>
      </c>
      <c r="H344" s="21" t="s">
        <v>10</v>
      </c>
      <c r="I344" s="40" t="str">
        <f t="shared" si="4"/>
        <v>C:\Users\alemeled\Desktop\RStudio Maturite\data\NAEng.PNG</v>
      </c>
      <c r="J344" s="42"/>
      <c r="K344" s="42"/>
      <c r="L344" s="85"/>
      <c r="M344" s="21" t="s">
        <v>1478</v>
      </c>
      <c r="N344" s="24" t="s">
        <v>1478</v>
      </c>
      <c r="O344" s="85"/>
      <c r="P344" s="22"/>
    </row>
    <row r="345" spans="1:16" x14ac:dyDescent="0.25">
      <c r="A345" s="59" t="s">
        <v>1479</v>
      </c>
      <c r="B345" s="56" t="str">
        <f>IF(H345="A","A - IMMATURE",IF(H345="B","B - DEVELOPING",IF(H345="C","C - SPAWNING",IF(H345="D","D - REGRESSION/REGENERATION",IF(H345="E","E - OMITTED SPAWNING","F - ABNORMAL")))))</f>
        <v>D - REGRESSION/REGENERATION</v>
      </c>
      <c r="C345" s="8" t="s">
        <v>1483</v>
      </c>
      <c r="D345" s="42"/>
      <c r="E345" s="17" t="s">
        <v>1602</v>
      </c>
      <c r="F345" s="18" t="s">
        <v>1603</v>
      </c>
      <c r="G345" s="21" t="s">
        <v>2</v>
      </c>
      <c r="H345" s="21" t="s">
        <v>33</v>
      </c>
      <c r="I345" s="40" t="str">
        <f t="shared" si="4"/>
        <v>C:\Users\alemeled\Desktop\RStudio Maturite\data\NAEng.PNG</v>
      </c>
      <c r="J345" s="42"/>
      <c r="K345" s="42"/>
      <c r="L345" s="85"/>
      <c r="M345" s="21" t="s">
        <v>1478</v>
      </c>
      <c r="N345" s="24" t="s">
        <v>1478</v>
      </c>
      <c r="O345" s="85"/>
      <c r="P345" s="22"/>
    </row>
    <row r="346" spans="1:16" x14ac:dyDescent="0.25">
      <c r="A346" s="59" t="s">
        <v>1479</v>
      </c>
      <c r="B346" s="56" t="str">
        <f>IF(H346="A","A - IMMATURE",IF(H346="B","B - DEVELOPING",IF(H346="C","C - SPAWNING",IF(H346="D","D - REGRESSION/REGENERATION",IF(H346="E","E - OMITTED SPAWNING","F - ABNORMAL")))))</f>
        <v>E - OMITTED SPAWNING</v>
      </c>
      <c r="C346" s="8" t="s">
        <v>1483</v>
      </c>
      <c r="D346" s="42"/>
      <c r="E346" s="17" t="s">
        <v>1602</v>
      </c>
      <c r="F346" s="18" t="s">
        <v>1603</v>
      </c>
      <c r="G346" s="21" t="s">
        <v>2</v>
      </c>
      <c r="H346" s="21" t="s">
        <v>1583</v>
      </c>
      <c r="I346" s="40" t="str">
        <f t="shared" si="4"/>
        <v>C:\Users\alemeled\Desktop\RStudio Maturite\data\NAEng.PNG</v>
      </c>
      <c r="J346" s="42"/>
      <c r="K346" s="42"/>
      <c r="L346" s="85"/>
      <c r="M346" s="21" t="s">
        <v>1478</v>
      </c>
      <c r="N346" s="24" t="s">
        <v>1478</v>
      </c>
      <c r="O346" s="85"/>
      <c r="P346" s="22"/>
    </row>
    <row r="347" spans="1:16" x14ac:dyDescent="0.25">
      <c r="A347" s="59" t="s">
        <v>1479</v>
      </c>
      <c r="B347" s="56" t="str">
        <f>IF(H347="A","A - IMMATURE",IF(H347="B","B - DEVELOPING",IF(H347="C","C - SPAWNING",IF(H347="D","D - REGRESSION/REGENERATION",IF(H347="E","E - OMITTED SPAWNING","F - ABNORMAL")))))</f>
        <v>F - ABNORMAL</v>
      </c>
      <c r="C347" s="8" t="s">
        <v>1483</v>
      </c>
      <c r="D347" s="42"/>
      <c r="E347" s="17" t="s">
        <v>1602</v>
      </c>
      <c r="F347" s="18" t="s">
        <v>1603</v>
      </c>
      <c r="G347" s="21" t="s">
        <v>2</v>
      </c>
      <c r="H347" s="21" t="s">
        <v>2</v>
      </c>
      <c r="I347" s="40" t="str">
        <f t="shared" si="4"/>
        <v>C:\Users\alemeled\Desktop\RStudio Maturite\data\NAEng.PNG</v>
      </c>
      <c r="J347" s="42"/>
      <c r="K347" s="42"/>
      <c r="L347" s="85"/>
      <c r="M347" s="21" t="s">
        <v>1478</v>
      </c>
      <c r="N347" s="24" t="s">
        <v>1478</v>
      </c>
      <c r="O347" s="85"/>
      <c r="P347" s="22"/>
    </row>
    <row r="348" spans="1:16" x14ac:dyDescent="0.25">
      <c r="A348" s="59" t="s">
        <v>1479</v>
      </c>
      <c r="B348" s="56" t="str">
        <f>IF(H348="A","A - IMMATURE",IF(H348="B","B - DEVELOPING",IF(H348="C","C - SPAWNING",IF(H348="D","D - REGRESSION/REGENERATION",IF(H348="E","E - OMITTED SPAWNING","F - ABNORMAL")))))</f>
        <v>A - IMMATURE</v>
      </c>
      <c r="C348" s="8" t="s">
        <v>1483</v>
      </c>
      <c r="D348" s="42"/>
      <c r="E348" s="17" t="s">
        <v>1602</v>
      </c>
      <c r="F348" s="18" t="s">
        <v>1603</v>
      </c>
      <c r="G348" s="21" t="s">
        <v>64</v>
      </c>
      <c r="H348" s="21" t="s">
        <v>34</v>
      </c>
      <c r="I348" s="40" t="str">
        <f t="shared" si="4"/>
        <v>C:\Users\alemeled\Desktop\RStudio Maturite\data\NAEng.PNG</v>
      </c>
      <c r="J348" s="42"/>
      <c r="K348" s="42"/>
      <c r="L348" s="85"/>
      <c r="M348" s="21" t="s">
        <v>1478</v>
      </c>
      <c r="N348" s="24" t="s">
        <v>1478</v>
      </c>
      <c r="O348" s="85"/>
      <c r="P348" s="22"/>
    </row>
    <row r="349" spans="1:16" x14ac:dyDescent="0.25">
      <c r="A349" s="59" t="s">
        <v>1479</v>
      </c>
      <c r="B349" s="56" t="str">
        <f>IF(H349="A","A - IMMATURE",IF(H349="B","B - DEVELOPING",IF(H349="C","C - SPAWNING",IF(H349="D","D - REGRESSION/REGENERATION",IF(H349="E","E - OMITTED SPAWNING","F - ABNORMAL")))))</f>
        <v>B - DEVELOPING</v>
      </c>
      <c r="C349" s="8" t="s">
        <v>1483</v>
      </c>
      <c r="D349" s="42"/>
      <c r="E349" s="17" t="s">
        <v>1602</v>
      </c>
      <c r="F349" s="18" t="s">
        <v>1603</v>
      </c>
      <c r="G349" s="21" t="s">
        <v>64</v>
      </c>
      <c r="H349" s="21" t="s">
        <v>3</v>
      </c>
      <c r="I349" s="40" t="str">
        <f t="shared" si="4"/>
        <v>C:\Users\alemeled\Desktop\RStudio Maturite\data\NAEng.PNG</v>
      </c>
      <c r="J349" s="42"/>
      <c r="K349" s="42"/>
      <c r="L349" s="85"/>
      <c r="M349" s="21" t="s">
        <v>1478</v>
      </c>
      <c r="N349" s="24" t="s">
        <v>1478</v>
      </c>
      <c r="O349" s="85"/>
      <c r="P349" s="22"/>
    </row>
    <row r="350" spans="1:16" x14ac:dyDescent="0.25">
      <c r="A350" s="59" t="s">
        <v>1479</v>
      </c>
      <c r="B350" s="56" t="str">
        <f>IF(H350="A","A - IMMATURE",IF(H350="B","B - DEVELOPING",IF(H350="C","C - SPAWNING",IF(H350="D","D - REGRESSION/REGENERATION",IF(H350="E","E - OMITTED SPAWNING","F - ABNORMAL")))))</f>
        <v>C - SPAWNING</v>
      </c>
      <c r="C350" s="8" t="s">
        <v>1483</v>
      </c>
      <c r="D350" s="42"/>
      <c r="E350" s="17" t="s">
        <v>1602</v>
      </c>
      <c r="F350" s="18" t="s">
        <v>1603</v>
      </c>
      <c r="G350" s="21" t="s">
        <v>64</v>
      </c>
      <c r="H350" s="21" t="s">
        <v>10</v>
      </c>
      <c r="I350" s="40" t="str">
        <f t="shared" si="4"/>
        <v>C:\Users\alemeled\Desktop\RStudio Maturite\data\NAEng.PNG</v>
      </c>
      <c r="J350" s="42"/>
      <c r="K350" s="42"/>
      <c r="L350" s="85"/>
      <c r="M350" s="21" t="s">
        <v>1478</v>
      </c>
      <c r="N350" s="24" t="s">
        <v>1478</v>
      </c>
      <c r="O350" s="85"/>
      <c r="P350" s="22"/>
    </row>
    <row r="351" spans="1:16" x14ac:dyDescent="0.25">
      <c r="A351" s="59" t="s">
        <v>1479</v>
      </c>
      <c r="B351" s="56" t="str">
        <f>IF(H351="A","A - IMMATURE",IF(H351="B","B - DEVELOPING",IF(H351="C","C - SPAWNING",IF(H351="D","D - REGRESSION/REGENERATION",IF(H351="E","E - OMITTED SPAWNING","F - ABNORMAL")))))</f>
        <v>D - REGRESSION/REGENERATION</v>
      </c>
      <c r="C351" s="8" t="s">
        <v>1483</v>
      </c>
      <c r="D351" s="42"/>
      <c r="E351" s="17" t="s">
        <v>1602</v>
      </c>
      <c r="F351" s="18" t="s">
        <v>1603</v>
      </c>
      <c r="G351" s="21" t="s">
        <v>64</v>
      </c>
      <c r="H351" s="21" t="s">
        <v>33</v>
      </c>
      <c r="I351" s="40" t="str">
        <f t="shared" si="4"/>
        <v>C:\Users\alemeled\Desktop\RStudio Maturite\data\NAEng.PNG</v>
      </c>
      <c r="J351" s="42"/>
      <c r="K351" s="42"/>
      <c r="L351" s="85"/>
      <c r="M351" s="21" t="s">
        <v>1478</v>
      </c>
      <c r="N351" s="24" t="s">
        <v>1478</v>
      </c>
      <c r="O351" s="85"/>
      <c r="P351" s="22"/>
    </row>
    <row r="352" spans="1:16" x14ac:dyDescent="0.25">
      <c r="A352" s="59" t="s">
        <v>1479</v>
      </c>
      <c r="B352" s="56" t="str">
        <f>IF(H352="A","A - IMMATURE",IF(H352="B","B - DEVELOPING",IF(H352="C","C - SPAWNING",IF(H352="D","D - REGRESSION/REGENERATION",IF(H352="E","E - OMITTED SPAWNING","F - ABNORMAL")))))</f>
        <v>E - OMITTED SPAWNING</v>
      </c>
      <c r="C352" s="8" t="s">
        <v>1483</v>
      </c>
      <c r="D352" s="42"/>
      <c r="E352" s="17" t="s">
        <v>1602</v>
      </c>
      <c r="F352" s="18" t="s">
        <v>1603</v>
      </c>
      <c r="G352" s="21" t="s">
        <v>64</v>
      </c>
      <c r="H352" s="21" t="s">
        <v>1583</v>
      </c>
      <c r="I352" s="40" t="str">
        <f t="shared" si="4"/>
        <v>C:\Users\alemeled\Desktop\RStudio Maturite\data\NAEng.PNG</v>
      </c>
      <c r="J352" s="42"/>
      <c r="K352" s="42"/>
      <c r="L352" s="85"/>
      <c r="M352" s="21" t="s">
        <v>1478</v>
      </c>
      <c r="N352" s="24" t="s">
        <v>1478</v>
      </c>
      <c r="O352" s="85"/>
      <c r="P352" s="22"/>
    </row>
    <row r="353" spans="1:16" x14ac:dyDescent="0.25">
      <c r="A353" s="59" t="s">
        <v>1479</v>
      </c>
      <c r="B353" s="56" t="str">
        <f>IF(H353="A","A - IMMATURE",IF(H353="B","B - DEVELOPING",IF(H353="C","C - SPAWNING",IF(H353="D","D - REGRESSION/REGENERATION",IF(H353="E","E - OMITTED SPAWNING","F - ABNORMAL")))))</f>
        <v>F - ABNORMAL</v>
      </c>
      <c r="C353" s="8" t="s">
        <v>1483</v>
      </c>
      <c r="D353" s="42"/>
      <c r="E353" s="17" t="s">
        <v>1602</v>
      </c>
      <c r="F353" s="18" t="s">
        <v>1603</v>
      </c>
      <c r="G353" s="21" t="s">
        <v>64</v>
      </c>
      <c r="H353" s="21" t="s">
        <v>2</v>
      </c>
      <c r="I353" s="40" t="str">
        <f t="shared" si="4"/>
        <v>C:\Users\alemeled\Desktop\RStudio Maturite\data\NAEng.PNG</v>
      </c>
      <c r="J353" s="42"/>
      <c r="K353" s="42"/>
      <c r="L353" s="85"/>
      <c r="M353" s="21" t="s">
        <v>1478</v>
      </c>
      <c r="N353" s="24" t="s">
        <v>1478</v>
      </c>
      <c r="O353" s="85"/>
      <c r="P353" s="22"/>
    </row>
    <row r="354" spans="1:16" x14ac:dyDescent="0.25">
      <c r="A354" s="59" t="s">
        <v>1479</v>
      </c>
      <c r="B354" s="56" t="str">
        <f>IF(H354="A","A - IMMATURE",IF(H354="B","B - DEVELOPING",IF(H354="C","C - SPAWNING",IF(H354="D","D - REGRESSION/REGENERATION",IF(H354="E","E - OMITTED SPAWNING","F - ABNORMAL")))))</f>
        <v>A - IMMATURE</v>
      </c>
      <c r="C354" s="8" t="s">
        <v>1483</v>
      </c>
      <c r="D354" s="42"/>
      <c r="E354" s="17" t="s">
        <v>1604</v>
      </c>
      <c r="F354" s="18" t="s">
        <v>1605</v>
      </c>
      <c r="G354" s="21" t="s">
        <v>2</v>
      </c>
      <c r="H354" s="21" t="s">
        <v>34</v>
      </c>
      <c r="I354" s="40" t="str">
        <f t="shared" si="4"/>
        <v>C:\Users\alemeled\Desktop\RStudio Maturite\data\NAEng.PNG</v>
      </c>
      <c r="J354" s="42"/>
      <c r="K354" s="42"/>
      <c r="L354" s="85"/>
      <c r="M354" s="21" t="s">
        <v>1478</v>
      </c>
      <c r="N354" s="24" t="s">
        <v>1478</v>
      </c>
      <c r="O354" s="85"/>
      <c r="P354" s="22"/>
    </row>
    <row r="355" spans="1:16" x14ac:dyDescent="0.25">
      <c r="A355" s="59" t="s">
        <v>1479</v>
      </c>
      <c r="B355" s="56" t="str">
        <f>IF(H355="A","A - IMMATURE",IF(H355="B","B - DEVELOPING",IF(H355="C","C - SPAWNING",IF(H355="D","D - REGRESSION/REGENERATION",IF(H355="E","E - OMITTED SPAWNING","F - ABNORMAL")))))</f>
        <v>B - DEVELOPING</v>
      </c>
      <c r="C355" s="8" t="s">
        <v>1483</v>
      </c>
      <c r="D355" s="42"/>
      <c r="E355" s="17" t="s">
        <v>1604</v>
      </c>
      <c r="F355" s="18" t="s">
        <v>1605</v>
      </c>
      <c r="G355" s="21" t="s">
        <v>2</v>
      </c>
      <c r="H355" s="21" t="s">
        <v>3</v>
      </c>
      <c r="I355" s="40" t="str">
        <f t="shared" si="4"/>
        <v>C:\Users\alemeled\Desktop\RStudio Maturite\data\NAEng.PNG</v>
      </c>
      <c r="J355" s="42"/>
      <c r="K355" s="42"/>
      <c r="L355" s="85"/>
      <c r="M355" s="21" t="s">
        <v>1478</v>
      </c>
      <c r="N355" s="24" t="s">
        <v>1478</v>
      </c>
      <c r="O355" s="85"/>
      <c r="P355" s="22"/>
    </row>
    <row r="356" spans="1:16" x14ac:dyDescent="0.25">
      <c r="A356" s="59" t="s">
        <v>1479</v>
      </c>
      <c r="B356" s="56" t="str">
        <f>IF(H356="A","A - IMMATURE",IF(H356="B","B - DEVELOPING",IF(H356="C","C - SPAWNING",IF(H356="D","D - REGRESSION/REGENERATION",IF(H356="E","E - OMITTED SPAWNING","F - ABNORMAL")))))</f>
        <v>C - SPAWNING</v>
      </c>
      <c r="C356" s="8" t="s">
        <v>1483</v>
      </c>
      <c r="D356" s="42"/>
      <c r="E356" s="17" t="s">
        <v>1604</v>
      </c>
      <c r="F356" s="18" t="s">
        <v>1605</v>
      </c>
      <c r="G356" s="21" t="s">
        <v>2</v>
      </c>
      <c r="H356" s="21" t="s">
        <v>10</v>
      </c>
      <c r="I356" s="40" t="str">
        <f t="shared" si="4"/>
        <v>C:\Users\alemeled\Desktop\RStudio Maturite\data\NAEng.PNG</v>
      </c>
      <c r="J356" s="42"/>
      <c r="K356" s="42"/>
      <c r="L356" s="85"/>
      <c r="M356" s="21" t="s">
        <v>1478</v>
      </c>
      <c r="N356" s="24" t="s">
        <v>1478</v>
      </c>
      <c r="O356" s="85"/>
      <c r="P356" s="22"/>
    </row>
    <row r="357" spans="1:16" x14ac:dyDescent="0.25">
      <c r="A357" s="59" t="s">
        <v>1479</v>
      </c>
      <c r="B357" s="56" t="str">
        <f>IF(H357="A","A - IMMATURE",IF(H357="B","B - DEVELOPING",IF(H357="C","C - SPAWNING",IF(H357="D","D - REGRESSION/REGENERATION",IF(H357="E","E - OMITTED SPAWNING","F - ABNORMAL")))))</f>
        <v>D - REGRESSION/REGENERATION</v>
      </c>
      <c r="C357" s="8" t="s">
        <v>1483</v>
      </c>
      <c r="D357" s="42"/>
      <c r="E357" s="17" t="s">
        <v>1604</v>
      </c>
      <c r="F357" s="18" t="s">
        <v>1605</v>
      </c>
      <c r="G357" s="21" t="s">
        <v>2</v>
      </c>
      <c r="H357" s="21" t="s">
        <v>33</v>
      </c>
      <c r="I357" s="40" t="str">
        <f t="shared" si="4"/>
        <v>C:\Users\alemeled\Desktop\RStudio Maturite\data\NAEng.PNG</v>
      </c>
      <c r="J357" s="42"/>
      <c r="K357" s="42"/>
      <c r="L357" s="85"/>
      <c r="M357" s="21" t="s">
        <v>1478</v>
      </c>
      <c r="N357" s="24" t="s">
        <v>1478</v>
      </c>
      <c r="O357" s="85"/>
      <c r="P357" s="22"/>
    </row>
    <row r="358" spans="1:16" x14ac:dyDescent="0.25">
      <c r="A358" s="59" t="s">
        <v>1479</v>
      </c>
      <c r="B358" s="56" t="str">
        <f>IF(H358="A","A - IMMATURE",IF(H358="B","B - DEVELOPING",IF(H358="C","C - SPAWNING",IF(H358="D","D - REGRESSION/REGENERATION",IF(H358="E","E - OMITTED SPAWNING","F - ABNORMAL")))))</f>
        <v>E - OMITTED SPAWNING</v>
      </c>
      <c r="C358" s="8" t="s">
        <v>1483</v>
      </c>
      <c r="D358" s="42"/>
      <c r="E358" s="17" t="s">
        <v>1604</v>
      </c>
      <c r="F358" s="18" t="s">
        <v>1605</v>
      </c>
      <c r="G358" s="21" t="s">
        <v>2</v>
      </c>
      <c r="H358" s="21" t="s">
        <v>1583</v>
      </c>
      <c r="I358" s="40" t="str">
        <f t="shared" si="4"/>
        <v>C:\Users\alemeled\Desktop\RStudio Maturite\data\NAEng.PNG</v>
      </c>
      <c r="J358" s="42"/>
      <c r="K358" s="42"/>
      <c r="L358" s="85"/>
      <c r="M358" s="21" t="s">
        <v>1478</v>
      </c>
      <c r="N358" s="24" t="s">
        <v>1478</v>
      </c>
      <c r="O358" s="85"/>
      <c r="P358" s="22"/>
    </row>
    <row r="359" spans="1:16" x14ac:dyDescent="0.25">
      <c r="A359" s="59" t="s">
        <v>1479</v>
      </c>
      <c r="B359" s="56" t="str">
        <f>IF(H359="A","A - IMMATURE",IF(H359="B","B - DEVELOPING",IF(H359="C","C - SPAWNING",IF(H359="D","D - REGRESSION/REGENERATION",IF(H359="E","E - OMITTED SPAWNING","F - ABNORMAL")))))</f>
        <v>F - ABNORMAL</v>
      </c>
      <c r="C359" s="8" t="s">
        <v>1483</v>
      </c>
      <c r="D359" s="42"/>
      <c r="E359" s="17" t="s">
        <v>1604</v>
      </c>
      <c r="F359" s="18" t="s">
        <v>1605</v>
      </c>
      <c r="G359" s="21" t="s">
        <v>2</v>
      </c>
      <c r="H359" s="21" t="s">
        <v>2</v>
      </c>
      <c r="I359" s="40" t="str">
        <f t="shared" si="4"/>
        <v>C:\Users\alemeled\Desktop\RStudio Maturite\data\NAEng.PNG</v>
      </c>
      <c r="J359" s="42"/>
      <c r="K359" s="42"/>
      <c r="L359" s="85"/>
      <c r="M359" s="21" t="s">
        <v>1478</v>
      </c>
      <c r="N359" s="24" t="s">
        <v>1478</v>
      </c>
      <c r="O359" s="85"/>
      <c r="P359" s="22"/>
    </row>
    <row r="360" spans="1:16" x14ac:dyDescent="0.25">
      <c r="A360" s="59" t="s">
        <v>1479</v>
      </c>
      <c r="B360" s="56" t="str">
        <f>IF(H360="A","A - IMMATURE",IF(H360="B","B - DEVELOPING",IF(H360="C","C - SPAWNING",IF(H360="D","D - REGRESSION/REGENERATION",IF(H360="E","E - OMITTED SPAWNING","F - ABNORMAL")))))</f>
        <v>A - IMMATURE</v>
      </c>
      <c r="C360" s="8" t="s">
        <v>1483</v>
      </c>
      <c r="D360" s="42"/>
      <c r="E360" s="17" t="s">
        <v>1604</v>
      </c>
      <c r="F360" s="18" t="s">
        <v>1605</v>
      </c>
      <c r="G360" s="21" t="s">
        <v>64</v>
      </c>
      <c r="H360" s="21" t="s">
        <v>34</v>
      </c>
      <c r="I360" s="40" t="str">
        <f t="shared" si="4"/>
        <v>C:\Users\alemeled\Desktop\RStudio Maturite\data\NAEng.PNG</v>
      </c>
      <c r="J360" s="42"/>
      <c r="K360" s="42"/>
      <c r="L360" s="85"/>
      <c r="M360" s="21" t="s">
        <v>1478</v>
      </c>
      <c r="N360" s="24" t="s">
        <v>1478</v>
      </c>
      <c r="O360" s="85"/>
      <c r="P360" s="22"/>
    </row>
    <row r="361" spans="1:16" x14ac:dyDescent="0.25">
      <c r="A361" s="59" t="s">
        <v>1479</v>
      </c>
      <c r="B361" s="56" t="str">
        <f>IF(H361="A","A - IMMATURE",IF(H361="B","B - DEVELOPING",IF(H361="C","C - SPAWNING",IF(H361="D","D - REGRESSION/REGENERATION",IF(H361="E","E - OMITTED SPAWNING","F - ABNORMAL")))))</f>
        <v>B - DEVELOPING</v>
      </c>
      <c r="C361" s="8" t="s">
        <v>1483</v>
      </c>
      <c r="D361" s="42"/>
      <c r="E361" s="17" t="s">
        <v>1604</v>
      </c>
      <c r="F361" s="18" t="s">
        <v>1605</v>
      </c>
      <c r="G361" s="21" t="s">
        <v>64</v>
      </c>
      <c r="H361" s="21" t="s">
        <v>3</v>
      </c>
      <c r="I361" s="40" t="str">
        <f t="shared" si="4"/>
        <v>C:\Users\alemeled\Desktop\RStudio Maturite\data\NAEng.PNG</v>
      </c>
      <c r="J361" s="42"/>
      <c r="K361" s="42"/>
      <c r="L361" s="85"/>
      <c r="M361" s="21" t="s">
        <v>1478</v>
      </c>
      <c r="N361" s="24" t="s">
        <v>1478</v>
      </c>
      <c r="O361" s="85"/>
      <c r="P361" s="22"/>
    </row>
    <row r="362" spans="1:16" x14ac:dyDescent="0.25">
      <c r="A362" s="59" t="s">
        <v>1479</v>
      </c>
      <c r="B362" s="56" t="str">
        <f>IF(H362="A","A - IMMATURE",IF(H362="B","B - DEVELOPING",IF(H362="C","C - SPAWNING",IF(H362="D","D - REGRESSION/REGENERATION",IF(H362="E","E - OMITTED SPAWNING","F - ABNORMAL")))))</f>
        <v>C - SPAWNING</v>
      </c>
      <c r="C362" s="8" t="s">
        <v>1483</v>
      </c>
      <c r="D362" s="42"/>
      <c r="E362" s="17" t="s">
        <v>1604</v>
      </c>
      <c r="F362" s="18" t="s">
        <v>1605</v>
      </c>
      <c r="G362" s="21" t="s">
        <v>64</v>
      </c>
      <c r="H362" s="21" t="s">
        <v>10</v>
      </c>
      <c r="I362" s="40" t="str">
        <f t="shared" si="4"/>
        <v>C:\Users\alemeled\Desktop\RStudio Maturite\data\NAEng.PNG</v>
      </c>
      <c r="J362" s="42"/>
      <c r="K362" s="42"/>
      <c r="L362" s="85"/>
      <c r="M362" s="21" t="s">
        <v>1478</v>
      </c>
      <c r="N362" s="21" t="s">
        <v>1478</v>
      </c>
      <c r="O362" s="85"/>
      <c r="P362" s="22"/>
    </row>
    <row r="363" spans="1:16" x14ac:dyDescent="0.25">
      <c r="A363" s="59" t="s">
        <v>1479</v>
      </c>
      <c r="B363" s="56" t="str">
        <f>IF(H363="A","A - IMMATURE",IF(H363="B","B - DEVELOPING",IF(H363="C","C - SPAWNING",IF(H363="D","D - REGRESSION/REGENERATION",IF(H363="E","E - OMITTED SPAWNING","F - ABNORMAL")))))</f>
        <v>D - REGRESSION/REGENERATION</v>
      </c>
      <c r="C363" s="8" t="s">
        <v>1483</v>
      </c>
      <c r="D363" s="42"/>
      <c r="E363" s="17" t="s">
        <v>1604</v>
      </c>
      <c r="F363" s="18" t="s">
        <v>1605</v>
      </c>
      <c r="G363" s="21" t="s">
        <v>64</v>
      </c>
      <c r="H363" s="21" t="s">
        <v>33</v>
      </c>
      <c r="I363" s="40" t="str">
        <f t="shared" si="4"/>
        <v>C:\Users\alemeled\Desktop\RStudio Maturite\data\NAEng.PNG</v>
      </c>
      <c r="J363" s="42"/>
      <c r="K363" s="42"/>
      <c r="L363" s="85"/>
      <c r="M363" s="21" t="s">
        <v>1478</v>
      </c>
      <c r="N363" s="21" t="s">
        <v>1478</v>
      </c>
      <c r="O363" s="85"/>
      <c r="P363" s="22"/>
    </row>
    <row r="364" spans="1:16" x14ac:dyDescent="0.25">
      <c r="A364" s="59" t="s">
        <v>1479</v>
      </c>
      <c r="B364" s="56" t="str">
        <f>IF(H364="A","A - IMMATURE",IF(H364="B","B - DEVELOPING",IF(H364="C","C - SPAWNING",IF(H364="D","D - REGRESSION/REGENERATION",IF(H364="E","E - OMITTED SPAWNING","F - ABNORMAL")))))</f>
        <v>E - OMITTED SPAWNING</v>
      </c>
      <c r="C364" s="8" t="s">
        <v>1483</v>
      </c>
      <c r="D364" s="42"/>
      <c r="E364" s="17" t="s">
        <v>1604</v>
      </c>
      <c r="F364" s="18" t="s">
        <v>1605</v>
      </c>
      <c r="G364" s="21" t="s">
        <v>64</v>
      </c>
      <c r="H364" s="21" t="s">
        <v>1583</v>
      </c>
      <c r="I364" s="40" t="str">
        <f t="shared" si="4"/>
        <v>C:\Users\alemeled\Desktop\RStudio Maturite\data\NAEng.PNG</v>
      </c>
      <c r="J364" s="42"/>
      <c r="K364" s="42"/>
      <c r="L364" s="85"/>
      <c r="M364" s="21" t="s">
        <v>1478</v>
      </c>
      <c r="N364" s="24" t="s">
        <v>1478</v>
      </c>
      <c r="O364" s="85"/>
      <c r="P364" s="22"/>
    </row>
    <row r="365" spans="1:16" x14ac:dyDescent="0.25">
      <c r="A365" s="59" t="s">
        <v>1479</v>
      </c>
      <c r="B365" s="56" t="str">
        <f>IF(H365="A","A - IMMATURE",IF(H365="B","B - DEVELOPING",IF(H365="C","C - SPAWNING",IF(H365="D","D - REGRESSION/REGENERATION",IF(H365="E","E - OMITTED SPAWNING","F - ABNORMAL")))))</f>
        <v>F - ABNORMAL</v>
      </c>
      <c r="C365" s="8" t="s">
        <v>1483</v>
      </c>
      <c r="D365" s="42"/>
      <c r="E365" s="17" t="s">
        <v>1604</v>
      </c>
      <c r="F365" s="18" t="s">
        <v>1605</v>
      </c>
      <c r="G365" s="21" t="s">
        <v>64</v>
      </c>
      <c r="H365" s="21" t="s">
        <v>2</v>
      </c>
      <c r="I365" s="40" t="str">
        <f t="shared" si="4"/>
        <v>C:\Users\alemeled\Desktop\RStudio Maturite\data\NAEng.PNG</v>
      </c>
      <c r="J365" s="42"/>
      <c r="K365" s="42"/>
      <c r="L365" s="85"/>
      <c r="M365" s="21" t="s">
        <v>1478</v>
      </c>
      <c r="N365" s="24" t="s">
        <v>1478</v>
      </c>
      <c r="O365" s="85"/>
      <c r="P365" s="22"/>
    </row>
    <row r="366" spans="1:16" x14ac:dyDescent="0.25">
      <c r="A366" s="59" t="s">
        <v>1479</v>
      </c>
      <c r="B366" s="56" t="str">
        <f>IF(H366="A","A - IMMATURE",IF(H366="B","B - DEVELOPING",IF(H366="C","C - SPAWNING",IF(H366="D","D - REGRESSION/REGENERATION",IF(H366="E","E - OMITTED SPAWNING","F - ABNORMAL")))))</f>
        <v>A - IMMATURE</v>
      </c>
      <c r="C366" s="8" t="s">
        <v>1483</v>
      </c>
      <c r="D366" s="42"/>
      <c r="E366" s="17" t="s">
        <v>1606</v>
      </c>
      <c r="F366" s="18" t="s">
        <v>1607</v>
      </c>
      <c r="G366" s="21" t="s">
        <v>2</v>
      </c>
      <c r="H366" s="21" t="s">
        <v>34</v>
      </c>
      <c r="I366" s="40" t="str">
        <f t="shared" si="4"/>
        <v>C:\Users\alemeled\Desktop\RStudio Maturite\data\NAEng.PNG</v>
      </c>
      <c r="J366" s="42"/>
      <c r="K366" s="42"/>
      <c r="L366" s="85"/>
      <c r="M366" s="21" t="s">
        <v>1478</v>
      </c>
      <c r="N366" s="24" t="s">
        <v>1478</v>
      </c>
      <c r="O366" s="85"/>
      <c r="P366" s="22"/>
    </row>
    <row r="367" spans="1:16" x14ac:dyDescent="0.25">
      <c r="A367" s="59" t="s">
        <v>1479</v>
      </c>
      <c r="B367" s="56" t="str">
        <f>IF(H367="A","A - IMMATURE",IF(H367="B","B - DEVELOPING",IF(H367="C","C - SPAWNING",IF(H367="D","D - REGRESSION/REGENERATION",IF(H367="E","E - OMITTED SPAWNING","F - ABNORMAL")))))</f>
        <v>B - DEVELOPING</v>
      </c>
      <c r="C367" s="8" t="s">
        <v>1483</v>
      </c>
      <c r="D367" s="42"/>
      <c r="E367" s="17" t="s">
        <v>1606</v>
      </c>
      <c r="F367" s="18" t="s">
        <v>1607</v>
      </c>
      <c r="G367" s="21" t="s">
        <v>2</v>
      </c>
      <c r="H367" s="21" t="s">
        <v>3</v>
      </c>
      <c r="I367" s="40" t="str">
        <f t="shared" si="4"/>
        <v>C:\Users\alemeled\Desktop\RStudio Maturite\data\NAEng.PNG</v>
      </c>
      <c r="J367" s="42"/>
      <c r="K367" s="42"/>
      <c r="L367" s="85"/>
      <c r="M367" s="21" t="s">
        <v>1478</v>
      </c>
      <c r="N367" s="24" t="s">
        <v>1478</v>
      </c>
      <c r="O367" s="85"/>
      <c r="P367" s="22"/>
    </row>
    <row r="368" spans="1:16" x14ac:dyDescent="0.25">
      <c r="A368" s="59" t="s">
        <v>1479</v>
      </c>
      <c r="B368" s="56" t="str">
        <f>IF(H368="A","A - IMMATURE",IF(H368="B","B - DEVELOPING",IF(H368="C","C - SPAWNING",IF(H368="D","D - REGRESSION/REGENERATION",IF(H368="E","E - OMITTED SPAWNING","F - ABNORMAL")))))</f>
        <v>C - SPAWNING</v>
      </c>
      <c r="C368" s="8" t="s">
        <v>1483</v>
      </c>
      <c r="D368" s="42"/>
      <c r="E368" s="17" t="s">
        <v>1606</v>
      </c>
      <c r="F368" s="18" t="s">
        <v>1607</v>
      </c>
      <c r="G368" s="21" t="s">
        <v>2</v>
      </c>
      <c r="H368" s="21" t="s">
        <v>10</v>
      </c>
      <c r="I368" s="40" t="str">
        <f t="shared" si="4"/>
        <v>C:\Users\alemeled\Desktop\RStudio Maturite\data\NAEng.PNG</v>
      </c>
      <c r="J368" s="42"/>
      <c r="K368" s="42"/>
      <c r="L368" s="85"/>
      <c r="M368" s="21" t="s">
        <v>1478</v>
      </c>
      <c r="N368" s="24" t="s">
        <v>1478</v>
      </c>
      <c r="O368" s="85"/>
      <c r="P368" s="22"/>
    </row>
    <row r="369" spans="1:16" x14ac:dyDescent="0.25">
      <c r="A369" s="59" t="s">
        <v>1479</v>
      </c>
      <c r="B369" s="56" t="str">
        <f>IF(H369="A","A - IMMATURE",IF(H369="B","B - DEVELOPING",IF(H369="C","C - SPAWNING",IF(H369="D","D - REGRESSION/REGENERATION",IF(H369="E","E - OMITTED SPAWNING","F - ABNORMAL")))))</f>
        <v>D - REGRESSION/REGENERATION</v>
      </c>
      <c r="C369" s="8" t="s">
        <v>1483</v>
      </c>
      <c r="D369" s="42"/>
      <c r="E369" s="17" t="s">
        <v>1606</v>
      </c>
      <c r="F369" s="18" t="s">
        <v>1607</v>
      </c>
      <c r="G369" s="21" t="s">
        <v>2</v>
      </c>
      <c r="H369" s="21" t="s">
        <v>33</v>
      </c>
      <c r="I369" s="40" t="str">
        <f t="shared" si="4"/>
        <v>C:\Users\alemeled\Desktop\RStudio Maturite\data\NAEng.PNG</v>
      </c>
      <c r="J369" s="42"/>
      <c r="K369" s="42"/>
      <c r="L369" s="85"/>
      <c r="M369" s="21" t="s">
        <v>1478</v>
      </c>
      <c r="N369" s="24" t="s">
        <v>1478</v>
      </c>
      <c r="O369" s="85"/>
      <c r="P369" s="22"/>
    </row>
    <row r="370" spans="1:16" x14ac:dyDescent="0.25">
      <c r="A370" s="59" t="s">
        <v>1479</v>
      </c>
      <c r="B370" s="56" t="str">
        <f>IF(H370="A","A - IMMATURE",IF(H370="B","B - DEVELOPING",IF(H370="C","C - SPAWNING",IF(H370="D","D - REGRESSION/REGENERATION",IF(H370="E","E - OMITTED SPAWNING","F - ABNORMAL")))))</f>
        <v>E - OMITTED SPAWNING</v>
      </c>
      <c r="C370" s="8" t="s">
        <v>1483</v>
      </c>
      <c r="D370" s="42"/>
      <c r="E370" s="17" t="s">
        <v>1606</v>
      </c>
      <c r="F370" s="18" t="s">
        <v>1607</v>
      </c>
      <c r="G370" s="21" t="s">
        <v>2</v>
      </c>
      <c r="H370" s="21" t="s">
        <v>1583</v>
      </c>
      <c r="I370" s="40" t="str">
        <f t="shared" si="4"/>
        <v>C:\Users\alemeled\Desktop\RStudio Maturite\data\NAEng.PNG</v>
      </c>
      <c r="J370" s="42"/>
      <c r="K370" s="42"/>
      <c r="L370" s="85"/>
      <c r="M370" s="21" t="s">
        <v>1478</v>
      </c>
      <c r="N370" s="24" t="s">
        <v>1478</v>
      </c>
      <c r="O370" s="85"/>
      <c r="P370" s="22"/>
    </row>
    <row r="371" spans="1:16" x14ac:dyDescent="0.25">
      <c r="A371" s="59" t="s">
        <v>1479</v>
      </c>
      <c r="B371" s="56" t="str">
        <f>IF(H371="A","A - IMMATURE",IF(H371="B","B - DEVELOPING",IF(H371="C","C - SPAWNING",IF(H371="D","D - REGRESSION/REGENERATION",IF(H371="E","E - OMITTED SPAWNING","F - ABNORMAL")))))</f>
        <v>F - ABNORMAL</v>
      </c>
      <c r="C371" s="8" t="s">
        <v>1483</v>
      </c>
      <c r="D371" s="42"/>
      <c r="E371" s="17" t="s">
        <v>1606</v>
      </c>
      <c r="F371" s="18" t="s">
        <v>1607</v>
      </c>
      <c r="G371" s="21" t="s">
        <v>2</v>
      </c>
      <c r="H371" s="21" t="s">
        <v>2</v>
      </c>
      <c r="I371" s="40" t="str">
        <f t="shared" si="4"/>
        <v>C:\Users\alemeled\Desktop\RStudio Maturite\data\NAEng.PNG</v>
      </c>
      <c r="J371" s="42"/>
      <c r="K371" s="42"/>
      <c r="L371" s="85"/>
      <c r="M371" s="21" t="s">
        <v>1478</v>
      </c>
      <c r="N371" s="24" t="s">
        <v>1478</v>
      </c>
      <c r="O371" s="85"/>
      <c r="P371" s="22"/>
    </row>
    <row r="372" spans="1:16" x14ac:dyDescent="0.25">
      <c r="A372" s="59" t="s">
        <v>1479</v>
      </c>
      <c r="B372" s="56" t="str">
        <f>IF(H372="A","A - IMMATURE",IF(H372="B","B - DEVELOPING",IF(H372="C","C - SPAWNING",IF(H372="D","D - REGRESSION/REGENERATION",IF(H372="E","E - OMITTED SPAWNING","F - ABNORMAL")))))</f>
        <v>A - IMMATURE</v>
      </c>
      <c r="C372" s="8" t="s">
        <v>1483</v>
      </c>
      <c r="D372" s="42"/>
      <c r="E372" s="17" t="s">
        <v>1606</v>
      </c>
      <c r="F372" s="18" t="s">
        <v>1607</v>
      </c>
      <c r="G372" s="21" t="s">
        <v>64</v>
      </c>
      <c r="H372" s="21" t="s">
        <v>34</v>
      </c>
      <c r="I372" s="40" t="str">
        <f t="shared" si="4"/>
        <v>C:\Users\alemeled\Desktop\RStudio Maturite\data\NAEng.PNG</v>
      </c>
      <c r="J372" s="42"/>
      <c r="K372" s="42"/>
      <c r="L372" s="85"/>
      <c r="M372" s="21" t="s">
        <v>1478</v>
      </c>
      <c r="N372" s="24" t="s">
        <v>1478</v>
      </c>
      <c r="O372" s="85"/>
      <c r="P372" s="22"/>
    </row>
    <row r="373" spans="1:16" x14ac:dyDescent="0.25">
      <c r="A373" s="59" t="s">
        <v>1479</v>
      </c>
      <c r="B373" s="56" t="str">
        <f>IF(H373="A","A - IMMATURE",IF(H373="B","B - DEVELOPING",IF(H373="C","C - SPAWNING",IF(H373="D","D - REGRESSION/REGENERATION",IF(H373="E","E - OMITTED SPAWNING","F - ABNORMAL")))))</f>
        <v>B - DEVELOPING</v>
      </c>
      <c r="C373" s="8" t="s">
        <v>1483</v>
      </c>
      <c r="D373" s="42"/>
      <c r="E373" s="17" t="s">
        <v>1606</v>
      </c>
      <c r="F373" s="18" t="s">
        <v>1607</v>
      </c>
      <c r="G373" s="21" t="s">
        <v>64</v>
      </c>
      <c r="H373" s="21" t="s">
        <v>3</v>
      </c>
      <c r="I373" s="40" t="str">
        <f t="shared" si="4"/>
        <v>C:\Users\alemeled\Desktop\RStudio Maturite\data\NAEng.PNG</v>
      </c>
      <c r="J373" s="42"/>
      <c r="K373" s="42"/>
      <c r="L373" s="85"/>
      <c r="M373" s="21" t="s">
        <v>1478</v>
      </c>
      <c r="N373" s="24" t="s">
        <v>1478</v>
      </c>
      <c r="O373" s="85"/>
      <c r="P373" s="22"/>
    </row>
    <row r="374" spans="1:16" x14ac:dyDescent="0.25">
      <c r="A374" s="59" t="s">
        <v>1479</v>
      </c>
      <c r="B374" s="56" t="str">
        <f>IF(H374="A","A - IMMATURE",IF(H374="B","B - DEVELOPING",IF(H374="C","C - SPAWNING",IF(H374="D","D - REGRESSION/REGENERATION",IF(H374="E","E - OMITTED SPAWNING","F - ABNORMAL")))))</f>
        <v>C - SPAWNING</v>
      </c>
      <c r="C374" s="8" t="s">
        <v>1483</v>
      </c>
      <c r="D374" s="42"/>
      <c r="E374" s="17" t="s">
        <v>1606</v>
      </c>
      <c r="F374" s="18" t="s">
        <v>1607</v>
      </c>
      <c r="G374" s="21" t="s">
        <v>64</v>
      </c>
      <c r="H374" s="21" t="s">
        <v>10</v>
      </c>
      <c r="I374" s="40" t="str">
        <f t="shared" si="4"/>
        <v>C:\Users\alemeled\Desktop\RStudio Maturite\data\NAEng.PNG</v>
      </c>
      <c r="J374" s="42"/>
      <c r="K374" s="42"/>
      <c r="L374" s="85"/>
      <c r="M374" s="21" t="s">
        <v>1478</v>
      </c>
      <c r="N374" s="24" t="s">
        <v>1478</v>
      </c>
      <c r="O374" s="85"/>
      <c r="P374" s="22"/>
    </row>
    <row r="375" spans="1:16" x14ac:dyDescent="0.25">
      <c r="A375" s="59" t="s">
        <v>1479</v>
      </c>
      <c r="B375" s="56" t="str">
        <f>IF(H375="A","A - IMMATURE",IF(H375="B","B - DEVELOPING",IF(H375="C","C - SPAWNING",IF(H375="D","D - REGRESSION/REGENERATION",IF(H375="E","E - OMITTED SPAWNING","F - ABNORMAL")))))</f>
        <v>D - REGRESSION/REGENERATION</v>
      </c>
      <c r="C375" s="8" t="s">
        <v>1483</v>
      </c>
      <c r="D375" s="42"/>
      <c r="E375" s="17" t="s">
        <v>1606</v>
      </c>
      <c r="F375" s="18" t="s">
        <v>1607</v>
      </c>
      <c r="G375" s="21" t="s">
        <v>64</v>
      </c>
      <c r="H375" s="21" t="s">
        <v>33</v>
      </c>
      <c r="I375" s="40" t="str">
        <f t="shared" si="4"/>
        <v>C:\Users\alemeled\Desktop\RStudio Maturite\data\NAEng.PNG</v>
      </c>
      <c r="J375" s="42"/>
      <c r="K375" s="42"/>
      <c r="L375" s="85"/>
      <c r="M375" s="21" t="s">
        <v>1478</v>
      </c>
      <c r="N375" s="24" t="s">
        <v>1478</v>
      </c>
      <c r="O375" s="85"/>
      <c r="P375" s="22"/>
    </row>
    <row r="376" spans="1:16" x14ac:dyDescent="0.25">
      <c r="A376" s="59" t="s">
        <v>1479</v>
      </c>
      <c r="B376" s="56" t="str">
        <f>IF(H376="A","A - IMMATURE",IF(H376="B","B - DEVELOPING",IF(H376="C","C - SPAWNING",IF(H376="D","D - REGRESSION/REGENERATION",IF(H376="E","E - OMITTED SPAWNING","F - ABNORMAL")))))</f>
        <v>E - OMITTED SPAWNING</v>
      </c>
      <c r="C376" s="8" t="s">
        <v>1483</v>
      </c>
      <c r="D376" s="42"/>
      <c r="E376" s="17" t="s">
        <v>1606</v>
      </c>
      <c r="F376" s="18" t="s">
        <v>1607</v>
      </c>
      <c r="G376" s="21" t="s">
        <v>64</v>
      </c>
      <c r="H376" s="21" t="s">
        <v>1583</v>
      </c>
      <c r="I376" s="40" t="str">
        <f t="shared" si="4"/>
        <v>C:\Users\alemeled\Desktop\RStudio Maturite\data\NAEng.PNG</v>
      </c>
      <c r="J376" s="42"/>
      <c r="K376" s="42"/>
      <c r="L376" s="85"/>
      <c r="M376" s="21" t="s">
        <v>1478</v>
      </c>
      <c r="N376" s="24" t="s">
        <v>1478</v>
      </c>
      <c r="O376" s="85"/>
      <c r="P376" s="22"/>
    </row>
    <row r="377" spans="1:16" x14ac:dyDescent="0.25">
      <c r="A377" s="59" t="s">
        <v>1479</v>
      </c>
      <c r="B377" s="56" t="str">
        <f>IF(H377="A","A - IMMATURE",IF(H377="B","B - DEVELOPING",IF(H377="C","C - SPAWNING",IF(H377="D","D - REGRESSION/REGENERATION",IF(H377="E","E - OMITTED SPAWNING","F - ABNORMAL")))))</f>
        <v>F - ABNORMAL</v>
      </c>
      <c r="C377" s="8" t="s">
        <v>1483</v>
      </c>
      <c r="D377" s="42"/>
      <c r="E377" s="17" t="s">
        <v>1606</v>
      </c>
      <c r="F377" s="18" t="s">
        <v>1607</v>
      </c>
      <c r="G377" s="21" t="s">
        <v>64</v>
      </c>
      <c r="H377" s="21" t="s">
        <v>2</v>
      </c>
      <c r="I377" s="40" t="str">
        <f t="shared" si="4"/>
        <v>C:\Users\alemeled\Desktop\RStudio Maturite\data\NAEng.PNG</v>
      </c>
      <c r="J377" s="42"/>
      <c r="K377" s="42"/>
      <c r="L377" s="85"/>
      <c r="M377" s="21" t="s">
        <v>1478</v>
      </c>
      <c r="N377" s="24" t="s">
        <v>1478</v>
      </c>
      <c r="O377" s="85"/>
      <c r="P377" s="22"/>
    </row>
    <row r="378" spans="1:16" x14ac:dyDescent="0.25">
      <c r="A378" s="59" t="s">
        <v>1479</v>
      </c>
      <c r="B378" s="56" t="str">
        <f>IF(H378="A","A - IMMATURE",IF(H378="B","B - DEVELOPING",IF(H378="C","C - SPAWNING",IF(H378="D","D - REGRESSION/REGENERATION",IF(H378="E","E - OMITTED SPAWNING","F - ABNORMAL")))))</f>
        <v>A - IMMATURE</v>
      </c>
      <c r="C378" s="8" t="s">
        <v>1483</v>
      </c>
      <c r="D378" s="42"/>
      <c r="E378" s="17" t="s">
        <v>1608</v>
      </c>
      <c r="F378" s="18" t="s">
        <v>1609</v>
      </c>
      <c r="G378" s="21" t="s">
        <v>2</v>
      </c>
      <c r="H378" s="21" t="s">
        <v>34</v>
      </c>
      <c r="I378" s="40" t="str">
        <f t="shared" si="4"/>
        <v>C:\Users\alemeled\Desktop\RStudio Maturite\data\NAEng.PNG</v>
      </c>
      <c r="J378" s="42"/>
      <c r="K378" s="42"/>
      <c r="L378" s="85"/>
      <c r="M378" s="21" t="s">
        <v>1478</v>
      </c>
      <c r="N378" s="24" t="s">
        <v>1478</v>
      </c>
      <c r="O378" s="85"/>
      <c r="P378" s="22"/>
    </row>
    <row r="379" spans="1:16" x14ac:dyDescent="0.25">
      <c r="A379" s="59" t="s">
        <v>1479</v>
      </c>
      <c r="B379" s="56" t="str">
        <f>IF(H379="A","A - IMMATURE",IF(H379="B","B - DEVELOPING",IF(H379="C","C - SPAWNING",IF(H379="D","D - REGRESSION/REGENERATION",IF(H379="E","E - OMITTED SPAWNING","F - ABNORMAL")))))</f>
        <v>B - DEVELOPING</v>
      </c>
      <c r="C379" s="8" t="s">
        <v>1483</v>
      </c>
      <c r="D379" s="42"/>
      <c r="E379" s="17" t="s">
        <v>1608</v>
      </c>
      <c r="F379" s="18" t="s">
        <v>1609</v>
      </c>
      <c r="G379" s="21" t="s">
        <v>2</v>
      </c>
      <c r="H379" s="21" t="s">
        <v>3</v>
      </c>
      <c r="I379" s="40" t="str">
        <f t="shared" si="4"/>
        <v>C:\Users\alemeled\Desktop\RStudio Maturite\data\NAEng.PNG</v>
      </c>
      <c r="J379" s="42"/>
      <c r="K379" s="42"/>
      <c r="L379" s="85"/>
      <c r="M379" s="21" t="s">
        <v>1478</v>
      </c>
      <c r="N379" s="24" t="s">
        <v>1478</v>
      </c>
      <c r="O379" s="85"/>
      <c r="P379" s="22"/>
    </row>
    <row r="380" spans="1:16" x14ac:dyDescent="0.25">
      <c r="A380" s="59" t="s">
        <v>1479</v>
      </c>
      <c r="B380" s="56" t="str">
        <f>IF(H380="A","A - IMMATURE",IF(H380="B","B - DEVELOPING",IF(H380="C","C - SPAWNING",IF(H380="D","D - REGRESSION/REGENERATION",IF(H380="E","E - OMITTED SPAWNING","F - ABNORMAL")))))</f>
        <v>C - SPAWNING</v>
      </c>
      <c r="C380" s="8" t="s">
        <v>1483</v>
      </c>
      <c r="D380" s="42"/>
      <c r="E380" s="17" t="s">
        <v>1608</v>
      </c>
      <c r="F380" s="18" t="s">
        <v>1609</v>
      </c>
      <c r="G380" s="21" t="s">
        <v>2</v>
      </c>
      <c r="H380" s="21" t="s">
        <v>10</v>
      </c>
      <c r="I380" s="40" t="str">
        <f t="shared" si="4"/>
        <v>C:\Users\alemeled\Desktop\RStudio Maturite\data\NAEng.PNG</v>
      </c>
      <c r="J380" s="42"/>
      <c r="K380" s="42"/>
      <c r="L380" s="85"/>
      <c r="M380" s="21" t="s">
        <v>1478</v>
      </c>
      <c r="N380" s="24" t="s">
        <v>1478</v>
      </c>
      <c r="O380" s="85"/>
      <c r="P380" s="22"/>
    </row>
    <row r="381" spans="1:16" x14ac:dyDescent="0.25">
      <c r="A381" s="59" t="s">
        <v>1479</v>
      </c>
      <c r="B381" s="56" t="str">
        <f>IF(H381="A","A - IMMATURE",IF(H381="B","B - DEVELOPING",IF(H381="C","C - SPAWNING",IF(H381="D","D - REGRESSION/REGENERATION",IF(H381="E","E - OMITTED SPAWNING","F - ABNORMAL")))))</f>
        <v>D - REGRESSION/REGENERATION</v>
      </c>
      <c r="C381" s="8" t="s">
        <v>1483</v>
      </c>
      <c r="D381" s="42"/>
      <c r="E381" s="17" t="s">
        <v>1608</v>
      </c>
      <c r="F381" s="18" t="s">
        <v>1609</v>
      </c>
      <c r="G381" s="21" t="s">
        <v>2</v>
      </c>
      <c r="H381" s="21" t="s">
        <v>33</v>
      </c>
      <c r="I381" s="40" t="str">
        <f t="shared" si="4"/>
        <v>C:\Users\alemeled\Desktop\RStudio Maturite\data\NAEng.PNG</v>
      </c>
      <c r="J381" s="42"/>
      <c r="K381" s="42"/>
      <c r="L381" s="85"/>
      <c r="M381" s="21" t="s">
        <v>1478</v>
      </c>
      <c r="N381" s="24" t="s">
        <v>1478</v>
      </c>
      <c r="O381" s="85"/>
      <c r="P381" s="22"/>
    </row>
    <row r="382" spans="1:16" x14ac:dyDescent="0.25">
      <c r="A382" s="59" t="s">
        <v>1479</v>
      </c>
      <c r="B382" s="56" t="str">
        <f>IF(H382="A","A - IMMATURE",IF(H382="B","B - DEVELOPING",IF(H382="C","C - SPAWNING",IF(H382="D","D - REGRESSION/REGENERATION",IF(H382="E","E - OMITTED SPAWNING","F - ABNORMAL")))))</f>
        <v>E - OMITTED SPAWNING</v>
      </c>
      <c r="C382" s="8" t="s">
        <v>1483</v>
      </c>
      <c r="D382" s="42"/>
      <c r="E382" s="17" t="s">
        <v>1608</v>
      </c>
      <c r="F382" s="18" t="s">
        <v>1609</v>
      </c>
      <c r="G382" s="21" t="s">
        <v>2</v>
      </c>
      <c r="H382" s="21" t="s">
        <v>1583</v>
      </c>
      <c r="I382" s="40" t="str">
        <f t="shared" si="4"/>
        <v>C:\Users\alemeled\Desktop\RStudio Maturite\data\NAEng.PNG</v>
      </c>
      <c r="J382" s="42"/>
      <c r="K382" s="42"/>
      <c r="L382" s="85"/>
      <c r="M382" s="21" t="s">
        <v>1478</v>
      </c>
      <c r="N382" s="24" t="s">
        <v>1478</v>
      </c>
      <c r="O382" s="85"/>
      <c r="P382" s="22"/>
    </row>
    <row r="383" spans="1:16" x14ac:dyDescent="0.25">
      <c r="A383" s="59" t="s">
        <v>1479</v>
      </c>
      <c r="B383" s="56" t="str">
        <f>IF(H383="A","A - IMMATURE",IF(H383="B","B - DEVELOPING",IF(H383="C","C - SPAWNING",IF(H383="D","D - REGRESSION/REGENERATION",IF(H383="E","E - OMITTED SPAWNING","F - ABNORMAL")))))</f>
        <v>F - ABNORMAL</v>
      </c>
      <c r="C383" s="8" t="s">
        <v>1483</v>
      </c>
      <c r="D383" s="42"/>
      <c r="E383" s="17" t="s">
        <v>1608</v>
      </c>
      <c r="F383" s="18" t="s">
        <v>1609</v>
      </c>
      <c r="G383" s="21" t="s">
        <v>2</v>
      </c>
      <c r="H383" s="21" t="s">
        <v>2</v>
      </c>
      <c r="I383" s="40" t="str">
        <f t="shared" si="4"/>
        <v>C:\Users\alemeled\Desktop\RStudio Maturite\data\NAEng.PNG</v>
      </c>
      <c r="J383" s="42"/>
      <c r="K383" s="42"/>
      <c r="L383" s="85"/>
      <c r="M383" s="21" t="s">
        <v>1478</v>
      </c>
      <c r="N383" s="24" t="s">
        <v>1478</v>
      </c>
      <c r="O383" s="85"/>
      <c r="P383" s="22"/>
    </row>
    <row r="384" spans="1:16" x14ac:dyDescent="0.25">
      <c r="A384" s="59" t="s">
        <v>1479</v>
      </c>
      <c r="B384" s="56" t="str">
        <f>IF(H384="A","A - IMMATURE",IF(H384="B","B - DEVELOPING",IF(H384="C","C - SPAWNING",IF(H384="D","D - REGRESSION/REGENERATION",IF(H384="E","E - OMITTED SPAWNING","F - ABNORMAL")))))</f>
        <v>A - IMMATURE</v>
      </c>
      <c r="C384" s="8" t="s">
        <v>1483</v>
      </c>
      <c r="D384" s="42"/>
      <c r="E384" s="17" t="s">
        <v>1608</v>
      </c>
      <c r="F384" s="18" t="s">
        <v>1609</v>
      </c>
      <c r="G384" s="21" t="s">
        <v>64</v>
      </c>
      <c r="H384" s="21" t="s">
        <v>34</v>
      </c>
      <c r="I384" s="40" t="str">
        <f t="shared" si="4"/>
        <v>C:\Users\alemeled\Desktop\RStudio Maturite\data\NAEng.PNG</v>
      </c>
      <c r="J384" s="42"/>
      <c r="K384" s="42"/>
      <c r="L384" s="85"/>
      <c r="M384" s="21" t="s">
        <v>1478</v>
      </c>
      <c r="N384" s="24" t="s">
        <v>1478</v>
      </c>
      <c r="O384" s="85"/>
      <c r="P384" s="22"/>
    </row>
    <row r="385" spans="1:16" x14ac:dyDescent="0.25">
      <c r="A385" s="59" t="s">
        <v>1479</v>
      </c>
      <c r="B385" s="56" t="str">
        <f>IF(H385="A","A - IMMATURE",IF(H385="B","B - DEVELOPING",IF(H385="C","C - SPAWNING",IF(H385="D","D - REGRESSION/REGENERATION",IF(H385="E","E - OMITTED SPAWNING","F - ABNORMAL")))))</f>
        <v>B - DEVELOPING</v>
      </c>
      <c r="C385" s="8" t="s">
        <v>1483</v>
      </c>
      <c r="D385" s="42"/>
      <c r="E385" s="17" t="s">
        <v>1608</v>
      </c>
      <c r="F385" s="18" t="s">
        <v>1609</v>
      </c>
      <c r="G385" s="21" t="s">
        <v>64</v>
      </c>
      <c r="H385" s="21" t="s">
        <v>3</v>
      </c>
      <c r="I385" s="40" t="str">
        <f t="shared" si="4"/>
        <v>C:\Users\alemeled\Desktop\RStudio Maturite\data\NAEng.PNG</v>
      </c>
      <c r="J385" s="42"/>
      <c r="K385" s="42"/>
      <c r="L385" s="85"/>
      <c r="M385" s="21" t="s">
        <v>1478</v>
      </c>
      <c r="N385" s="24" t="s">
        <v>1478</v>
      </c>
      <c r="O385" s="85"/>
      <c r="P385" s="22"/>
    </row>
    <row r="386" spans="1:16" x14ac:dyDescent="0.25">
      <c r="A386" s="59" t="s">
        <v>1479</v>
      </c>
      <c r="B386" s="56" t="str">
        <f>IF(H386="A","A - IMMATURE",IF(H386="B","B - DEVELOPING",IF(H386="C","C - SPAWNING",IF(H386="D","D - REGRESSION/REGENERATION",IF(H386="E","E - OMITTED SPAWNING","F - ABNORMAL")))))</f>
        <v>C - SPAWNING</v>
      </c>
      <c r="C386" s="8" t="s">
        <v>1483</v>
      </c>
      <c r="D386" s="42"/>
      <c r="E386" s="17" t="s">
        <v>1608</v>
      </c>
      <c r="F386" s="18" t="s">
        <v>1609</v>
      </c>
      <c r="G386" s="21" t="s">
        <v>64</v>
      </c>
      <c r="H386" s="21" t="s">
        <v>10</v>
      </c>
      <c r="I386" s="40" t="str">
        <f t="shared" si="4"/>
        <v>C:\Users\alemeled\Desktop\RStudio Maturite\data\NAEng.PNG</v>
      </c>
      <c r="J386" s="42"/>
      <c r="K386" s="42"/>
      <c r="L386" s="85"/>
      <c r="M386" s="21" t="s">
        <v>1478</v>
      </c>
      <c r="N386" s="24" t="s">
        <v>1478</v>
      </c>
      <c r="O386" s="85"/>
      <c r="P386" s="22"/>
    </row>
    <row r="387" spans="1:16" x14ac:dyDescent="0.25">
      <c r="A387" s="59" t="s">
        <v>1479</v>
      </c>
      <c r="B387" s="56" t="str">
        <f>IF(H387="A","A - IMMATURE",IF(H387="B","B - DEVELOPING",IF(H387="C","C - SPAWNING",IF(H387="D","D - REGRESSION/REGENERATION",IF(H387="E","E - OMITTED SPAWNING","F - ABNORMAL")))))</f>
        <v>D - REGRESSION/REGENERATION</v>
      </c>
      <c r="C387" s="8" t="s">
        <v>1483</v>
      </c>
      <c r="D387" s="42"/>
      <c r="E387" s="17" t="s">
        <v>1608</v>
      </c>
      <c r="F387" s="18" t="s">
        <v>1609</v>
      </c>
      <c r="G387" s="21" t="s">
        <v>64</v>
      </c>
      <c r="H387" s="21" t="s">
        <v>33</v>
      </c>
      <c r="I387" s="40" t="str">
        <f t="shared" ref="I387:I450" si="5">HYPERLINK("C:\Users\alemeled\Desktop\RStudio Maturite\data\"&amp;C387&amp;".PNG")</f>
        <v>C:\Users\alemeled\Desktop\RStudio Maturite\data\NAEng.PNG</v>
      </c>
      <c r="J387" s="42"/>
      <c r="K387" s="42"/>
      <c r="L387" s="85"/>
      <c r="M387" s="21" t="s">
        <v>1478</v>
      </c>
      <c r="N387" s="24" t="s">
        <v>1478</v>
      </c>
      <c r="O387" s="85"/>
      <c r="P387" s="22"/>
    </row>
    <row r="388" spans="1:16" x14ac:dyDescent="0.25">
      <c r="A388" s="59" t="s">
        <v>1479</v>
      </c>
      <c r="B388" s="56" t="str">
        <f>IF(H388="A","A - IMMATURE",IF(H388="B","B - DEVELOPING",IF(H388="C","C - SPAWNING",IF(H388="D","D - REGRESSION/REGENERATION",IF(H388="E","E - OMITTED SPAWNING","F - ABNORMAL")))))</f>
        <v>E - OMITTED SPAWNING</v>
      </c>
      <c r="C388" s="8" t="s">
        <v>1483</v>
      </c>
      <c r="D388" s="42"/>
      <c r="E388" s="17" t="s">
        <v>1608</v>
      </c>
      <c r="F388" s="18" t="s">
        <v>1609</v>
      </c>
      <c r="G388" s="21" t="s">
        <v>64</v>
      </c>
      <c r="H388" s="21" t="s">
        <v>1583</v>
      </c>
      <c r="I388" s="40" t="str">
        <f t="shared" si="5"/>
        <v>C:\Users\alemeled\Desktop\RStudio Maturite\data\NAEng.PNG</v>
      </c>
      <c r="J388" s="42"/>
      <c r="K388" s="42"/>
      <c r="L388" s="85"/>
      <c r="M388" s="21" t="s">
        <v>1478</v>
      </c>
      <c r="N388" s="24" t="s">
        <v>1478</v>
      </c>
      <c r="O388" s="85"/>
      <c r="P388" s="22"/>
    </row>
    <row r="389" spans="1:16" x14ac:dyDescent="0.25">
      <c r="A389" s="59" t="s">
        <v>1479</v>
      </c>
      <c r="B389" s="56" t="str">
        <f>IF(H389="A","A - IMMATURE",IF(H389="B","B - DEVELOPING",IF(H389="C","C - SPAWNING",IF(H389="D","D - REGRESSION/REGENERATION",IF(H389="E","E - OMITTED SPAWNING","F - ABNORMAL")))))</f>
        <v>F - ABNORMAL</v>
      </c>
      <c r="C389" s="8" t="s">
        <v>1483</v>
      </c>
      <c r="D389" s="42"/>
      <c r="E389" s="17" t="s">
        <v>1608</v>
      </c>
      <c r="F389" s="18" t="s">
        <v>1609</v>
      </c>
      <c r="G389" s="21" t="s">
        <v>64</v>
      </c>
      <c r="H389" s="21" t="s">
        <v>2</v>
      </c>
      <c r="I389" s="40" t="str">
        <f t="shared" si="5"/>
        <v>C:\Users\alemeled\Desktop\RStudio Maturite\data\NAEng.PNG</v>
      </c>
      <c r="J389" s="42"/>
      <c r="K389" s="42"/>
      <c r="L389" s="85"/>
      <c r="M389" s="21" t="s">
        <v>1478</v>
      </c>
      <c r="N389" s="24" t="s">
        <v>1478</v>
      </c>
      <c r="O389" s="85"/>
      <c r="P389" s="22"/>
    </row>
    <row r="390" spans="1:16" x14ac:dyDescent="0.25">
      <c r="A390" s="59" t="s">
        <v>1479</v>
      </c>
      <c r="B390" s="56" t="str">
        <f>IF(H390="A","A - IMMATURE",IF(H390="B","B - DEVELOPING",IF(H390="C","C - SPAWNING",IF(H390="D","D - REGRESSION/REGENERATION",IF(H390="E","E - OMITTED SPAWNING","F - ABNORMAL")))))</f>
        <v>A - IMMATURE</v>
      </c>
      <c r="C390" s="8" t="s">
        <v>1483</v>
      </c>
      <c r="D390" s="42"/>
      <c r="E390" s="17" t="s">
        <v>1610</v>
      </c>
      <c r="F390" s="18" t="s">
        <v>1611</v>
      </c>
      <c r="G390" s="21" t="s">
        <v>2</v>
      </c>
      <c r="H390" s="21" t="s">
        <v>34</v>
      </c>
      <c r="I390" s="40" t="str">
        <f t="shared" si="5"/>
        <v>C:\Users\alemeled\Desktop\RStudio Maturite\data\NAEng.PNG</v>
      </c>
      <c r="J390" s="42"/>
      <c r="K390" s="42"/>
      <c r="L390" s="85"/>
      <c r="M390" s="21" t="s">
        <v>1478</v>
      </c>
      <c r="N390" s="24" t="s">
        <v>1478</v>
      </c>
      <c r="O390" s="85"/>
      <c r="P390" s="22"/>
    </row>
    <row r="391" spans="1:16" x14ac:dyDescent="0.25">
      <c r="A391" s="59" t="s">
        <v>1479</v>
      </c>
      <c r="B391" s="56" t="str">
        <f>IF(H391="A","A - IMMATURE",IF(H391="B","B - DEVELOPING",IF(H391="C","C - SPAWNING",IF(H391="D","D - REGRESSION/REGENERATION",IF(H391="E","E - OMITTED SPAWNING","F - ABNORMAL")))))</f>
        <v>B - DEVELOPING</v>
      </c>
      <c r="C391" s="8" t="s">
        <v>1483</v>
      </c>
      <c r="D391" s="42"/>
      <c r="E391" s="17" t="s">
        <v>1610</v>
      </c>
      <c r="F391" s="18" t="s">
        <v>1611</v>
      </c>
      <c r="G391" s="21" t="s">
        <v>2</v>
      </c>
      <c r="H391" s="21" t="s">
        <v>3</v>
      </c>
      <c r="I391" s="40" t="str">
        <f t="shared" si="5"/>
        <v>C:\Users\alemeled\Desktop\RStudio Maturite\data\NAEng.PNG</v>
      </c>
      <c r="J391" s="42"/>
      <c r="K391" s="42"/>
      <c r="L391" s="85"/>
      <c r="M391" s="21" t="s">
        <v>1478</v>
      </c>
      <c r="N391" s="24" t="s">
        <v>1478</v>
      </c>
      <c r="O391" s="85"/>
      <c r="P391" s="22"/>
    </row>
    <row r="392" spans="1:16" x14ac:dyDescent="0.25">
      <c r="A392" s="59" t="s">
        <v>1479</v>
      </c>
      <c r="B392" s="56" t="str">
        <f>IF(H392="A","A - IMMATURE",IF(H392="B","B - DEVELOPING",IF(H392="C","C - SPAWNING",IF(H392="D","D - REGRESSION/REGENERATION",IF(H392="E","E - OMITTED SPAWNING","F - ABNORMAL")))))</f>
        <v>C - SPAWNING</v>
      </c>
      <c r="C392" s="8" t="s">
        <v>1483</v>
      </c>
      <c r="D392" s="42"/>
      <c r="E392" s="17" t="s">
        <v>1610</v>
      </c>
      <c r="F392" s="18" t="s">
        <v>1611</v>
      </c>
      <c r="G392" s="21" t="s">
        <v>2</v>
      </c>
      <c r="H392" s="21" t="s">
        <v>10</v>
      </c>
      <c r="I392" s="40" t="str">
        <f t="shared" si="5"/>
        <v>C:\Users\alemeled\Desktop\RStudio Maturite\data\NAEng.PNG</v>
      </c>
      <c r="J392" s="42"/>
      <c r="K392" s="42"/>
      <c r="L392" s="85"/>
      <c r="M392" s="21" t="s">
        <v>1478</v>
      </c>
      <c r="N392" s="24" t="s">
        <v>1478</v>
      </c>
      <c r="O392" s="85"/>
      <c r="P392" s="22"/>
    </row>
    <row r="393" spans="1:16" x14ac:dyDescent="0.25">
      <c r="A393" s="59" t="s">
        <v>1479</v>
      </c>
      <c r="B393" s="56" t="str">
        <f>IF(H393="A","A - IMMATURE",IF(H393="B","B - DEVELOPING",IF(H393="C","C - SPAWNING",IF(H393="D","D - REGRESSION/REGENERATION",IF(H393="E","E - OMITTED SPAWNING","F - ABNORMAL")))))</f>
        <v>D - REGRESSION/REGENERATION</v>
      </c>
      <c r="C393" s="8" t="s">
        <v>1483</v>
      </c>
      <c r="D393" s="42"/>
      <c r="E393" s="17" t="s">
        <v>1610</v>
      </c>
      <c r="F393" s="18" t="s">
        <v>1611</v>
      </c>
      <c r="G393" s="21" t="s">
        <v>2</v>
      </c>
      <c r="H393" s="21" t="s">
        <v>33</v>
      </c>
      <c r="I393" s="40" t="str">
        <f t="shared" si="5"/>
        <v>C:\Users\alemeled\Desktop\RStudio Maturite\data\NAEng.PNG</v>
      </c>
      <c r="J393" s="42"/>
      <c r="K393" s="42"/>
      <c r="L393" s="85"/>
      <c r="M393" s="21" t="s">
        <v>1478</v>
      </c>
      <c r="N393" s="24" t="s">
        <v>1478</v>
      </c>
      <c r="O393" s="85"/>
      <c r="P393" s="22"/>
    </row>
    <row r="394" spans="1:16" x14ac:dyDescent="0.25">
      <c r="A394" s="59" t="s">
        <v>1479</v>
      </c>
      <c r="B394" s="56" t="str">
        <f>IF(H394="A","A - IMMATURE",IF(H394="B","B - DEVELOPING",IF(H394="C","C - SPAWNING",IF(H394="D","D - REGRESSION/REGENERATION",IF(H394="E","E - OMITTED SPAWNING","F - ABNORMAL")))))</f>
        <v>E - OMITTED SPAWNING</v>
      </c>
      <c r="C394" s="8" t="s">
        <v>1483</v>
      </c>
      <c r="D394" s="42"/>
      <c r="E394" s="17" t="s">
        <v>1610</v>
      </c>
      <c r="F394" s="18" t="s">
        <v>1611</v>
      </c>
      <c r="G394" s="21" t="s">
        <v>2</v>
      </c>
      <c r="H394" s="21" t="s">
        <v>1583</v>
      </c>
      <c r="I394" s="40" t="str">
        <f t="shared" si="5"/>
        <v>C:\Users\alemeled\Desktop\RStudio Maturite\data\NAEng.PNG</v>
      </c>
      <c r="J394" s="42"/>
      <c r="K394" s="42"/>
      <c r="L394" s="85"/>
      <c r="M394" s="21" t="s">
        <v>1478</v>
      </c>
      <c r="N394" s="24" t="s">
        <v>1478</v>
      </c>
      <c r="O394" s="85"/>
      <c r="P394" s="22"/>
    </row>
    <row r="395" spans="1:16" x14ac:dyDescent="0.25">
      <c r="A395" s="59" t="s">
        <v>1479</v>
      </c>
      <c r="B395" s="56" t="str">
        <f>IF(H395="A","A - IMMATURE",IF(H395="B","B - DEVELOPING",IF(H395="C","C - SPAWNING",IF(H395="D","D - REGRESSION/REGENERATION",IF(H395="E","E - OMITTED SPAWNING","F - ABNORMAL")))))</f>
        <v>F - ABNORMAL</v>
      </c>
      <c r="C395" s="8" t="s">
        <v>1483</v>
      </c>
      <c r="D395" s="42"/>
      <c r="E395" s="17" t="s">
        <v>1610</v>
      </c>
      <c r="F395" s="18" t="s">
        <v>1611</v>
      </c>
      <c r="G395" s="21" t="s">
        <v>2</v>
      </c>
      <c r="H395" s="21" t="s">
        <v>2</v>
      </c>
      <c r="I395" s="40" t="str">
        <f t="shared" si="5"/>
        <v>C:\Users\alemeled\Desktop\RStudio Maturite\data\NAEng.PNG</v>
      </c>
      <c r="J395" s="42"/>
      <c r="K395" s="42"/>
      <c r="L395" s="85"/>
      <c r="M395" s="21" t="s">
        <v>1478</v>
      </c>
      <c r="N395" s="24" t="s">
        <v>1478</v>
      </c>
      <c r="O395" s="85"/>
      <c r="P395" s="22"/>
    </row>
    <row r="396" spans="1:16" x14ac:dyDescent="0.25">
      <c r="A396" s="59" t="s">
        <v>1479</v>
      </c>
      <c r="B396" s="56" t="str">
        <f>IF(H396="A","A - IMMATURE",IF(H396="B","B - DEVELOPING",IF(H396="C","C - SPAWNING",IF(H396="D","D - REGRESSION/REGENERATION",IF(H396="E","E - OMITTED SPAWNING","F - ABNORMAL")))))</f>
        <v>A - IMMATURE</v>
      </c>
      <c r="C396" s="8" t="s">
        <v>1483</v>
      </c>
      <c r="D396" s="42"/>
      <c r="E396" s="17" t="s">
        <v>1610</v>
      </c>
      <c r="F396" s="18" t="s">
        <v>1611</v>
      </c>
      <c r="G396" s="21" t="s">
        <v>64</v>
      </c>
      <c r="H396" s="21" t="s">
        <v>34</v>
      </c>
      <c r="I396" s="40" t="str">
        <f t="shared" si="5"/>
        <v>C:\Users\alemeled\Desktop\RStudio Maturite\data\NAEng.PNG</v>
      </c>
      <c r="J396" s="42"/>
      <c r="K396" s="42"/>
      <c r="L396" s="85"/>
      <c r="M396" s="21" t="s">
        <v>1478</v>
      </c>
      <c r="N396" s="24" t="s">
        <v>1478</v>
      </c>
      <c r="O396" s="85"/>
      <c r="P396" s="22"/>
    </row>
    <row r="397" spans="1:16" x14ac:dyDescent="0.25">
      <c r="A397" s="59" t="s">
        <v>1479</v>
      </c>
      <c r="B397" s="56" t="str">
        <f>IF(H397="A","A - IMMATURE",IF(H397="B","B - DEVELOPING",IF(H397="C","C - SPAWNING",IF(H397="D","D - REGRESSION/REGENERATION",IF(H397="E","E - OMITTED SPAWNING","F - ABNORMAL")))))</f>
        <v>B - DEVELOPING</v>
      </c>
      <c r="C397" s="8" t="s">
        <v>1483</v>
      </c>
      <c r="D397" s="42"/>
      <c r="E397" s="17" t="s">
        <v>1610</v>
      </c>
      <c r="F397" s="18" t="s">
        <v>1611</v>
      </c>
      <c r="G397" s="21" t="s">
        <v>64</v>
      </c>
      <c r="H397" s="21" t="s">
        <v>3</v>
      </c>
      <c r="I397" s="40" t="str">
        <f t="shared" si="5"/>
        <v>C:\Users\alemeled\Desktop\RStudio Maturite\data\NAEng.PNG</v>
      </c>
      <c r="J397" s="42"/>
      <c r="K397" s="42"/>
      <c r="L397" s="85"/>
      <c r="M397" s="21" t="s">
        <v>1478</v>
      </c>
      <c r="N397" s="24" t="s">
        <v>1478</v>
      </c>
      <c r="O397" s="85"/>
      <c r="P397" s="22"/>
    </row>
    <row r="398" spans="1:16" x14ac:dyDescent="0.25">
      <c r="A398" s="59" t="s">
        <v>1479</v>
      </c>
      <c r="B398" s="56" t="str">
        <f>IF(H398="A","A - IMMATURE",IF(H398="B","B - DEVELOPING",IF(H398="C","C - SPAWNING",IF(H398="D","D - REGRESSION/REGENERATION",IF(H398="E","E - OMITTED SPAWNING","F - ABNORMAL")))))</f>
        <v>C - SPAWNING</v>
      </c>
      <c r="C398" s="8" t="s">
        <v>1483</v>
      </c>
      <c r="D398" s="42"/>
      <c r="E398" s="17" t="s">
        <v>1610</v>
      </c>
      <c r="F398" s="18" t="s">
        <v>1611</v>
      </c>
      <c r="G398" s="21" t="s">
        <v>64</v>
      </c>
      <c r="H398" s="21" t="s">
        <v>10</v>
      </c>
      <c r="I398" s="40" t="str">
        <f t="shared" si="5"/>
        <v>C:\Users\alemeled\Desktop\RStudio Maturite\data\NAEng.PNG</v>
      </c>
      <c r="J398" s="42"/>
      <c r="K398" s="42"/>
      <c r="L398" s="85"/>
      <c r="M398" s="21" t="s">
        <v>1478</v>
      </c>
      <c r="N398" s="24" t="s">
        <v>1478</v>
      </c>
      <c r="O398" s="85"/>
      <c r="P398" s="22"/>
    </row>
    <row r="399" spans="1:16" x14ac:dyDescent="0.25">
      <c r="A399" s="59" t="s">
        <v>1479</v>
      </c>
      <c r="B399" s="56" t="str">
        <f>IF(H399="A","A - IMMATURE",IF(H399="B","B - DEVELOPING",IF(H399="C","C - SPAWNING",IF(H399="D","D - REGRESSION/REGENERATION",IF(H399="E","E - OMITTED SPAWNING","F - ABNORMAL")))))</f>
        <v>D - REGRESSION/REGENERATION</v>
      </c>
      <c r="C399" s="8" t="s">
        <v>1483</v>
      </c>
      <c r="D399" s="42"/>
      <c r="E399" s="17" t="s">
        <v>1610</v>
      </c>
      <c r="F399" s="18" t="s">
        <v>1611</v>
      </c>
      <c r="G399" s="21" t="s">
        <v>64</v>
      </c>
      <c r="H399" s="21" t="s">
        <v>33</v>
      </c>
      <c r="I399" s="40" t="str">
        <f t="shared" si="5"/>
        <v>C:\Users\alemeled\Desktop\RStudio Maturite\data\NAEng.PNG</v>
      </c>
      <c r="J399" s="42"/>
      <c r="K399" s="42"/>
      <c r="L399" s="85"/>
      <c r="M399" s="21" t="s">
        <v>1478</v>
      </c>
      <c r="N399" s="24" t="s">
        <v>1478</v>
      </c>
      <c r="O399" s="85"/>
      <c r="P399" s="22"/>
    </row>
    <row r="400" spans="1:16" x14ac:dyDescent="0.25">
      <c r="A400" s="59" t="s">
        <v>1479</v>
      </c>
      <c r="B400" s="56" t="str">
        <f>IF(H400="A","A - IMMATURE",IF(H400="B","B - DEVELOPING",IF(H400="C","C - SPAWNING",IF(H400="D","D - REGRESSION/REGENERATION",IF(H400="E","E - OMITTED SPAWNING","F - ABNORMAL")))))</f>
        <v>E - OMITTED SPAWNING</v>
      </c>
      <c r="C400" s="8" t="s">
        <v>1483</v>
      </c>
      <c r="D400" s="42"/>
      <c r="E400" s="17" t="s">
        <v>1610</v>
      </c>
      <c r="F400" s="18" t="s">
        <v>1611</v>
      </c>
      <c r="G400" s="21" t="s">
        <v>64</v>
      </c>
      <c r="H400" s="21" t="s">
        <v>1583</v>
      </c>
      <c r="I400" s="40" t="str">
        <f t="shared" si="5"/>
        <v>C:\Users\alemeled\Desktop\RStudio Maturite\data\NAEng.PNG</v>
      </c>
      <c r="J400" s="42"/>
      <c r="K400" s="42"/>
      <c r="L400" s="85"/>
      <c r="M400" s="21" t="s">
        <v>1478</v>
      </c>
      <c r="N400" s="24" t="s">
        <v>1478</v>
      </c>
      <c r="O400" s="85"/>
      <c r="P400" s="22"/>
    </row>
    <row r="401" spans="1:16" x14ac:dyDescent="0.25">
      <c r="A401" s="59" t="s">
        <v>1479</v>
      </c>
      <c r="B401" s="56" t="str">
        <f>IF(H401="A","A - IMMATURE",IF(H401="B","B - DEVELOPING",IF(H401="C","C - SPAWNING",IF(H401="D","D - REGRESSION/REGENERATION",IF(H401="E","E - OMITTED SPAWNING","F - ABNORMAL")))))</f>
        <v>F - ABNORMAL</v>
      </c>
      <c r="C401" s="8" t="s">
        <v>1483</v>
      </c>
      <c r="D401" s="42"/>
      <c r="E401" s="17" t="s">
        <v>1610</v>
      </c>
      <c r="F401" s="18" t="s">
        <v>1611</v>
      </c>
      <c r="G401" s="21" t="s">
        <v>64</v>
      </c>
      <c r="H401" s="21" t="s">
        <v>2</v>
      </c>
      <c r="I401" s="40" t="str">
        <f t="shared" si="5"/>
        <v>C:\Users\alemeled\Desktop\RStudio Maturite\data\NAEng.PNG</v>
      </c>
      <c r="J401" s="42"/>
      <c r="K401" s="42"/>
      <c r="L401" s="85"/>
      <c r="M401" s="21" t="s">
        <v>1478</v>
      </c>
      <c r="N401" s="24" t="s">
        <v>1478</v>
      </c>
      <c r="O401" s="85"/>
      <c r="P401" s="22"/>
    </row>
    <row r="402" spans="1:16" x14ac:dyDescent="0.25">
      <c r="A402" s="59" t="s">
        <v>1479</v>
      </c>
      <c r="B402" s="56" t="str">
        <f>IF(H402="A","A - IMMATURE",IF(H402="B","B - DEVELOPING",IF(H402="C","C - SPAWNING",IF(H402="D","D - REGRESSION/REGENERATION",IF(H402="E","E - OMITTED SPAWNING","F - ABNORMAL")))))</f>
        <v>A - IMMATURE</v>
      </c>
      <c r="C402" s="8" t="s">
        <v>1483</v>
      </c>
      <c r="D402" s="42"/>
      <c r="E402" s="17" t="s">
        <v>1586</v>
      </c>
      <c r="F402" s="18" t="s">
        <v>1587</v>
      </c>
      <c r="G402" s="21" t="s">
        <v>2</v>
      </c>
      <c r="H402" s="21" t="s">
        <v>34</v>
      </c>
      <c r="I402" s="40" t="str">
        <f t="shared" si="5"/>
        <v>C:\Users\alemeled\Desktop\RStudio Maturite\data\NAEng.PNG</v>
      </c>
      <c r="J402" s="42"/>
      <c r="K402" s="42"/>
      <c r="L402" s="85"/>
      <c r="M402" s="21" t="s">
        <v>1478</v>
      </c>
      <c r="N402" s="24" t="s">
        <v>1478</v>
      </c>
      <c r="O402" s="85"/>
      <c r="P402" s="22"/>
    </row>
    <row r="403" spans="1:16" x14ac:dyDescent="0.25">
      <c r="A403" s="59" t="s">
        <v>1479</v>
      </c>
      <c r="B403" s="56" t="str">
        <f>IF(H403="A","A - IMMATURE",IF(H403="B","B - DEVELOPING",IF(H403="C","C - SPAWNING",IF(H403="D","D - REGRESSION/REGENERATION",IF(H403="E","E - OMITTED SPAWNING","F - ABNORMAL")))))</f>
        <v>B - DEVELOPING</v>
      </c>
      <c r="C403" s="8" t="s">
        <v>1483</v>
      </c>
      <c r="D403" s="42"/>
      <c r="E403" s="17" t="s">
        <v>1586</v>
      </c>
      <c r="F403" s="18" t="s">
        <v>1587</v>
      </c>
      <c r="G403" s="21" t="s">
        <v>2</v>
      </c>
      <c r="H403" s="21" t="s">
        <v>3</v>
      </c>
      <c r="I403" s="40" t="str">
        <f t="shared" si="5"/>
        <v>C:\Users\alemeled\Desktop\RStudio Maturite\data\NAEng.PNG</v>
      </c>
      <c r="J403" s="42"/>
      <c r="K403" s="42"/>
      <c r="L403" s="85"/>
      <c r="M403" s="21" t="s">
        <v>1478</v>
      </c>
      <c r="N403" s="24" t="s">
        <v>1478</v>
      </c>
      <c r="O403" s="85"/>
      <c r="P403" s="22"/>
    </row>
    <row r="404" spans="1:16" x14ac:dyDescent="0.25">
      <c r="A404" s="59" t="s">
        <v>1479</v>
      </c>
      <c r="B404" s="56" t="str">
        <f>IF(H404="A","A - IMMATURE",IF(H404="B","B - DEVELOPING",IF(H404="C","C - SPAWNING",IF(H404="D","D - REGRESSION/REGENERATION",IF(H404="E","E - OMITTED SPAWNING","F - ABNORMAL")))))</f>
        <v>C - SPAWNING</v>
      </c>
      <c r="C404" s="8" t="s">
        <v>1483</v>
      </c>
      <c r="D404" s="42"/>
      <c r="E404" s="17" t="s">
        <v>1586</v>
      </c>
      <c r="F404" s="18" t="s">
        <v>1587</v>
      </c>
      <c r="G404" s="21" t="s">
        <v>2</v>
      </c>
      <c r="H404" s="21" t="s">
        <v>10</v>
      </c>
      <c r="I404" s="40" t="str">
        <f t="shared" si="5"/>
        <v>C:\Users\alemeled\Desktop\RStudio Maturite\data\NAEng.PNG</v>
      </c>
      <c r="J404" s="42"/>
      <c r="K404" s="42"/>
      <c r="L404" s="85"/>
      <c r="M404" s="21" t="s">
        <v>1478</v>
      </c>
      <c r="N404" s="24" t="s">
        <v>1478</v>
      </c>
      <c r="O404" s="85"/>
      <c r="P404" s="22"/>
    </row>
    <row r="405" spans="1:16" x14ac:dyDescent="0.25">
      <c r="A405" s="59" t="s">
        <v>1479</v>
      </c>
      <c r="B405" s="56" t="str">
        <f>IF(H405="A","A - IMMATURE",IF(H405="B","B - DEVELOPING",IF(H405="C","C - SPAWNING",IF(H405="D","D - REGRESSION/REGENERATION",IF(H405="E","E - OMITTED SPAWNING","F - ABNORMAL")))))</f>
        <v>D - REGRESSION/REGENERATION</v>
      </c>
      <c r="C405" s="8" t="s">
        <v>1483</v>
      </c>
      <c r="D405" s="42"/>
      <c r="E405" s="17" t="s">
        <v>1586</v>
      </c>
      <c r="F405" s="18" t="s">
        <v>1587</v>
      </c>
      <c r="G405" s="21" t="s">
        <v>2</v>
      </c>
      <c r="H405" s="21" t="s">
        <v>33</v>
      </c>
      <c r="I405" s="40" t="str">
        <f t="shared" si="5"/>
        <v>C:\Users\alemeled\Desktop\RStudio Maturite\data\NAEng.PNG</v>
      </c>
      <c r="J405" s="42"/>
      <c r="K405" s="42"/>
      <c r="L405" s="85"/>
      <c r="M405" s="21" t="s">
        <v>1478</v>
      </c>
      <c r="N405" s="24" t="s">
        <v>1478</v>
      </c>
      <c r="O405" s="85"/>
      <c r="P405" s="22"/>
    </row>
    <row r="406" spans="1:16" x14ac:dyDescent="0.25">
      <c r="A406" s="59" t="s">
        <v>1479</v>
      </c>
      <c r="B406" s="56" t="str">
        <f>IF(H406="A","A - IMMATURE",IF(H406="B","B - DEVELOPING",IF(H406="C","C - SPAWNING",IF(H406="D","D - REGRESSION/REGENERATION",IF(H406="E","E - OMITTED SPAWNING","F - ABNORMAL")))))</f>
        <v>E - OMITTED SPAWNING</v>
      </c>
      <c r="C406" s="8" t="s">
        <v>1483</v>
      </c>
      <c r="D406" s="42"/>
      <c r="E406" s="17" t="s">
        <v>1586</v>
      </c>
      <c r="F406" s="18" t="s">
        <v>1587</v>
      </c>
      <c r="G406" s="21" t="s">
        <v>2</v>
      </c>
      <c r="H406" s="21" t="s">
        <v>1583</v>
      </c>
      <c r="I406" s="40" t="str">
        <f t="shared" si="5"/>
        <v>C:\Users\alemeled\Desktop\RStudio Maturite\data\NAEng.PNG</v>
      </c>
      <c r="J406" s="42"/>
      <c r="K406" s="42"/>
      <c r="L406" s="85"/>
      <c r="M406" s="21" t="s">
        <v>1478</v>
      </c>
      <c r="N406" s="24" t="s">
        <v>1478</v>
      </c>
      <c r="O406" s="85"/>
      <c r="P406" s="22"/>
    </row>
    <row r="407" spans="1:16" x14ac:dyDescent="0.25">
      <c r="A407" s="59" t="s">
        <v>1479</v>
      </c>
      <c r="B407" s="56" t="str">
        <f>IF(H407="A","A - IMMATURE",IF(H407="B","B - DEVELOPING",IF(H407="C","C - SPAWNING",IF(H407="D","D - REGRESSION/REGENERATION",IF(H407="E","E - OMITTED SPAWNING","F - ABNORMAL")))))</f>
        <v>F - ABNORMAL</v>
      </c>
      <c r="C407" s="8" t="s">
        <v>1483</v>
      </c>
      <c r="D407" s="42"/>
      <c r="E407" s="17" t="s">
        <v>1586</v>
      </c>
      <c r="F407" s="18" t="s">
        <v>1587</v>
      </c>
      <c r="G407" s="21" t="s">
        <v>2</v>
      </c>
      <c r="H407" s="21" t="s">
        <v>2</v>
      </c>
      <c r="I407" s="40" t="str">
        <f t="shared" si="5"/>
        <v>C:\Users\alemeled\Desktop\RStudio Maturite\data\NAEng.PNG</v>
      </c>
      <c r="J407" s="42"/>
      <c r="K407" s="42"/>
      <c r="L407" s="85"/>
      <c r="M407" s="21" t="s">
        <v>1478</v>
      </c>
      <c r="N407" s="24" t="s">
        <v>1478</v>
      </c>
      <c r="O407" s="85"/>
      <c r="P407" s="22"/>
    </row>
    <row r="408" spans="1:16" x14ac:dyDescent="0.25">
      <c r="A408" s="59" t="s">
        <v>1479</v>
      </c>
      <c r="B408" s="56" t="str">
        <f>IF(H408="A","A - IMMATURE",IF(H408="B","B - DEVELOPING",IF(H408="C","C - SPAWNING",IF(H408="D","D - REGRESSION/REGENERATION",IF(H408="E","E - OMITTED SPAWNING","F - ABNORMAL")))))</f>
        <v>A - IMMATURE</v>
      </c>
      <c r="C408" s="8" t="s">
        <v>1483</v>
      </c>
      <c r="D408" s="42"/>
      <c r="E408" s="17" t="s">
        <v>1586</v>
      </c>
      <c r="F408" s="18" t="s">
        <v>1587</v>
      </c>
      <c r="G408" s="21" t="s">
        <v>64</v>
      </c>
      <c r="H408" s="21" t="s">
        <v>34</v>
      </c>
      <c r="I408" s="40" t="str">
        <f t="shared" si="5"/>
        <v>C:\Users\alemeled\Desktop\RStudio Maturite\data\NAEng.PNG</v>
      </c>
      <c r="J408" s="42"/>
      <c r="K408" s="42"/>
      <c r="L408" s="85"/>
      <c r="M408" s="21" t="s">
        <v>1478</v>
      </c>
      <c r="N408" s="24" t="s">
        <v>1478</v>
      </c>
      <c r="O408" s="85"/>
      <c r="P408" s="22"/>
    </row>
    <row r="409" spans="1:16" x14ac:dyDescent="0.25">
      <c r="A409" s="59" t="s">
        <v>1479</v>
      </c>
      <c r="B409" s="56" t="str">
        <f>IF(H409="A","A - IMMATURE",IF(H409="B","B - DEVELOPING",IF(H409="C","C - SPAWNING",IF(H409="D","D - REGRESSION/REGENERATION",IF(H409="E","E - OMITTED SPAWNING","F - ABNORMAL")))))</f>
        <v>B - DEVELOPING</v>
      </c>
      <c r="C409" s="8" t="s">
        <v>1483</v>
      </c>
      <c r="D409" s="42"/>
      <c r="E409" s="17" t="s">
        <v>1586</v>
      </c>
      <c r="F409" s="18" t="s">
        <v>1587</v>
      </c>
      <c r="G409" s="21" t="s">
        <v>64</v>
      </c>
      <c r="H409" s="21" t="s">
        <v>3</v>
      </c>
      <c r="I409" s="40" t="str">
        <f t="shared" si="5"/>
        <v>C:\Users\alemeled\Desktop\RStudio Maturite\data\NAEng.PNG</v>
      </c>
      <c r="J409" s="42"/>
      <c r="K409" s="42"/>
      <c r="L409" s="85"/>
      <c r="M409" s="21" t="s">
        <v>1478</v>
      </c>
      <c r="N409" s="24" t="s">
        <v>1478</v>
      </c>
      <c r="O409" s="85"/>
      <c r="P409" s="22"/>
    </row>
    <row r="410" spans="1:16" x14ac:dyDescent="0.25">
      <c r="A410" s="59" t="s">
        <v>1479</v>
      </c>
      <c r="B410" s="56" t="str">
        <f>IF(H410="A","A - IMMATURE",IF(H410="B","B - DEVELOPING",IF(H410="C","C - SPAWNING",IF(H410="D","D - REGRESSION/REGENERATION",IF(H410="E","E - OMITTED SPAWNING","F - ABNORMAL")))))</f>
        <v>C - SPAWNING</v>
      </c>
      <c r="C410" s="8" t="s">
        <v>1483</v>
      </c>
      <c r="D410" s="42"/>
      <c r="E410" s="17" t="s">
        <v>1586</v>
      </c>
      <c r="F410" s="18" t="s">
        <v>1587</v>
      </c>
      <c r="G410" s="21" t="s">
        <v>64</v>
      </c>
      <c r="H410" s="21" t="s">
        <v>10</v>
      </c>
      <c r="I410" s="40" t="str">
        <f t="shared" si="5"/>
        <v>C:\Users\alemeled\Desktop\RStudio Maturite\data\NAEng.PNG</v>
      </c>
      <c r="J410" s="42"/>
      <c r="K410" s="42"/>
      <c r="L410" s="85"/>
      <c r="M410" s="21" t="s">
        <v>1478</v>
      </c>
      <c r="N410" s="24" t="s">
        <v>1478</v>
      </c>
      <c r="O410" s="85"/>
      <c r="P410" s="22"/>
    </row>
    <row r="411" spans="1:16" x14ac:dyDescent="0.25">
      <c r="A411" s="59" t="s">
        <v>1479</v>
      </c>
      <c r="B411" s="56" t="str">
        <f>IF(H411="A","A - IMMATURE",IF(H411="B","B - DEVELOPING",IF(H411="C","C - SPAWNING",IF(H411="D","D - REGRESSION/REGENERATION",IF(H411="E","E - OMITTED SPAWNING","F - ABNORMAL")))))</f>
        <v>D - REGRESSION/REGENERATION</v>
      </c>
      <c r="C411" s="8" t="s">
        <v>1483</v>
      </c>
      <c r="D411" s="42"/>
      <c r="E411" s="17" t="s">
        <v>1586</v>
      </c>
      <c r="F411" s="18" t="s">
        <v>1587</v>
      </c>
      <c r="G411" s="21" t="s">
        <v>64</v>
      </c>
      <c r="H411" s="21" t="s">
        <v>33</v>
      </c>
      <c r="I411" s="40" t="str">
        <f t="shared" si="5"/>
        <v>C:\Users\alemeled\Desktop\RStudio Maturite\data\NAEng.PNG</v>
      </c>
      <c r="J411" s="42"/>
      <c r="K411" s="42"/>
      <c r="L411" s="85"/>
      <c r="M411" s="21" t="s">
        <v>1478</v>
      </c>
      <c r="N411" s="24" t="s">
        <v>1478</v>
      </c>
      <c r="O411" s="85"/>
      <c r="P411" s="22"/>
    </row>
    <row r="412" spans="1:16" x14ac:dyDescent="0.25">
      <c r="A412" s="59" t="s">
        <v>1479</v>
      </c>
      <c r="B412" s="56" t="str">
        <f>IF(H412="A","A - IMMATURE",IF(H412="B","B - DEVELOPING",IF(H412="C","C - SPAWNING",IF(H412="D","D - REGRESSION/REGENERATION",IF(H412="E","E - OMITTED SPAWNING","F - ABNORMAL")))))</f>
        <v>E - OMITTED SPAWNING</v>
      </c>
      <c r="C412" s="8" t="s">
        <v>1483</v>
      </c>
      <c r="D412" s="42"/>
      <c r="E412" s="17" t="s">
        <v>1586</v>
      </c>
      <c r="F412" s="18" t="s">
        <v>1587</v>
      </c>
      <c r="G412" s="21" t="s">
        <v>64</v>
      </c>
      <c r="H412" s="21" t="s">
        <v>1583</v>
      </c>
      <c r="I412" s="40" t="str">
        <f t="shared" si="5"/>
        <v>C:\Users\alemeled\Desktop\RStudio Maturite\data\NAEng.PNG</v>
      </c>
      <c r="J412" s="42"/>
      <c r="K412" s="42"/>
      <c r="L412" s="85"/>
      <c r="M412" s="21" t="s">
        <v>1478</v>
      </c>
      <c r="N412" s="24" t="s">
        <v>1478</v>
      </c>
      <c r="O412" s="85"/>
      <c r="P412" s="22"/>
    </row>
    <row r="413" spans="1:16" x14ac:dyDescent="0.25">
      <c r="A413" s="59" t="s">
        <v>1479</v>
      </c>
      <c r="B413" s="56" t="str">
        <f>IF(H413="A","A - IMMATURE",IF(H413="B","B - DEVELOPING",IF(H413="C","C - SPAWNING",IF(H413="D","D - REGRESSION/REGENERATION",IF(H413="E","E - OMITTED SPAWNING","F - ABNORMAL")))))</f>
        <v>F - ABNORMAL</v>
      </c>
      <c r="C413" s="8" t="s">
        <v>1483</v>
      </c>
      <c r="D413" s="42"/>
      <c r="E413" s="17" t="s">
        <v>1586</v>
      </c>
      <c r="F413" s="18" t="s">
        <v>1587</v>
      </c>
      <c r="G413" s="21" t="s">
        <v>64</v>
      </c>
      <c r="H413" s="21" t="s">
        <v>2</v>
      </c>
      <c r="I413" s="40" t="str">
        <f t="shared" si="5"/>
        <v>C:\Users\alemeled\Desktop\RStudio Maturite\data\NAEng.PNG</v>
      </c>
      <c r="J413" s="42"/>
      <c r="K413" s="42"/>
      <c r="L413" s="85"/>
      <c r="M413" s="21" t="s">
        <v>1478</v>
      </c>
      <c r="N413" s="24" t="s">
        <v>1478</v>
      </c>
      <c r="O413" s="85"/>
      <c r="P413" s="22"/>
    </row>
    <row r="414" spans="1:16" x14ac:dyDescent="0.25">
      <c r="A414" s="59" t="s">
        <v>1479</v>
      </c>
      <c r="B414" s="56" t="str">
        <f>IF(H414="A","A - IMMATURE",IF(H414="B","B - DEVELOPING",IF(H414="C","C - SPAWNING",IF(H414="D","D - REGRESSION/REGENERATION",IF(H414="E","E - OMITTED SPAWNING","F - ABNORMAL")))))</f>
        <v>A - IMMATURE</v>
      </c>
      <c r="C414" s="8" t="s">
        <v>1483</v>
      </c>
      <c r="D414" s="42"/>
      <c r="E414" s="17" t="s">
        <v>1612</v>
      </c>
      <c r="F414" s="18" t="s">
        <v>1613</v>
      </c>
      <c r="G414" s="21" t="s">
        <v>2</v>
      </c>
      <c r="H414" s="21" t="s">
        <v>34</v>
      </c>
      <c r="I414" s="40" t="str">
        <f t="shared" si="5"/>
        <v>C:\Users\alemeled\Desktop\RStudio Maturite\data\NAEng.PNG</v>
      </c>
      <c r="J414" s="42"/>
      <c r="K414" s="42"/>
      <c r="L414" s="85"/>
      <c r="M414" s="21" t="s">
        <v>1478</v>
      </c>
      <c r="N414" s="24" t="s">
        <v>1478</v>
      </c>
      <c r="O414" s="85"/>
      <c r="P414" s="22"/>
    </row>
    <row r="415" spans="1:16" x14ac:dyDescent="0.25">
      <c r="A415" s="59" t="s">
        <v>1479</v>
      </c>
      <c r="B415" s="56" t="str">
        <f>IF(H415="A","A - IMMATURE",IF(H415="B","B - DEVELOPING",IF(H415="C","C - SPAWNING",IF(H415="D","D - REGRESSION/REGENERATION",IF(H415="E","E - OMITTED SPAWNING","F - ABNORMAL")))))</f>
        <v>B - DEVELOPING</v>
      </c>
      <c r="C415" s="8" t="s">
        <v>1483</v>
      </c>
      <c r="D415" s="42"/>
      <c r="E415" s="17" t="s">
        <v>1612</v>
      </c>
      <c r="F415" s="18" t="s">
        <v>1613</v>
      </c>
      <c r="G415" s="21" t="s">
        <v>2</v>
      </c>
      <c r="H415" s="21" t="s">
        <v>3</v>
      </c>
      <c r="I415" s="40" t="str">
        <f t="shared" si="5"/>
        <v>C:\Users\alemeled\Desktop\RStudio Maturite\data\NAEng.PNG</v>
      </c>
      <c r="J415" s="42"/>
      <c r="K415" s="42"/>
      <c r="L415" s="85"/>
      <c r="M415" s="21" t="s">
        <v>1478</v>
      </c>
      <c r="N415" s="24" t="s">
        <v>1478</v>
      </c>
      <c r="O415" s="85"/>
      <c r="P415" s="22"/>
    </row>
    <row r="416" spans="1:16" x14ac:dyDescent="0.25">
      <c r="A416" s="59" t="s">
        <v>1479</v>
      </c>
      <c r="B416" s="56" t="str">
        <f>IF(H416="A","A - IMMATURE",IF(H416="B","B - DEVELOPING",IF(H416="C","C - SPAWNING",IF(H416="D","D - REGRESSION/REGENERATION",IF(H416="E","E - OMITTED SPAWNING","F - ABNORMAL")))))</f>
        <v>C - SPAWNING</v>
      </c>
      <c r="C416" s="8" t="s">
        <v>1483</v>
      </c>
      <c r="D416" s="42"/>
      <c r="E416" s="17" t="s">
        <v>1612</v>
      </c>
      <c r="F416" s="18" t="s">
        <v>1613</v>
      </c>
      <c r="G416" s="21" t="s">
        <v>2</v>
      </c>
      <c r="H416" s="21" t="s">
        <v>10</v>
      </c>
      <c r="I416" s="40" t="str">
        <f t="shared" si="5"/>
        <v>C:\Users\alemeled\Desktop\RStudio Maturite\data\NAEng.PNG</v>
      </c>
      <c r="J416" s="42"/>
      <c r="K416" s="42"/>
      <c r="L416" s="85"/>
      <c r="M416" s="21" t="s">
        <v>1478</v>
      </c>
      <c r="N416" s="24" t="s">
        <v>1478</v>
      </c>
      <c r="O416" s="85"/>
      <c r="P416" s="22"/>
    </row>
    <row r="417" spans="1:16" x14ac:dyDescent="0.25">
      <c r="A417" s="59" t="s">
        <v>1479</v>
      </c>
      <c r="B417" s="56" t="str">
        <f>IF(H417="A","A - IMMATURE",IF(H417="B","B - DEVELOPING",IF(H417="C","C - SPAWNING",IF(H417="D","D - REGRESSION/REGENERATION",IF(H417="E","E - OMITTED SPAWNING","F - ABNORMAL")))))</f>
        <v>D - REGRESSION/REGENERATION</v>
      </c>
      <c r="C417" s="8" t="s">
        <v>1483</v>
      </c>
      <c r="D417" s="42"/>
      <c r="E417" s="17" t="s">
        <v>1612</v>
      </c>
      <c r="F417" s="18" t="s">
        <v>1613</v>
      </c>
      <c r="G417" s="21" t="s">
        <v>2</v>
      </c>
      <c r="H417" s="21" t="s">
        <v>33</v>
      </c>
      <c r="I417" s="40" t="str">
        <f t="shared" si="5"/>
        <v>C:\Users\alemeled\Desktop\RStudio Maturite\data\NAEng.PNG</v>
      </c>
      <c r="J417" s="42"/>
      <c r="K417" s="42"/>
      <c r="L417" s="85"/>
      <c r="M417" s="21" t="s">
        <v>1478</v>
      </c>
      <c r="N417" s="24" t="s">
        <v>1478</v>
      </c>
      <c r="O417" s="85"/>
      <c r="P417" s="22"/>
    </row>
    <row r="418" spans="1:16" x14ac:dyDescent="0.25">
      <c r="A418" s="59" t="s">
        <v>1479</v>
      </c>
      <c r="B418" s="56" t="str">
        <f>IF(H418="A","A - IMMATURE",IF(H418="B","B - DEVELOPING",IF(H418="C","C - SPAWNING",IF(H418="D","D - REGRESSION/REGENERATION",IF(H418="E","E - OMITTED SPAWNING","F - ABNORMAL")))))</f>
        <v>E - OMITTED SPAWNING</v>
      </c>
      <c r="C418" s="8" t="s">
        <v>1483</v>
      </c>
      <c r="D418" s="42"/>
      <c r="E418" s="17" t="s">
        <v>1612</v>
      </c>
      <c r="F418" s="18" t="s">
        <v>1613</v>
      </c>
      <c r="G418" s="21" t="s">
        <v>2</v>
      </c>
      <c r="H418" s="21" t="s">
        <v>1583</v>
      </c>
      <c r="I418" s="40" t="str">
        <f t="shared" si="5"/>
        <v>C:\Users\alemeled\Desktop\RStudio Maturite\data\NAEng.PNG</v>
      </c>
      <c r="J418" s="42"/>
      <c r="K418" s="42"/>
      <c r="L418" s="85"/>
      <c r="M418" s="21" t="s">
        <v>1478</v>
      </c>
      <c r="N418" s="24" t="s">
        <v>1478</v>
      </c>
      <c r="O418" s="85"/>
      <c r="P418" s="22"/>
    </row>
    <row r="419" spans="1:16" x14ac:dyDescent="0.25">
      <c r="A419" s="59" t="s">
        <v>1479</v>
      </c>
      <c r="B419" s="56" t="str">
        <f>IF(H419="A","A - IMMATURE",IF(H419="B","B - DEVELOPING",IF(H419="C","C - SPAWNING",IF(H419="D","D - REGRESSION/REGENERATION",IF(H419="E","E - OMITTED SPAWNING","F - ABNORMAL")))))</f>
        <v>F - ABNORMAL</v>
      </c>
      <c r="C419" s="8" t="s">
        <v>1483</v>
      </c>
      <c r="D419" s="42"/>
      <c r="E419" s="17" t="s">
        <v>1612</v>
      </c>
      <c r="F419" s="18" t="s">
        <v>1613</v>
      </c>
      <c r="G419" s="21" t="s">
        <v>2</v>
      </c>
      <c r="H419" s="21" t="s">
        <v>2</v>
      </c>
      <c r="I419" s="40" t="str">
        <f t="shared" si="5"/>
        <v>C:\Users\alemeled\Desktop\RStudio Maturite\data\NAEng.PNG</v>
      </c>
      <c r="J419" s="42"/>
      <c r="K419" s="42"/>
      <c r="L419" s="85"/>
      <c r="M419" s="21" t="s">
        <v>1478</v>
      </c>
      <c r="N419" s="24" t="s">
        <v>1478</v>
      </c>
      <c r="O419" s="85"/>
      <c r="P419" s="22"/>
    </row>
    <row r="420" spans="1:16" x14ac:dyDescent="0.25">
      <c r="A420" s="59" t="s">
        <v>1479</v>
      </c>
      <c r="B420" s="56" t="str">
        <f>IF(H420="A","A - IMMATURE",IF(H420="B","B - DEVELOPING",IF(H420="C","C - SPAWNING",IF(H420="D","D - REGRESSION/REGENERATION",IF(H420="E","E - OMITTED SPAWNING","F - ABNORMAL")))))</f>
        <v>A - IMMATURE</v>
      </c>
      <c r="C420" s="8" t="s">
        <v>1483</v>
      </c>
      <c r="D420" s="42"/>
      <c r="E420" s="17" t="s">
        <v>1612</v>
      </c>
      <c r="F420" s="18" t="s">
        <v>1613</v>
      </c>
      <c r="G420" s="21" t="s">
        <v>64</v>
      </c>
      <c r="H420" s="21" t="s">
        <v>34</v>
      </c>
      <c r="I420" s="40" t="str">
        <f t="shared" si="5"/>
        <v>C:\Users\alemeled\Desktop\RStudio Maturite\data\NAEng.PNG</v>
      </c>
      <c r="J420" s="42"/>
      <c r="K420" s="42"/>
      <c r="L420" s="85"/>
      <c r="M420" s="21" t="s">
        <v>1478</v>
      </c>
      <c r="N420" s="24" t="s">
        <v>1478</v>
      </c>
      <c r="O420" s="85"/>
      <c r="P420" s="22"/>
    </row>
    <row r="421" spans="1:16" x14ac:dyDescent="0.25">
      <c r="A421" s="59" t="s">
        <v>1479</v>
      </c>
      <c r="B421" s="56" t="str">
        <f>IF(H421="A","A - IMMATURE",IF(H421="B","B - DEVELOPING",IF(H421="C","C - SPAWNING",IF(H421="D","D - REGRESSION/REGENERATION",IF(H421="E","E - OMITTED SPAWNING","F - ABNORMAL")))))</f>
        <v>B - DEVELOPING</v>
      </c>
      <c r="C421" s="8" t="s">
        <v>1483</v>
      </c>
      <c r="D421" s="42"/>
      <c r="E421" s="17" t="s">
        <v>1612</v>
      </c>
      <c r="F421" s="18" t="s">
        <v>1613</v>
      </c>
      <c r="G421" s="21" t="s">
        <v>64</v>
      </c>
      <c r="H421" s="21" t="s">
        <v>3</v>
      </c>
      <c r="I421" s="40" t="str">
        <f t="shared" si="5"/>
        <v>C:\Users\alemeled\Desktop\RStudio Maturite\data\NAEng.PNG</v>
      </c>
      <c r="J421" s="42"/>
      <c r="K421" s="42"/>
      <c r="L421" s="85"/>
      <c r="M421" s="21" t="s">
        <v>1478</v>
      </c>
      <c r="N421" s="24" t="s">
        <v>1478</v>
      </c>
      <c r="O421" s="85"/>
      <c r="P421" s="22"/>
    </row>
    <row r="422" spans="1:16" x14ac:dyDescent="0.25">
      <c r="A422" s="59" t="s">
        <v>1479</v>
      </c>
      <c r="B422" s="56" t="str">
        <f>IF(H422="A","A - IMMATURE",IF(H422="B","B - DEVELOPING",IF(H422="C","C - SPAWNING",IF(H422="D","D - REGRESSION/REGENERATION",IF(H422="E","E - OMITTED SPAWNING","F - ABNORMAL")))))</f>
        <v>C - SPAWNING</v>
      </c>
      <c r="C422" s="8" t="s">
        <v>1483</v>
      </c>
      <c r="D422" s="42"/>
      <c r="E422" s="17" t="s">
        <v>1612</v>
      </c>
      <c r="F422" s="18" t="s">
        <v>1613</v>
      </c>
      <c r="G422" s="21" t="s">
        <v>64</v>
      </c>
      <c r="H422" s="21" t="s">
        <v>10</v>
      </c>
      <c r="I422" s="40" t="str">
        <f t="shared" si="5"/>
        <v>C:\Users\alemeled\Desktop\RStudio Maturite\data\NAEng.PNG</v>
      </c>
      <c r="J422" s="42"/>
      <c r="K422" s="42"/>
      <c r="L422" s="85"/>
      <c r="M422" s="21" t="s">
        <v>1478</v>
      </c>
      <c r="N422" s="24" t="s">
        <v>1478</v>
      </c>
      <c r="O422" s="85"/>
      <c r="P422" s="22"/>
    </row>
    <row r="423" spans="1:16" x14ac:dyDescent="0.25">
      <c r="A423" s="59" t="s">
        <v>1479</v>
      </c>
      <c r="B423" s="56" t="str">
        <f>IF(H423="A","A - IMMATURE",IF(H423="B","B - DEVELOPING",IF(H423="C","C - SPAWNING",IF(H423="D","D - REGRESSION/REGENERATION",IF(H423="E","E - OMITTED SPAWNING","F - ABNORMAL")))))</f>
        <v>D - REGRESSION/REGENERATION</v>
      </c>
      <c r="C423" s="8" t="s">
        <v>1483</v>
      </c>
      <c r="D423" s="42"/>
      <c r="E423" s="17" t="s">
        <v>1612</v>
      </c>
      <c r="F423" s="18" t="s">
        <v>1613</v>
      </c>
      <c r="G423" s="21" t="s">
        <v>64</v>
      </c>
      <c r="H423" s="21" t="s">
        <v>33</v>
      </c>
      <c r="I423" s="40" t="str">
        <f t="shared" si="5"/>
        <v>C:\Users\alemeled\Desktop\RStudio Maturite\data\NAEng.PNG</v>
      </c>
      <c r="J423" s="42"/>
      <c r="K423" s="42"/>
      <c r="L423" s="85"/>
      <c r="M423" s="21" t="s">
        <v>1478</v>
      </c>
      <c r="N423" s="24" t="s">
        <v>1478</v>
      </c>
      <c r="O423" s="85"/>
      <c r="P423" s="22"/>
    </row>
    <row r="424" spans="1:16" x14ac:dyDescent="0.25">
      <c r="A424" s="59" t="s">
        <v>1479</v>
      </c>
      <c r="B424" s="56" t="str">
        <f>IF(H424="A","A - IMMATURE",IF(H424="B","B - DEVELOPING",IF(H424="C","C - SPAWNING",IF(H424="D","D - REGRESSION/REGENERATION",IF(H424="E","E - OMITTED SPAWNING","F - ABNORMAL")))))</f>
        <v>E - OMITTED SPAWNING</v>
      </c>
      <c r="C424" s="8" t="s">
        <v>1483</v>
      </c>
      <c r="D424" s="42"/>
      <c r="E424" s="17" t="s">
        <v>1612</v>
      </c>
      <c r="F424" s="18" t="s">
        <v>1613</v>
      </c>
      <c r="G424" s="21" t="s">
        <v>64</v>
      </c>
      <c r="H424" s="21" t="s">
        <v>1583</v>
      </c>
      <c r="I424" s="40" t="str">
        <f t="shared" si="5"/>
        <v>C:\Users\alemeled\Desktop\RStudio Maturite\data\NAEng.PNG</v>
      </c>
      <c r="J424" s="42"/>
      <c r="K424" s="42"/>
      <c r="L424" s="85"/>
      <c r="M424" s="21" t="s">
        <v>1478</v>
      </c>
      <c r="N424" s="24" t="s">
        <v>1478</v>
      </c>
      <c r="O424" s="85"/>
      <c r="P424" s="22"/>
    </row>
    <row r="425" spans="1:16" x14ac:dyDescent="0.25">
      <c r="A425" s="59" t="s">
        <v>1479</v>
      </c>
      <c r="B425" s="56" t="str">
        <f>IF(H425="A","A - IMMATURE",IF(H425="B","B - DEVELOPING",IF(H425="C","C - SPAWNING",IF(H425="D","D - REGRESSION/REGENERATION",IF(H425="E","E - OMITTED SPAWNING","F - ABNORMAL")))))</f>
        <v>F - ABNORMAL</v>
      </c>
      <c r="C425" s="8" t="s">
        <v>1483</v>
      </c>
      <c r="D425" s="42"/>
      <c r="E425" s="17" t="s">
        <v>1612</v>
      </c>
      <c r="F425" s="18" t="s">
        <v>1613</v>
      </c>
      <c r="G425" s="21" t="s">
        <v>64</v>
      </c>
      <c r="H425" s="21" t="s">
        <v>2</v>
      </c>
      <c r="I425" s="40" t="str">
        <f t="shared" si="5"/>
        <v>C:\Users\alemeled\Desktop\RStudio Maturite\data\NAEng.PNG</v>
      </c>
      <c r="J425" s="42"/>
      <c r="K425" s="42"/>
      <c r="L425" s="85"/>
      <c r="M425" s="21" t="s">
        <v>1478</v>
      </c>
      <c r="N425" s="24" t="s">
        <v>1478</v>
      </c>
      <c r="O425" s="85"/>
      <c r="P425" s="22"/>
    </row>
    <row r="426" spans="1:16" x14ac:dyDescent="0.25">
      <c r="A426" s="59" t="s">
        <v>1479</v>
      </c>
      <c r="B426" s="56" t="str">
        <f>IF(H426="A","A - IMMATURE",IF(H426="B","B - DEVELOPING",IF(H426="C","C - SPAWNING",IF(H426="D","D - REGRESSION/REGENERATION",IF(H426="E","E - OMITTED SPAWNING","F - ABNORMAL")))))</f>
        <v>A - IMMATURE</v>
      </c>
      <c r="C426" s="8" t="s">
        <v>1483</v>
      </c>
      <c r="D426" s="42"/>
      <c r="E426" s="17" t="s">
        <v>1614</v>
      </c>
      <c r="F426" s="18" t="s">
        <v>1615</v>
      </c>
      <c r="G426" s="21" t="s">
        <v>2</v>
      </c>
      <c r="H426" s="21" t="s">
        <v>34</v>
      </c>
      <c r="I426" s="40" t="str">
        <f t="shared" si="5"/>
        <v>C:\Users\alemeled\Desktop\RStudio Maturite\data\NAEng.PNG</v>
      </c>
      <c r="J426" s="42"/>
      <c r="K426" s="42"/>
      <c r="L426" s="85"/>
      <c r="M426" s="21" t="s">
        <v>1478</v>
      </c>
      <c r="N426" s="24" t="s">
        <v>1478</v>
      </c>
      <c r="O426" s="85"/>
      <c r="P426" s="22"/>
    </row>
    <row r="427" spans="1:16" x14ac:dyDescent="0.25">
      <c r="A427" s="59" t="s">
        <v>1479</v>
      </c>
      <c r="B427" s="56" t="str">
        <f>IF(H427="A","A - IMMATURE",IF(H427="B","B - DEVELOPING",IF(H427="C","C - SPAWNING",IF(H427="D","D - REGRESSION/REGENERATION",IF(H427="E","E - OMITTED SPAWNING","F - ABNORMAL")))))</f>
        <v>B - DEVELOPING</v>
      </c>
      <c r="C427" s="8" t="s">
        <v>1483</v>
      </c>
      <c r="D427" s="42"/>
      <c r="E427" s="17" t="s">
        <v>1614</v>
      </c>
      <c r="F427" s="18" t="s">
        <v>1615</v>
      </c>
      <c r="G427" s="21" t="s">
        <v>2</v>
      </c>
      <c r="H427" s="21" t="s">
        <v>3</v>
      </c>
      <c r="I427" s="40" t="str">
        <f t="shared" si="5"/>
        <v>C:\Users\alemeled\Desktop\RStudio Maturite\data\NAEng.PNG</v>
      </c>
      <c r="J427" s="42"/>
      <c r="K427" s="42"/>
      <c r="L427" s="85"/>
      <c r="M427" s="21" t="s">
        <v>1478</v>
      </c>
      <c r="N427" s="24" t="s">
        <v>1478</v>
      </c>
      <c r="O427" s="85"/>
      <c r="P427" s="22"/>
    </row>
    <row r="428" spans="1:16" x14ac:dyDescent="0.25">
      <c r="A428" s="59" t="s">
        <v>1479</v>
      </c>
      <c r="B428" s="56" t="str">
        <f>IF(H428="A","A - IMMATURE",IF(H428="B","B - DEVELOPING",IF(H428="C","C - SPAWNING",IF(H428="D","D - REGRESSION/REGENERATION",IF(H428="E","E - OMITTED SPAWNING","F - ABNORMAL")))))</f>
        <v>C - SPAWNING</v>
      </c>
      <c r="C428" s="8" t="s">
        <v>1483</v>
      </c>
      <c r="D428" s="42"/>
      <c r="E428" s="17" t="s">
        <v>1614</v>
      </c>
      <c r="F428" s="18" t="s">
        <v>1615</v>
      </c>
      <c r="G428" s="21" t="s">
        <v>2</v>
      </c>
      <c r="H428" s="21" t="s">
        <v>10</v>
      </c>
      <c r="I428" s="40" t="str">
        <f t="shared" si="5"/>
        <v>C:\Users\alemeled\Desktop\RStudio Maturite\data\NAEng.PNG</v>
      </c>
      <c r="J428" s="42"/>
      <c r="K428" s="42"/>
      <c r="L428" s="85"/>
      <c r="M428" s="21" t="s">
        <v>1478</v>
      </c>
      <c r="N428" s="24" t="s">
        <v>1478</v>
      </c>
      <c r="O428" s="85"/>
      <c r="P428" s="22"/>
    </row>
    <row r="429" spans="1:16" x14ac:dyDescent="0.25">
      <c r="A429" s="59" t="s">
        <v>1479</v>
      </c>
      <c r="B429" s="56" t="str">
        <f>IF(H429="A","A - IMMATURE",IF(H429="B","B - DEVELOPING",IF(H429="C","C - SPAWNING",IF(H429="D","D - REGRESSION/REGENERATION",IF(H429="E","E - OMITTED SPAWNING","F - ABNORMAL")))))</f>
        <v>D - REGRESSION/REGENERATION</v>
      </c>
      <c r="C429" s="8" t="s">
        <v>1483</v>
      </c>
      <c r="D429" s="42"/>
      <c r="E429" s="17" t="s">
        <v>1614</v>
      </c>
      <c r="F429" s="18" t="s">
        <v>1615</v>
      </c>
      <c r="G429" s="21" t="s">
        <v>2</v>
      </c>
      <c r="H429" s="21" t="s">
        <v>33</v>
      </c>
      <c r="I429" s="40" t="str">
        <f t="shared" si="5"/>
        <v>C:\Users\alemeled\Desktop\RStudio Maturite\data\NAEng.PNG</v>
      </c>
      <c r="J429" s="42"/>
      <c r="K429" s="42"/>
      <c r="L429" s="85"/>
      <c r="M429" s="21" t="s">
        <v>1478</v>
      </c>
      <c r="N429" s="24" t="s">
        <v>1478</v>
      </c>
      <c r="O429" s="85"/>
      <c r="P429" s="22"/>
    </row>
    <row r="430" spans="1:16" x14ac:dyDescent="0.25">
      <c r="A430" s="59" t="s">
        <v>1479</v>
      </c>
      <c r="B430" s="56" t="str">
        <f>IF(H430="A","A - IMMATURE",IF(H430="B","B - DEVELOPING",IF(H430="C","C - SPAWNING",IF(H430="D","D - REGRESSION/REGENERATION",IF(H430="E","E - OMITTED SPAWNING","F - ABNORMAL")))))</f>
        <v>E - OMITTED SPAWNING</v>
      </c>
      <c r="C430" s="8" t="s">
        <v>1483</v>
      </c>
      <c r="D430" s="42"/>
      <c r="E430" s="17" t="s">
        <v>1614</v>
      </c>
      <c r="F430" s="18" t="s">
        <v>1615</v>
      </c>
      <c r="G430" s="21" t="s">
        <v>2</v>
      </c>
      <c r="H430" s="21" t="s">
        <v>1583</v>
      </c>
      <c r="I430" s="40" t="str">
        <f t="shared" si="5"/>
        <v>C:\Users\alemeled\Desktop\RStudio Maturite\data\NAEng.PNG</v>
      </c>
      <c r="J430" s="42"/>
      <c r="K430" s="42"/>
      <c r="L430" s="85"/>
      <c r="M430" s="21" t="s">
        <v>1478</v>
      </c>
      <c r="N430" s="24" t="s">
        <v>1478</v>
      </c>
      <c r="O430" s="85"/>
      <c r="P430" s="22"/>
    </row>
    <row r="431" spans="1:16" x14ac:dyDescent="0.25">
      <c r="A431" s="59" t="s">
        <v>1479</v>
      </c>
      <c r="B431" s="56" t="str">
        <f>IF(H431="A","A - IMMATURE",IF(H431="B","B - DEVELOPING",IF(H431="C","C - SPAWNING",IF(H431="D","D - REGRESSION/REGENERATION",IF(H431="E","E - OMITTED SPAWNING","F - ABNORMAL")))))</f>
        <v>F - ABNORMAL</v>
      </c>
      <c r="C431" s="8" t="s">
        <v>1483</v>
      </c>
      <c r="D431" s="42"/>
      <c r="E431" s="17" t="s">
        <v>1614</v>
      </c>
      <c r="F431" s="18" t="s">
        <v>1615</v>
      </c>
      <c r="G431" s="21" t="s">
        <v>2</v>
      </c>
      <c r="H431" s="21" t="s">
        <v>2</v>
      </c>
      <c r="I431" s="40" t="str">
        <f t="shared" si="5"/>
        <v>C:\Users\alemeled\Desktop\RStudio Maturite\data\NAEng.PNG</v>
      </c>
      <c r="J431" s="42"/>
      <c r="K431" s="42"/>
      <c r="L431" s="85"/>
      <c r="M431" s="21" t="s">
        <v>1478</v>
      </c>
      <c r="N431" s="24" t="s">
        <v>1478</v>
      </c>
      <c r="O431" s="85"/>
      <c r="P431" s="22"/>
    </row>
    <row r="432" spans="1:16" x14ac:dyDescent="0.25">
      <c r="A432" s="59" t="s">
        <v>1479</v>
      </c>
      <c r="B432" s="56" t="str">
        <f>IF(H432="A","A - IMMATURE",IF(H432="B","B - DEVELOPING",IF(H432="C","C - SPAWNING",IF(H432="D","D - REGRESSION/REGENERATION",IF(H432="E","E - OMITTED SPAWNING","F - ABNORMAL")))))</f>
        <v>A - IMMATURE</v>
      </c>
      <c r="C432" s="8" t="s">
        <v>1483</v>
      </c>
      <c r="D432" s="42"/>
      <c r="E432" s="17" t="s">
        <v>1614</v>
      </c>
      <c r="F432" s="18" t="s">
        <v>1615</v>
      </c>
      <c r="G432" s="21" t="s">
        <v>64</v>
      </c>
      <c r="H432" s="21" t="s">
        <v>34</v>
      </c>
      <c r="I432" s="40" t="str">
        <f t="shared" si="5"/>
        <v>C:\Users\alemeled\Desktop\RStudio Maturite\data\NAEng.PNG</v>
      </c>
      <c r="J432" s="42"/>
      <c r="K432" s="42"/>
      <c r="L432" s="85"/>
      <c r="M432" s="21" t="s">
        <v>1478</v>
      </c>
      <c r="N432" s="24" t="s">
        <v>1478</v>
      </c>
      <c r="O432" s="85"/>
      <c r="P432" s="22"/>
    </row>
    <row r="433" spans="1:16" x14ac:dyDescent="0.25">
      <c r="A433" s="59" t="s">
        <v>1479</v>
      </c>
      <c r="B433" s="56" t="str">
        <f>IF(H433="A","A - IMMATURE",IF(H433="B","B - DEVELOPING",IF(H433="C","C - SPAWNING",IF(H433="D","D - REGRESSION/REGENERATION",IF(H433="E","E - OMITTED SPAWNING","F - ABNORMAL")))))</f>
        <v>B - DEVELOPING</v>
      </c>
      <c r="C433" s="8" t="s">
        <v>1483</v>
      </c>
      <c r="D433" s="42"/>
      <c r="E433" s="17" t="s">
        <v>1614</v>
      </c>
      <c r="F433" s="18" t="s">
        <v>1615</v>
      </c>
      <c r="G433" s="21" t="s">
        <v>64</v>
      </c>
      <c r="H433" s="21" t="s">
        <v>3</v>
      </c>
      <c r="I433" s="40" t="str">
        <f t="shared" si="5"/>
        <v>C:\Users\alemeled\Desktop\RStudio Maturite\data\NAEng.PNG</v>
      </c>
      <c r="J433" s="42"/>
      <c r="K433" s="42"/>
      <c r="L433" s="85"/>
      <c r="M433" s="21" t="s">
        <v>1478</v>
      </c>
      <c r="N433" s="24" t="s">
        <v>1478</v>
      </c>
      <c r="O433" s="85"/>
      <c r="P433" s="22"/>
    </row>
    <row r="434" spans="1:16" x14ac:dyDescent="0.25">
      <c r="A434" s="59" t="s">
        <v>1479</v>
      </c>
      <c r="B434" s="56" t="str">
        <f>IF(H434="A","A - IMMATURE",IF(H434="B","B - DEVELOPING",IF(H434="C","C - SPAWNING",IF(H434="D","D - REGRESSION/REGENERATION",IF(H434="E","E - OMITTED SPAWNING","F - ABNORMAL")))))</f>
        <v>C - SPAWNING</v>
      </c>
      <c r="C434" s="8" t="s">
        <v>1483</v>
      </c>
      <c r="D434" s="42"/>
      <c r="E434" s="17" t="s">
        <v>1614</v>
      </c>
      <c r="F434" s="18" t="s">
        <v>1615</v>
      </c>
      <c r="G434" s="21" t="s">
        <v>64</v>
      </c>
      <c r="H434" s="21" t="s">
        <v>10</v>
      </c>
      <c r="I434" s="40" t="str">
        <f t="shared" si="5"/>
        <v>C:\Users\alemeled\Desktop\RStudio Maturite\data\NAEng.PNG</v>
      </c>
      <c r="J434" s="42"/>
      <c r="K434" s="42"/>
      <c r="L434" s="85"/>
      <c r="M434" s="21" t="s">
        <v>1478</v>
      </c>
      <c r="N434" s="24" t="s">
        <v>1478</v>
      </c>
      <c r="O434" s="85"/>
      <c r="P434" s="22"/>
    </row>
    <row r="435" spans="1:16" x14ac:dyDescent="0.25">
      <c r="A435" s="59" t="s">
        <v>1479</v>
      </c>
      <c r="B435" s="56" t="str">
        <f>IF(H435="A","A - IMMATURE",IF(H435="B","B - DEVELOPING",IF(H435="C","C - SPAWNING",IF(H435="D","D - REGRESSION/REGENERATION",IF(H435="E","E - OMITTED SPAWNING","F - ABNORMAL")))))</f>
        <v>D - REGRESSION/REGENERATION</v>
      </c>
      <c r="C435" s="8" t="s">
        <v>1483</v>
      </c>
      <c r="D435" s="42"/>
      <c r="E435" s="17" t="s">
        <v>1614</v>
      </c>
      <c r="F435" s="18" t="s">
        <v>1615</v>
      </c>
      <c r="G435" s="21" t="s">
        <v>64</v>
      </c>
      <c r="H435" s="21" t="s">
        <v>33</v>
      </c>
      <c r="I435" s="40" t="str">
        <f t="shared" si="5"/>
        <v>C:\Users\alemeled\Desktop\RStudio Maturite\data\NAEng.PNG</v>
      </c>
      <c r="J435" s="42"/>
      <c r="K435" s="42"/>
      <c r="L435" s="85"/>
      <c r="M435" s="21" t="s">
        <v>1478</v>
      </c>
      <c r="N435" s="24" t="s">
        <v>1478</v>
      </c>
      <c r="O435" s="85"/>
      <c r="P435" s="22"/>
    </row>
    <row r="436" spans="1:16" x14ac:dyDescent="0.25">
      <c r="A436" s="59" t="s">
        <v>1479</v>
      </c>
      <c r="B436" s="56" t="str">
        <f>IF(H436="A","A - IMMATURE",IF(H436="B","B - DEVELOPING",IF(H436="C","C - SPAWNING",IF(H436="D","D - REGRESSION/REGENERATION",IF(H436="E","E - OMITTED SPAWNING","F - ABNORMAL")))))</f>
        <v>E - OMITTED SPAWNING</v>
      </c>
      <c r="C436" s="8" t="s">
        <v>1483</v>
      </c>
      <c r="D436" s="42"/>
      <c r="E436" s="17" t="s">
        <v>1614</v>
      </c>
      <c r="F436" s="18" t="s">
        <v>1615</v>
      </c>
      <c r="G436" s="21" t="s">
        <v>64</v>
      </c>
      <c r="H436" s="21" t="s">
        <v>1583</v>
      </c>
      <c r="I436" s="40" t="str">
        <f t="shared" si="5"/>
        <v>C:\Users\alemeled\Desktop\RStudio Maturite\data\NAEng.PNG</v>
      </c>
      <c r="J436" s="42"/>
      <c r="K436" s="42"/>
      <c r="L436" s="85"/>
      <c r="M436" s="21" t="s">
        <v>1478</v>
      </c>
      <c r="N436" s="24" t="s">
        <v>1478</v>
      </c>
      <c r="O436" s="85"/>
      <c r="P436" s="22"/>
    </row>
    <row r="437" spans="1:16" x14ac:dyDescent="0.25">
      <c r="A437" s="59" t="s">
        <v>1479</v>
      </c>
      <c r="B437" s="56" t="str">
        <f>IF(H437="A","A - IMMATURE",IF(H437="B","B - DEVELOPING",IF(H437="C","C - SPAWNING",IF(H437="D","D - REGRESSION/REGENERATION",IF(H437="E","E - OMITTED SPAWNING","F - ABNORMAL")))))</f>
        <v>F - ABNORMAL</v>
      </c>
      <c r="C437" s="8" t="s">
        <v>1483</v>
      </c>
      <c r="D437" s="42"/>
      <c r="E437" s="17" t="s">
        <v>1614</v>
      </c>
      <c r="F437" s="18" t="s">
        <v>1615</v>
      </c>
      <c r="G437" s="21" t="s">
        <v>64</v>
      </c>
      <c r="H437" s="21" t="s">
        <v>2</v>
      </c>
      <c r="I437" s="40" t="str">
        <f t="shared" si="5"/>
        <v>C:\Users\alemeled\Desktop\RStudio Maturite\data\NAEng.PNG</v>
      </c>
      <c r="J437" s="42"/>
      <c r="K437" s="42"/>
      <c r="L437" s="85"/>
      <c r="M437" s="21" t="s">
        <v>1478</v>
      </c>
      <c r="N437" s="24" t="s">
        <v>1478</v>
      </c>
      <c r="O437" s="85"/>
      <c r="P437" s="22"/>
    </row>
    <row r="438" spans="1:16" x14ac:dyDescent="0.25">
      <c r="A438" s="59" t="s">
        <v>1479</v>
      </c>
      <c r="B438" s="56" t="str">
        <f>IF(H438="A","A - IMMATURE",IF(H438="B","B - DEVELOPING",IF(H438="C","C - SPAWNING",IF(H438="D","D - REGRESSION/REGENERATION",IF(H438="E","E - OMITTED SPAWNING","F - ABNORMAL")))))</f>
        <v>A - IMMATURE</v>
      </c>
      <c r="C438" s="8" t="s">
        <v>1483</v>
      </c>
      <c r="D438" s="42"/>
      <c r="E438" s="17" t="s">
        <v>1616</v>
      </c>
      <c r="F438" s="18" t="s">
        <v>1617</v>
      </c>
      <c r="G438" s="21" t="s">
        <v>2</v>
      </c>
      <c r="H438" s="21" t="s">
        <v>34</v>
      </c>
      <c r="I438" s="40" t="str">
        <f t="shared" si="5"/>
        <v>C:\Users\alemeled\Desktop\RStudio Maturite\data\NAEng.PNG</v>
      </c>
      <c r="J438" s="42"/>
      <c r="K438" s="42"/>
      <c r="L438" s="85"/>
      <c r="M438" s="21" t="s">
        <v>1478</v>
      </c>
      <c r="N438" s="24" t="s">
        <v>1478</v>
      </c>
      <c r="O438" s="85"/>
      <c r="P438" s="22"/>
    </row>
    <row r="439" spans="1:16" x14ac:dyDescent="0.25">
      <c r="A439" s="59" t="s">
        <v>1479</v>
      </c>
      <c r="B439" s="56" t="str">
        <f>IF(H439="A","A - IMMATURE",IF(H439="B","B - DEVELOPING",IF(H439="C","C - SPAWNING",IF(H439="D","D - REGRESSION/REGENERATION",IF(H439="E","E - OMITTED SPAWNING","F - ABNORMAL")))))</f>
        <v>B - DEVELOPING</v>
      </c>
      <c r="C439" s="8" t="s">
        <v>1483</v>
      </c>
      <c r="D439" s="42"/>
      <c r="E439" s="17" t="s">
        <v>1616</v>
      </c>
      <c r="F439" s="18" t="s">
        <v>1617</v>
      </c>
      <c r="G439" s="21" t="s">
        <v>2</v>
      </c>
      <c r="H439" s="21" t="s">
        <v>3</v>
      </c>
      <c r="I439" s="40" t="str">
        <f t="shared" si="5"/>
        <v>C:\Users\alemeled\Desktop\RStudio Maturite\data\NAEng.PNG</v>
      </c>
      <c r="J439" s="42"/>
      <c r="K439" s="42"/>
      <c r="L439" s="85"/>
      <c r="M439" s="21" t="s">
        <v>1478</v>
      </c>
      <c r="N439" s="24" t="s">
        <v>1478</v>
      </c>
      <c r="O439" s="85"/>
      <c r="P439" s="22"/>
    </row>
    <row r="440" spans="1:16" x14ac:dyDescent="0.25">
      <c r="A440" s="59" t="s">
        <v>1479</v>
      </c>
      <c r="B440" s="56" t="str">
        <f>IF(H440="A","A - IMMATURE",IF(H440="B","B - DEVELOPING",IF(H440="C","C - SPAWNING",IF(H440="D","D - REGRESSION/REGENERATION",IF(H440="E","E - OMITTED SPAWNING","F - ABNORMAL")))))</f>
        <v>C - SPAWNING</v>
      </c>
      <c r="C440" s="8" t="s">
        <v>1483</v>
      </c>
      <c r="D440" s="42"/>
      <c r="E440" s="17" t="s">
        <v>1616</v>
      </c>
      <c r="F440" s="18" t="s">
        <v>1617</v>
      </c>
      <c r="G440" s="21" t="s">
        <v>2</v>
      </c>
      <c r="H440" s="21" t="s">
        <v>10</v>
      </c>
      <c r="I440" s="40" t="str">
        <f t="shared" si="5"/>
        <v>C:\Users\alemeled\Desktop\RStudio Maturite\data\NAEng.PNG</v>
      </c>
      <c r="J440" s="42"/>
      <c r="K440" s="42"/>
      <c r="L440" s="85"/>
      <c r="M440" s="21" t="s">
        <v>1478</v>
      </c>
      <c r="N440" s="24" t="s">
        <v>1478</v>
      </c>
      <c r="O440" s="85"/>
      <c r="P440" s="22"/>
    </row>
    <row r="441" spans="1:16" x14ac:dyDescent="0.25">
      <c r="A441" s="59" t="s">
        <v>1479</v>
      </c>
      <c r="B441" s="56" t="str">
        <f>IF(H441="A","A - IMMATURE",IF(H441="B","B - DEVELOPING",IF(H441="C","C - SPAWNING",IF(H441="D","D - REGRESSION/REGENERATION",IF(H441="E","E - OMITTED SPAWNING","F - ABNORMAL")))))</f>
        <v>D - REGRESSION/REGENERATION</v>
      </c>
      <c r="C441" s="8" t="s">
        <v>1483</v>
      </c>
      <c r="D441" s="42"/>
      <c r="E441" s="17" t="s">
        <v>1616</v>
      </c>
      <c r="F441" s="18" t="s">
        <v>1617</v>
      </c>
      <c r="G441" s="21" t="s">
        <v>2</v>
      </c>
      <c r="H441" s="21" t="s">
        <v>33</v>
      </c>
      <c r="I441" s="40" t="str">
        <f t="shared" si="5"/>
        <v>C:\Users\alemeled\Desktop\RStudio Maturite\data\NAEng.PNG</v>
      </c>
      <c r="J441" s="42"/>
      <c r="K441" s="42"/>
      <c r="L441" s="85"/>
      <c r="M441" s="21" t="s">
        <v>1478</v>
      </c>
      <c r="N441" s="24" t="s">
        <v>1478</v>
      </c>
      <c r="O441" s="85"/>
      <c r="P441" s="22"/>
    </row>
    <row r="442" spans="1:16" x14ac:dyDescent="0.25">
      <c r="A442" s="59" t="s">
        <v>1479</v>
      </c>
      <c r="B442" s="56" t="str">
        <f>IF(H442="A","A - IMMATURE",IF(H442="B","B - DEVELOPING",IF(H442="C","C - SPAWNING",IF(H442="D","D - REGRESSION/REGENERATION",IF(H442="E","E - OMITTED SPAWNING","F - ABNORMAL")))))</f>
        <v>E - OMITTED SPAWNING</v>
      </c>
      <c r="C442" s="8" t="s">
        <v>1483</v>
      </c>
      <c r="D442" s="42"/>
      <c r="E442" s="17" t="s">
        <v>1616</v>
      </c>
      <c r="F442" s="18" t="s">
        <v>1617</v>
      </c>
      <c r="G442" s="21" t="s">
        <v>2</v>
      </c>
      <c r="H442" s="21" t="s">
        <v>1583</v>
      </c>
      <c r="I442" s="40" t="str">
        <f t="shared" si="5"/>
        <v>C:\Users\alemeled\Desktop\RStudio Maturite\data\NAEng.PNG</v>
      </c>
      <c r="J442" s="42"/>
      <c r="K442" s="42"/>
      <c r="L442" s="85"/>
      <c r="M442" s="21" t="s">
        <v>1478</v>
      </c>
      <c r="N442" s="24" t="s">
        <v>1478</v>
      </c>
      <c r="O442" s="85"/>
      <c r="P442" s="22"/>
    </row>
    <row r="443" spans="1:16" x14ac:dyDescent="0.25">
      <c r="A443" s="59" t="s">
        <v>1479</v>
      </c>
      <c r="B443" s="56" t="str">
        <f>IF(H443="A","A - IMMATURE",IF(H443="B","B - DEVELOPING",IF(H443="C","C - SPAWNING",IF(H443="D","D - REGRESSION/REGENERATION",IF(H443="E","E - OMITTED SPAWNING","F - ABNORMAL")))))</f>
        <v>F - ABNORMAL</v>
      </c>
      <c r="C443" s="8" t="s">
        <v>1483</v>
      </c>
      <c r="D443" s="42"/>
      <c r="E443" s="17" t="s">
        <v>1616</v>
      </c>
      <c r="F443" s="18" t="s">
        <v>1617</v>
      </c>
      <c r="G443" s="21" t="s">
        <v>2</v>
      </c>
      <c r="H443" s="21" t="s">
        <v>2</v>
      </c>
      <c r="I443" s="40" t="str">
        <f t="shared" si="5"/>
        <v>C:\Users\alemeled\Desktop\RStudio Maturite\data\NAEng.PNG</v>
      </c>
      <c r="J443" s="42"/>
      <c r="K443" s="42"/>
      <c r="L443" s="85"/>
      <c r="M443" s="21" t="s">
        <v>1478</v>
      </c>
      <c r="N443" s="24" t="s">
        <v>1478</v>
      </c>
      <c r="O443" s="85"/>
      <c r="P443" s="22"/>
    </row>
    <row r="444" spans="1:16" x14ac:dyDescent="0.25">
      <c r="A444" s="59" t="s">
        <v>1479</v>
      </c>
      <c r="B444" s="56" t="str">
        <f>IF(H444="A","A - IMMATURE",IF(H444="B","B - DEVELOPING",IF(H444="C","C - SPAWNING",IF(H444="D","D - REGRESSION/REGENERATION",IF(H444="E","E - OMITTED SPAWNING","F - ABNORMAL")))))</f>
        <v>A - IMMATURE</v>
      </c>
      <c r="C444" s="8" t="s">
        <v>1483</v>
      </c>
      <c r="D444" s="42"/>
      <c r="E444" s="17" t="s">
        <v>1616</v>
      </c>
      <c r="F444" s="18" t="s">
        <v>1617</v>
      </c>
      <c r="G444" s="21" t="s">
        <v>64</v>
      </c>
      <c r="H444" s="21" t="s">
        <v>34</v>
      </c>
      <c r="I444" s="40" t="str">
        <f t="shared" si="5"/>
        <v>C:\Users\alemeled\Desktop\RStudio Maturite\data\NAEng.PNG</v>
      </c>
      <c r="J444" s="42"/>
      <c r="K444" s="42"/>
      <c r="L444" s="85"/>
      <c r="M444" s="21" t="s">
        <v>1478</v>
      </c>
      <c r="N444" s="24" t="s">
        <v>1478</v>
      </c>
      <c r="O444" s="85"/>
      <c r="P444" s="22"/>
    </row>
    <row r="445" spans="1:16" x14ac:dyDescent="0.25">
      <c r="A445" s="59" t="s">
        <v>1479</v>
      </c>
      <c r="B445" s="56" t="str">
        <f>IF(H445="A","A - IMMATURE",IF(H445="B","B - DEVELOPING",IF(H445="C","C - SPAWNING",IF(H445="D","D - REGRESSION/REGENERATION",IF(H445="E","E - OMITTED SPAWNING","F - ABNORMAL")))))</f>
        <v>B - DEVELOPING</v>
      </c>
      <c r="C445" s="8" t="s">
        <v>1483</v>
      </c>
      <c r="D445" s="42"/>
      <c r="E445" s="17" t="s">
        <v>1616</v>
      </c>
      <c r="F445" s="18" t="s">
        <v>1617</v>
      </c>
      <c r="G445" s="21" t="s">
        <v>64</v>
      </c>
      <c r="H445" s="21" t="s">
        <v>3</v>
      </c>
      <c r="I445" s="40" t="str">
        <f t="shared" si="5"/>
        <v>C:\Users\alemeled\Desktop\RStudio Maturite\data\NAEng.PNG</v>
      </c>
      <c r="J445" s="42"/>
      <c r="K445" s="42"/>
      <c r="L445" s="85"/>
      <c r="M445" s="21" t="s">
        <v>1478</v>
      </c>
      <c r="N445" s="24" t="s">
        <v>1478</v>
      </c>
      <c r="O445" s="85"/>
      <c r="P445" s="22"/>
    </row>
    <row r="446" spans="1:16" x14ac:dyDescent="0.25">
      <c r="A446" s="59" t="s">
        <v>1479</v>
      </c>
      <c r="B446" s="56" t="str">
        <f>IF(H446="A","A - IMMATURE",IF(H446="B","B - DEVELOPING",IF(H446="C","C - SPAWNING",IF(H446="D","D - REGRESSION/REGENERATION",IF(H446="E","E - OMITTED SPAWNING","F - ABNORMAL")))))</f>
        <v>C - SPAWNING</v>
      </c>
      <c r="C446" s="8" t="s">
        <v>1483</v>
      </c>
      <c r="D446" s="42"/>
      <c r="E446" s="17" t="s">
        <v>1616</v>
      </c>
      <c r="F446" s="18" t="s">
        <v>1617</v>
      </c>
      <c r="G446" s="21" t="s">
        <v>64</v>
      </c>
      <c r="H446" s="21" t="s">
        <v>10</v>
      </c>
      <c r="I446" s="40" t="str">
        <f t="shared" si="5"/>
        <v>C:\Users\alemeled\Desktop\RStudio Maturite\data\NAEng.PNG</v>
      </c>
      <c r="J446" s="42"/>
      <c r="K446" s="42"/>
      <c r="L446" s="85"/>
      <c r="M446" s="21" t="s">
        <v>1478</v>
      </c>
      <c r="N446" s="24" t="s">
        <v>1478</v>
      </c>
      <c r="O446" s="85"/>
      <c r="P446" s="22"/>
    </row>
    <row r="447" spans="1:16" x14ac:dyDescent="0.25">
      <c r="A447" s="59" t="s">
        <v>1479</v>
      </c>
      <c r="B447" s="56" t="str">
        <f>IF(H447="A","A - IMMATURE",IF(H447="B","B - DEVELOPING",IF(H447="C","C - SPAWNING",IF(H447="D","D - REGRESSION/REGENERATION",IF(H447="E","E - OMITTED SPAWNING","F - ABNORMAL")))))</f>
        <v>D - REGRESSION/REGENERATION</v>
      </c>
      <c r="C447" s="8" t="s">
        <v>1483</v>
      </c>
      <c r="D447" s="42"/>
      <c r="E447" s="17" t="s">
        <v>1616</v>
      </c>
      <c r="F447" s="18" t="s">
        <v>1617</v>
      </c>
      <c r="G447" s="21" t="s">
        <v>64</v>
      </c>
      <c r="H447" s="21" t="s">
        <v>33</v>
      </c>
      <c r="I447" s="40" t="str">
        <f t="shared" si="5"/>
        <v>C:\Users\alemeled\Desktop\RStudio Maturite\data\NAEng.PNG</v>
      </c>
      <c r="J447" s="42"/>
      <c r="K447" s="42"/>
      <c r="L447" s="85"/>
      <c r="M447" s="21" t="s">
        <v>1478</v>
      </c>
      <c r="N447" s="24" t="s">
        <v>1478</v>
      </c>
      <c r="O447" s="85"/>
      <c r="P447" s="22"/>
    </row>
    <row r="448" spans="1:16" x14ac:dyDescent="0.25">
      <c r="A448" s="59" t="s">
        <v>1479</v>
      </c>
      <c r="B448" s="56" t="str">
        <f>IF(H448="A","A - IMMATURE",IF(H448="B","B - DEVELOPING",IF(H448="C","C - SPAWNING",IF(H448="D","D - REGRESSION/REGENERATION",IF(H448="E","E - OMITTED SPAWNING","F - ABNORMAL")))))</f>
        <v>E - OMITTED SPAWNING</v>
      </c>
      <c r="C448" s="8" t="s">
        <v>1483</v>
      </c>
      <c r="D448" s="42"/>
      <c r="E448" s="17" t="s">
        <v>1616</v>
      </c>
      <c r="F448" s="18" t="s">
        <v>1617</v>
      </c>
      <c r="G448" s="21" t="s">
        <v>64</v>
      </c>
      <c r="H448" s="21" t="s">
        <v>1583</v>
      </c>
      <c r="I448" s="40" t="str">
        <f t="shared" si="5"/>
        <v>C:\Users\alemeled\Desktop\RStudio Maturite\data\NAEng.PNG</v>
      </c>
      <c r="J448" s="42"/>
      <c r="K448" s="42"/>
      <c r="L448" s="85"/>
      <c r="M448" s="21" t="s">
        <v>1478</v>
      </c>
      <c r="N448" s="24" t="s">
        <v>1478</v>
      </c>
      <c r="O448" s="85"/>
      <c r="P448" s="22"/>
    </row>
    <row r="449" spans="1:16" x14ac:dyDescent="0.25">
      <c r="A449" s="59" t="s">
        <v>1479</v>
      </c>
      <c r="B449" s="56" t="str">
        <f>IF(H449="A","A - IMMATURE",IF(H449="B","B - DEVELOPING",IF(H449="C","C - SPAWNING",IF(H449="D","D - REGRESSION/REGENERATION",IF(H449="E","E - OMITTED SPAWNING","F - ABNORMAL")))))</f>
        <v>F - ABNORMAL</v>
      </c>
      <c r="C449" s="8" t="s">
        <v>1483</v>
      </c>
      <c r="D449" s="42"/>
      <c r="E449" s="17" t="s">
        <v>1616</v>
      </c>
      <c r="F449" s="18" t="s">
        <v>1617</v>
      </c>
      <c r="G449" s="21" t="s">
        <v>64</v>
      </c>
      <c r="H449" s="21" t="s">
        <v>2</v>
      </c>
      <c r="I449" s="40" t="str">
        <f t="shared" si="5"/>
        <v>C:\Users\alemeled\Desktop\RStudio Maturite\data\NAEng.PNG</v>
      </c>
      <c r="J449" s="42"/>
      <c r="K449" s="42"/>
      <c r="L449" s="85"/>
      <c r="M449" s="21" t="s">
        <v>1478</v>
      </c>
      <c r="N449" s="24" t="s">
        <v>1478</v>
      </c>
      <c r="O449" s="85"/>
      <c r="P449" s="22"/>
    </row>
    <row r="450" spans="1:16" x14ac:dyDescent="0.25">
      <c r="A450" s="59" t="s">
        <v>1479</v>
      </c>
      <c r="B450" s="56" t="str">
        <f>IF(H450="A","A - IMMATURE",IF(H450="B","B - DEVELOPING",IF(H450="C","C - SPAWNING",IF(H450="D","D - REGRESSION/REGENERATION",IF(H450="E","E - OMITTED SPAWNING","F - ABNORMAL")))))</f>
        <v>A - IMMATURE</v>
      </c>
      <c r="C450" s="8" t="s">
        <v>1483</v>
      </c>
      <c r="D450" s="42"/>
      <c r="E450" s="17" t="s">
        <v>1618</v>
      </c>
      <c r="F450" s="18" t="s">
        <v>1619</v>
      </c>
      <c r="G450" s="21" t="s">
        <v>2</v>
      </c>
      <c r="H450" s="21" t="s">
        <v>34</v>
      </c>
      <c r="I450" s="40" t="str">
        <f t="shared" si="5"/>
        <v>C:\Users\alemeled\Desktop\RStudio Maturite\data\NAEng.PNG</v>
      </c>
      <c r="J450" s="42"/>
      <c r="K450" s="42"/>
      <c r="L450" s="85"/>
      <c r="M450" s="21" t="s">
        <v>1478</v>
      </c>
      <c r="N450" s="24" t="s">
        <v>1478</v>
      </c>
      <c r="O450" s="85"/>
      <c r="P450" s="22"/>
    </row>
    <row r="451" spans="1:16" x14ac:dyDescent="0.25">
      <c r="A451" s="59" t="s">
        <v>1479</v>
      </c>
      <c r="B451" s="56" t="str">
        <f>IF(H451="A","A - IMMATURE",IF(H451="B","B - DEVELOPING",IF(H451="C","C - SPAWNING",IF(H451="D","D - REGRESSION/REGENERATION",IF(H451="E","E - OMITTED SPAWNING","F - ABNORMAL")))))</f>
        <v>B - DEVELOPING</v>
      </c>
      <c r="C451" s="8" t="s">
        <v>1483</v>
      </c>
      <c r="D451" s="42"/>
      <c r="E451" s="17" t="s">
        <v>1618</v>
      </c>
      <c r="F451" s="18" t="s">
        <v>1619</v>
      </c>
      <c r="G451" s="21" t="s">
        <v>2</v>
      </c>
      <c r="H451" s="21" t="s">
        <v>3</v>
      </c>
      <c r="I451" s="40" t="str">
        <f t="shared" ref="I451:I497" si="6">HYPERLINK("C:\Users\alemeled\Desktop\RStudio Maturite\data\"&amp;C451&amp;".PNG")</f>
        <v>C:\Users\alemeled\Desktop\RStudio Maturite\data\NAEng.PNG</v>
      </c>
      <c r="J451" s="42"/>
      <c r="K451" s="42"/>
      <c r="L451" s="85"/>
      <c r="M451" s="21" t="s">
        <v>1478</v>
      </c>
      <c r="N451" s="24" t="s">
        <v>1478</v>
      </c>
      <c r="O451" s="85"/>
      <c r="P451" s="22"/>
    </row>
    <row r="452" spans="1:16" x14ac:dyDescent="0.25">
      <c r="A452" s="59" t="s">
        <v>1479</v>
      </c>
      <c r="B452" s="56" t="str">
        <f>IF(H452="A","A - IMMATURE",IF(H452="B","B - DEVELOPING",IF(H452="C","C - SPAWNING",IF(H452="D","D - REGRESSION/REGENERATION",IF(H452="E","E - OMITTED SPAWNING","F - ABNORMAL")))))</f>
        <v>C - SPAWNING</v>
      </c>
      <c r="C452" s="8" t="s">
        <v>1483</v>
      </c>
      <c r="D452" s="42"/>
      <c r="E452" s="17" t="s">
        <v>1618</v>
      </c>
      <c r="F452" s="18" t="s">
        <v>1619</v>
      </c>
      <c r="G452" s="21" t="s">
        <v>2</v>
      </c>
      <c r="H452" s="21" t="s">
        <v>10</v>
      </c>
      <c r="I452" s="40" t="str">
        <f t="shared" si="6"/>
        <v>C:\Users\alemeled\Desktop\RStudio Maturite\data\NAEng.PNG</v>
      </c>
      <c r="J452" s="42"/>
      <c r="K452" s="42"/>
      <c r="L452" s="85"/>
      <c r="M452" s="21" t="s">
        <v>1478</v>
      </c>
      <c r="N452" s="24" t="s">
        <v>1478</v>
      </c>
      <c r="O452" s="85"/>
      <c r="P452" s="22"/>
    </row>
    <row r="453" spans="1:16" x14ac:dyDescent="0.25">
      <c r="A453" s="59" t="s">
        <v>1479</v>
      </c>
      <c r="B453" s="56" t="str">
        <f>IF(H453="A","A - IMMATURE",IF(H453="B","B - DEVELOPING",IF(H453="C","C - SPAWNING",IF(H453="D","D - REGRESSION/REGENERATION",IF(H453="E","E - OMITTED SPAWNING","F - ABNORMAL")))))</f>
        <v>D - REGRESSION/REGENERATION</v>
      </c>
      <c r="C453" s="8" t="s">
        <v>1483</v>
      </c>
      <c r="D453" s="42"/>
      <c r="E453" s="17" t="s">
        <v>1618</v>
      </c>
      <c r="F453" s="18" t="s">
        <v>1619</v>
      </c>
      <c r="G453" s="21" t="s">
        <v>2</v>
      </c>
      <c r="H453" s="21" t="s">
        <v>33</v>
      </c>
      <c r="I453" s="40" t="str">
        <f t="shared" si="6"/>
        <v>C:\Users\alemeled\Desktop\RStudio Maturite\data\NAEng.PNG</v>
      </c>
      <c r="J453" s="42"/>
      <c r="K453" s="42"/>
      <c r="L453" s="85"/>
      <c r="M453" s="21" t="s">
        <v>1478</v>
      </c>
      <c r="N453" s="24" t="s">
        <v>1478</v>
      </c>
      <c r="O453" s="85"/>
      <c r="P453" s="22"/>
    </row>
    <row r="454" spans="1:16" x14ac:dyDescent="0.25">
      <c r="A454" s="59" t="s">
        <v>1479</v>
      </c>
      <c r="B454" s="56" t="str">
        <f>IF(H454="A","A - IMMATURE",IF(H454="B","B - DEVELOPING",IF(H454="C","C - SPAWNING",IF(H454="D","D - REGRESSION/REGENERATION",IF(H454="E","E - OMITTED SPAWNING","F - ABNORMAL")))))</f>
        <v>E - OMITTED SPAWNING</v>
      </c>
      <c r="C454" s="8" t="s">
        <v>1483</v>
      </c>
      <c r="D454" s="42"/>
      <c r="E454" s="17" t="s">
        <v>1618</v>
      </c>
      <c r="F454" s="18" t="s">
        <v>1619</v>
      </c>
      <c r="G454" s="21" t="s">
        <v>2</v>
      </c>
      <c r="H454" s="21" t="s">
        <v>1583</v>
      </c>
      <c r="I454" s="40" t="str">
        <f t="shared" si="6"/>
        <v>C:\Users\alemeled\Desktop\RStudio Maturite\data\NAEng.PNG</v>
      </c>
      <c r="J454" s="42"/>
      <c r="K454" s="42"/>
      <c r="L454" s="85"/>
      <c r="M454" s="21" t="s">
        <v>1478</v>
      </c>
      <c r="N454" s="24" t="s">
        <v>1478</v>
      </c>
      <c r="O454" s="85"/>
      <c r="P454" s="22"/>
    </row>
    <row r="455" spans="1:16" x14ac:dyDescent="0.25">
      <c r="A455" s="59" t="s">
        <v>1479</v>
      </c>
      <c r="B455" s="56" t="str">
        <f>IF(H455="A","A - IMMATURE",IF(H455="B","B - DEVELOPING",IF(H455="C","C - SPAWNING",IF(H455="D","D - REGRESSION/REGENERATION",IF(H455="E","E - OMITTED SPAWNING","F - ABNORMAL")))))</f>
        <v>F - ABNORMAL</v>
      </c>
      <c r="C455" s="8" t="s">
        <v>1483</v>
      </c>
      <c r="D455" s="42"/>
      <c r="E455" s="17" t="s">
        <v>1618</v>
      </c>
      <c r="F455" s="18" t="s">
        <v>1619</v>
      </c>
      <c r="G455" s="21" t="s">
        <v>2</v>
      </c>
      <c r="H455" s="21" t="s">
        <v>2</v>
      </c>
      <c r="I455" s="40" t="str">
        <f t="shared" si="6"/>
        <v>C:\Users\alemeled\Desktop\RStudio Maturite\data\NAEng.PNG</v>
      </c>
      <c r="J455" s="42"/>
      <c r="K455" s="42"/>
      <c r="L455" s="85"/>
      <c r="M455" s="21" t="s">
        <v>1478</v>
      </c>
      <c r="N455" s="24" t="s">
        <v>1478</v>
      </c>
      <c r="O455" s="85"/>
      <c r="P455" s="22"/>
    </row>
    <row r="456" spans="1:16" x14ac:dyDescent="0.25">
      <c r="A456" s="59" t="s">
        <v>1479</v>
      </c>
      <c r="B456" s="56" t="str">
        <f>IF(H456="A","A - IMMATURE",IF(H456="B","B - DEVELOPING",IF(H456="C","C - SPAWNING",IF(H456="D","D - REGRESSION/REGENERATION",IF(H456="E","E - OMITTED SPAWNING","F - ABNORMAL")))))</f>
        <v>A - IMMATURE</v>
      </c>
      <c r="C456" s="8" t="s">
        <v>1483</v>
      </c>
      <c r="D456" s="42"/>
      <c r="E456" s="17" t="s">
        <v>1618</v>
      </c>
      <c r="F456" s="18" t="s">
        <v>1619</v>
      </c>
      <c r="G456" s="21" t="s">
        <v>64</v>
      </c>
      <c r="H456" s="21" t="s">
        <v>34</v>
      </c>
      <c r="I456" s="40" t="str">
        <f t="shared" si="6"/>
        <v>C:\Users\alemeled\Desktop\RStudio Maturite\data\NAEng.PNG</v>
      </c>
      <c r="J456" s="42"/>
      <c r="K456" s="42"/>
      <c r="L456" s="85"/>
      <c r="M456" s="21" t="s">
        <v>1478</v>
      </c>
      <c r="N456" s="24" t="s">
        <v>1478</v>
      </c>
      <c r="O456" s="85"/>
      <c r="P456" s="22"/>
    </row>
    <row r="457" spans="1:16" x14ac:dyDescent="0.25">
      <c r="A457" s="59" t="s">
        <v>1479</v>
      </c>
      <c r="B457" s="56" t="str">
        <f>IF(H457="A","A - IMMATURE",IF(H457="B","B - DEVELOPING",IF(H457="C","C - SPAWNING",IF(H457="D","D - REGRESSION/REGENERATION",IF(H457="E","E - OMITTED SPAWNING","F - ABNORMAL")))))</f>
        <v>B - DEVELOPING</v>
      </c>
      <c r="C457" s="8" t="s">
        <v>1483</v>
      </c>
      <c r="D457" s="42"/>
      <c r="E457" s="17" t="s">
        <v>1618</v>
      </c>
      <c r="F457" s="18" t="s">
        <v>1619</v>
      </c>
      <c r="G457" s="21" t="s">
        <v>64</v>
      </c>
      <c r="H457" s="21" t="s">
        <v>3</v>
      </c>
      <c r="I457" s="40" t="str">
        <f t="shared" si="6"/>
        <v>C:\Users\alemeled\Desktop\RStudio Maturite\data\NAEng.PNG</v>
      </c>
      <c r="J457" s="42"/>
      <c r="K457" s="42"/>
      <c r="L457" s="85"/>
      <c r="M457" s="21" t="s">
        <v>1478</v>
      </c>
      <c r="N457" s="24" t="s">
        <v>1478</v>
      </c>
      <c r="O457" s="85"/>
      <c r="P457" s="22"/>
    </row>
    <row r="458" spans="1:16" x14ac:dyDescent="0.25">
      <c r="A458" s="59" t="s">
        <v>1479</v>
      </c>
      <c r="B458" s="56" t="str">
        <f>IF(H458="A","A - IMMATURE",IF(H458="B","B - DEVELOPING",IF(H458="C","C - SPAWNING",IF(H458="D","D - REGRESSION/REGENERATION",IF(H458="E","E - OMITTED SPAWNING","F - ABNORMAL")))))</f>
        <v>C - SPAWNING</v>
      </c>
      <c r="C458" s="8" t="s">
        <v>1483</v>
      </c>
      <c r="D458" s="42"/>
      <c r="E458" s="17" t="s">
        <v>1618</v>
      </c>
      <c r="F458" s="18" t="s">
        <v>1619</v>
      </c>
      <c r="G458" s="21" t="s">
        <v>64</v>
      </c>
      <c r="H458" s="21" t="s">
        <v>10</v>
      </c>
      <c r="I458" s="40" t="str">
        <f t="shared" si="6"/>
        <v>C:\Users\alemeled\Desktop\RStudio Maturite\data\NAEng.PNG</v>
      </c>
      <c r="J458" s="42"/>
      <c r="K458" s="42"/>
      <c r="L458" s="85"/>
      <c r="M458" s="21" t="s">
        <v>1478</v>
      </c>
      <c r="N458" s="24" t="s">
        <v>1478</v>
      </c>
      <c r="O458" s="85"/>
      <c r="P458" s="22"/>
    </row>
    <row r="459" spans="1:16" x14ac:dyDescent="0.25">
      <c r="A459" s="59" t="s">
        <v>1479</v>
      </c>
      <c r="B459" s="56" t="str">
        <f>IF(H459="A","A - IMMATURE",IF(H459="B","B - DEVELOPING",IF(H459="C","C - SPAWNING",IF(H459="D","D - REGRESSION/REGENERATION",IF(H459="E","E - OMITTED SPAWNING","F - ABNORMAL")))))</f>
        <v>D - REGRESSION/REGENERATION</v>
      </c>
      <c r="C459" s="8" t="s">
        <v>1483</v>
      </c>
      <c r="D459" s="42"/>
      <c r="E459" s="17" t="s">
        <v>1618</v>
      </c>
      <c r="F459" s="18" t="s">
        <v>1619</v>
      </c>
      <c r="G459" s="21" t="s">
        <v>64</v>
      </c>
      <c r="H459" s="21" t="s">
        <v>33</v>
      </c>
      <c r="I459" s="40" t="str">
        <f t="shared" si="6"/>
        <v>C:\Users\alemeled\Desktop\RStudio Maturite\data\NAEng.PNG</v>
      </c>
      <c r="J459" s="42"/>
      <c r="K459" s="42"/>
      <c r="L459" s="85"/>
      <c r="M459" s="21" t="s">
        <v>1478</v>
      </c>
      <c r="N459" s="24" t="s">
        <v>1478</v>
      </c>
      <c r="O459" s="85"/>
      <c r="P459" s="22"/>
    </row>
    <row r="460" spans="1:16" x14ac:dyDescent="0.25">
      <c r="A460" s="59" t="s">
        <v>1479</v>
      </c>
      <c r="B460" s="56" t="str">
        <f>IF(H460="A","A - IMMATURE",IF(H460="B","B - DEVELOPING",IF(H460="C","C - SPAWNING",IF(H460="D","D - REGRESSION/REGENERATION",IF(H460="E","E - OMITTED SPAWNING","F - ABNORMAL")))))</f>
        <v>E - OMITTED SPAWNING</v>
      </c>
      <c r="C460" s="8" t="s">
        <v>1483</v>
      </c>
      <c r="D460" s="42"/>
      <c r="E460" s="17" t="s">
        <v>1618</v>
      </c>
      <c r="F460" s="18" t="s">
        <v>1619</v>
      </c>
      <c r="G460" s="21" t="s">
        <v>64</v>
      </c>
      <c r="H460" s="21" t="s">
        <v>1583</v>
      </c>
      <c r="I460" s="40" t="str">
        <f t="shared" si="6"/>
        <v>C:\Users\alemeled\Desktop\RStudio Maturite\data\NAEng.PNG</v>
      </c>
      <c r="J460" s="42"/>
      <c r="K460" s="42"/>
      <c r="L460" s="85"/>
      <c r="M460" s="21" t="s">
        <v>1478</v>
      </c>
      <c r="N460" s="24" t="s">
        <v>1478</v>
      </c>
      <c r="O460" s="85"/>
      <c r="P460" s="22"/>
    </row>
    <row r="461" spans="1:16" x14ac:dyDescent="0.25">
      <c r="A461" s="59" t="s">
        <v>1479</v>
      </c>
      <c r="B461" s="56" t="str">
        <f>IF(H461="A","A - IMMATURE",IF(H461="B","B - DEVELOPING",IF(H461="C","C - SPAWNING",IF(H461="D","D - REGRESSION/REGENERATION",IF(H461="E","E - OMITTED SPAWNING","F - ABNORMAL")))))</f>
        <v>F - ABNORMAL</v>
      </c>
      <c r="C461" s="8" t="s">
        <v>1483</v>
      </c>
      <c r="D461" s="42"/>
      <c r="E461" s="17" t="s">
        <v>1618</v>
      </c>
      <c r="F461" s="18" t="s">
        <v>1619</v>
      </c>
      <c r="G461" s="21" t="s">
        <v>64</v>
      </c>
      <c r="H461" s="21" t="s">
        <v>2</v>
      </c>
      <c r="I461" s="40" t="str">
        <f t="shared" si="6"/>
        <v>C:\Users\alemeled\Desktop\RStudio Maturite\data\NAEng.PNG</v>
      </c>
      <c r="J461" s="42"/>
      <c r="K461" s="42"/>
      <c r="L461" s="85"/>
      <c r="M461" s="21" t="s">
        <v>1478</v>
      </c>
      <c r="N461" s="24" t="s">
        <v>1478</v>
      </c>
      <c r="O461" s="85"/>
      <c r="P461" s="22"/>
    </row>
    <row r="462" spans="1:16" x14ac:dyDescent="0.25">
      <c r="A462" s="59" t="s">
        <v>1479</v>
      </c>
      <c r="B462" s="56" t="str">
        <f>IF(H462="A","A - IMMATURE",IF(H462="B","B - DEVELOPING",IF(H462="C","C - SPAWNING",IF(H462="D","D - REGRESSION/REGENERATION",IF(H462="E","E - OMITTED SPAWNING","F - ABNORMAL")))))</f>
        <v>A - IMMATURE</v>
      </c>
      <c r="C462" s="8" t="s">
        <v>1483</v>
      </c>
      <c r="D462" s="42"/>
      <c r="E462" s="17" t="s">
        <v>1620</v>
      </c>
      <c r="F462" s="18" t="s">
        <v>1621</v>
      </c>
      <c r="G462" s="21" t="s">
        <v>2</v>
      </c>
      <c r="H462" s="21" t="s">
        <v>34</v>
      </c>
      <c r="I462" s="40" t="str">
        <f t="shared" si="6"/>
        <v>C:\Users\alemeled\Desktop\RStudio Maturite\data\NAEng.PNG</v>
      </c>
      <c r="J462" s="42"/>
      <c r="K462" s="42"/>
      <c r="L462" s="85"/>
      <c r="M462" s="21" t="s">
        <v>1478</v>
      </c>
      <c r="N462" s="24" t="s">
        <v>1478</v>
      </c>
      <c r="O462" s="85"/>
      <c r="P462" s="22"/>
    </row>
    <row r="463" spans="1:16" x14ac:dyDescent="0.25">
      <c r="A463" s="59" t="s">
        <v>1479</v>
      </c>
      <c r="B463" s="56" t="str">
        <f>IF(H463="A","A - IMMATURE",IF(H463="B","B - DEVELOPING",IF(H463="C","C - SPAWNING",IF(H463="D","D - REGRESSION/REGENERATION",IF(H463="E","E - OMITTED SPAWNING","F - ABNORMAL")))))</f>
        <v>B - DEVELOPING</v>
      </c>
      <c r="C463" s="8" t="s">
        <v>1483</v>
      </c>
      <c r="D463" s="42"/>
      <c r="E463" s="17" t="s">
        <v>1620</v>
      </c>
      <c r="F463" s="18" t="s">
        <v>1621</v>
      </c>
      <c r="G463" s="21" t="s">
        <v>2</v>
      </c>
      <c r="H463" s="21" t="s">
        <v>3</v>
      </c>
      <c r="I463" s="40" t="str">
        <f t="shared" si="6"/>
        <v>C:\Users\alemeled\Desktop\RStudio Maturite\data\NAEng.PNG</v>
      </c>
      <c r="J463" s="42"/>
      <c r="K463" s="42"/>
      <c r="L463" s="85"/>
      <c r="M463" s="21" t="s">
        <v>1478</v>
      </c>
      <c r="N463" s="24" t="s">
        <v>1478</v>
      </c>
      <c r="O463" s="85"/>
      <c r="P463" s="22"/>
    </row>
    <row r="464" spans="1:16" x14ac:dyDescent="0.25">
      <c r="A464" s="59" t="s">
        <v>1479</v>
      </c>
      <c r="B464" s="56" t="str">
        <f>IF(H464="A","A - IMMATURE",IF(H464="B","B - DEVELOPING",IF(H464="C","C - SPAWNING",IF(H464="D","D - REGRESSION/REGENERATION",IF(H464="E","E - OMITTED SPAWNING","F - ABNORMAL")))))</f>
        <v>C - SPAWNING</v>
      </c>
      <c r="C464" s="8" t="s">
        <v>1483</v>
      </c>
      <c r="D464" s="42"/>
      <c r="E464" s="17" t="s">
        <v>1620</v>
      </c>
      <c r="F464" s="18" t="s">
        <v>1621</v>
      </c>
      <c r="G464" s="21" t="s">
        <v>2</v>
      </c>
      <c r="H464" s="21" t="s">
        <v>10</v>
      </c>
      <c r="I464" s="40" t="str">
        <f t="shared" si="6"/>
        <v>C:\Users\alemeled\Desktop\RStudio Maturite\data\NAEng.PNG</v>
      </c>
      <c r="J464" s="42"/>
      <c r="K464" s="42"/>
      <c r="L464" s="85"/>
      <c r="M464" s="21" t="s">
        <v>1478</v>
      </c>
      <c r="N464" s="24" t="s">
        <v>1478</v>
      </c>
      <c r="O464" s="85"/>
      <c r="P464" s="22"/>
    </row>
    <row r="465" spans="1:16" x14ac:dyDescent="0.25">
      <c r="A465" s="59" t="s">
        <v>1479</v>
      </c>
      <c r="B465" s="56" t="str">
        <f>IF(H465="A","A - IMMATURE",IF(H465="B","B - DEVELOPING",IF(H465="C","C - SPAWNING",IF(H465="D","D - REGRESSION/REGENERATION",IF(H465="E","E - OMITTED SPAWNING","F - ABNORMAL")))))</f>
        <v>D - REGRESSION/REGENERATION</v>
      </c>
      <c r="C465" s="8" t="s">
        <v>1483</v>
      </c>
      <c r="D465" s="42"/>
      <c r="E465" s="17" t="s">
        <v>1620</v>
      </c>
      <c r="F465" s="18" t="s">
        <v>1621</v>
      </c>
      <c r="G465" s="21" t="s">
        <v>2</v>
      </c>
      <c r="H465" s="21" t="s">
        <v>33</v>
      </c>
      <c r="I465" s="40" t="str">
        <f t="shared" si="6"/>
        <v>C:\Users\alemeled\Desktop\RStudio Maturite\data\NAEng.PNG</v>
      </c>
      <c r="J465" s="42"/>
      <c r="K465" s="42"/>
      <c r="L465" s="85"/>
      <c r="M465" s="21" t="s">
        <v>1478</v>
      </c>
      <c r="N465" s="24" t="s">
        <v>1478</v>
      </c>
      <c r="O465" s="85"/>
      <c r="P465" s="22"/>
    </row>
    <row r="466" spans="1:16" x14ac:dyDescent="0.25">
      <c r="A466" s="59" t="s">
        <v>1479</v>
      </c>
      <c r="B466" s="56" t="str">
        <f>IF(H466="A","A - IMMATURE",IF(H466="B","B - DEVELOPING",IF(H466="C","C - SPAWNING",IF(H466="D","D - REGRESSION/REGENERATION",IF(H466="E","E - OMITTED SPAWNING","F - ABNORMAL")))))</f>
        <v>E - OMITTED SPAWNING</v>
      </c>
      <c r="C466" s="8" t="s">
        <v>1483</v>
      </c>
      <c r="D466" s="42"/>
      <c r="E466" s="17" t="s">
        <v>1620</v>
      </c>
      <c r="F466" s="18" t="s">
        <v>1621</v>
      </c>
      <c r="G466" s="21" t="s">
        <v>2</v>
      </c>
      <c r="H466" s="21" t="s">
        <v>1583</v>
      </c>
      <c r="I466" s="40" t="str">
        <f t="shared" si="6"/>
        <v>C:\Users\alemeled\Desktop\RStudio Maturite\data\NAEng.PNG</v>
      </c>
      <c r="J466" s="42"/>
      <c r="K466" s="42"/>
      <c r="L466" s="85"/>
      <c r="M466" s="21" t="s">
        <v>1478</v>
      </c>
      <c r="N466" s="24" t="s">
        <v>1478</v>
      </c>
      <c r="O466" s="85"/>
      <c r="P466" s="22"/>
    </row>
    <row r="467" spans="1:16" x14ac:dyDescent="0.25">
      <c r="A467" s="59" t="s">
        <v>1479</v>
      </c>
      <c r="B467" s="56" t="str">
        <f>IF(H467="A","A - IMMATURE",IF(H467="B","B - DEVELOPING",IF(H467="C","C - SPAWNING",IF(H467="D","D - REGRESSION/REGENERATION",IF(H467="E","E - OMITTED SPAWNING","F - ABNORMAL")))))</f>
        <v>F - ABNORMAL</v>
      </c>
      <c r="C467" s="8" t="s">
        <v>1483</v>
      </c>
      <c r="D467" s="42"/>
      <c r="E467" s="17" t="s">
        <v>1620</v>
      </c>
      <c r="F467" s="18" t="s">
        <v>1621</v>
      </c>
      <c r="G467" s="21" t="s">
        <v>2</v>
      </c>
      <c r="H467" s="21" t="s">
        <v>2</v>
      </c>
      <c r="I467" s="40" t="str">
        <f t="shared" si="6"/>
        <v>C:\Users\alemeled\Desktop\RStudio Maturite\data\NAEng.PNG</v>
      </c>
      <c r="J467" s="42"/>
      <c r="K467" s="42"/>
      <c r="L467" s="85"/>
      <c r="M467" s="21" t="s">
        <v>1478</v>
      </c>
      <c r="N467" s="24" t="s">
        <v>1478</v>
      </c>
      <c r="O467" s="85"/>
      <c r="P467" s="22"/>
    </row>
    <row r="468" spans="1:16" x14ac:dyDescent="0.25">
      <c r="A468" s="59" t="s">
        <v>1479</v>
      </c>
      <c r="B468" s="56" t="str">
        <f>IF(H468="A","A - IMMATURE",IF(H468="B","B - DEVELOPING",IF(H468="C","C - SPAWNING",IF(H468="D","D - REGRESSION/REGENERATION",IF(H468="E","E - OMITTED SPAWNING","F - ABNORMAL")))))</f>
        <v>A - IMMATURE</v>
      </c>
      <c r="C468" s="8" t="s">
        <v>1483</v>
      </c>
      <c r="D468" s="42"/>
      <c r="E468" s="17" t="s">
        <v>1620</v>
      </c>
      <c r="F468" s="18" t="s">
        <v>1621</v>
      </c>
      <c r="G468" s="21" t="s">
        <v>64</v>
      </c>
      <c r="H468" s="21" t="s">
        <v>34</v>
      </c>
      <c r="I468" s="40" t="str">
        <f t="shared" si="6"/>
        <v>C:\Users\alemeled\Desktop\RStudio Maturite\data\NAEng.PNG</v>
      </c>
      <c r="J468" s="42"/>
      <c r="K468" s="42"/>
      <c r="L468" s="85"/>
      <c r="M468" s="21" t="s">
        <v>1478</v>
      </c>
      <c r="N468" s="24" t="s">
        <v>1478</v>
      </c>
      <c r="O468" s="85"/>
      <c r="P468" s="22"/>
    </row>
    <row r="469" spans="1:16" x14ac:dyDescent="0.25">
      <c r="A469" s="59" t="s">
        <v>1479</v>
      </c>
      <c r="B469" s="56" t="str">
        <f>IF(H469="A","A - IMMATURE",IF(H469="B","B - DEVELOPING",IF(H469="C","C - SPAWNING",IF(H469="D","D - REGRESSION/REGENERATION",IF(H469="E","E - OMITTED SPAWNING","F - ABNORMAL")))))</f>
        <v>B - DEVELOPING</v>
      </c>
      <c r="C469" s="8" t="s">
        <v>1483</v>
      </c>
      <c r="D469" s="42"/>
      <c r="E469" s="17" t="s">
        <v>1620</v>
      </c>
      <c r="F469" s="18" t="s">
        <v>1621</v>
      </c>
      <c r="G469" s="21" t="s">
        <v>64</v>
      </c>
      <c r="H469" s="21" t="s">
        <v>3</v>
      </c>
      <c r="I469" s="40" t="str">
        <f t="shared" si="6"/>
        <v>C:\Users\alemeled\Desktop\RStudio Maturite\data\NAEng.PNG</v>
      </c>
      <c r="J469" s="42"/>
      <c r="K469" s="42"/>
      <c r="L469" s="85"/>
      <c r="M469" s="21" t="s">
        <v>1478</v>
      </c>
      <c r="N469" s="24" t="s">
        <v>1478</v>
      </c>
      <c r="O469" s="85"/>
      <c r="P469" s="22"/>
    </row>
    <row r="470" spans="1:16" x14ac:dyDescent="0.25">
      <c r="A470" s="59" t="s">
        <v>1479</v>
      </c>
      <c r="B470" s="56" t="str">
        <f>IF(H470="A","A - IMMATURE",IF(H470="B","B - DEVELOPING",IF(H470="C","C - SPAWNING",IF(H470="D","D - REGRESSION/REGENERATION",IF(H470="E","E - OMITTED SPAWNING","F - ABNORMAL")))))</f>
        <v>C - SPAWNING</v>
      </c>
      <c r="C470" s="8" t="s">
        <v>1483</v>
      </c>
      <c r="D470" s="42"/>
      <c r="E470" s="17" t="s">
        <v>1620</v>
      </c>
      <c r="F470" s="18" t="s">
        <v>1621</v>
      </c>
      <c r="G470" s="21" t="s">
        <v>64</v>
      </c>
      <c r="H470" s="21" t="s">
        <v>10</v>
      </c>
      <c r="I470" s="40" t="str">
        <f t="shared" si="6"/>
        <v>C:\Users\alemeled\Desktop\RStudio Maturite\data\NAEng.PNG</v>
      </c>
      <c r="J470" s="42"/>
      <c r="K470" s="42"/>
      <c r="L470" s="85"/>
      <c r="M470" s="21" t="s">
        <v>1478</v>
      </c>
      <c r="N470" s="24" t="s">
        <v>1478</v>
      </c>
      <c r="O470" s="85"/>
      <c r="P470" s="22"/>
    </row>
    <row r="471" spans="1:16" x14ac:dyDescent="0.25">
      <c r="A471" s="59" t="s">
        <v>1479</v>
      </c>
      <c r="B471" s="56" t="str">
        <f>IF(H471="A","A - IMMATURE",IF(H471="B","B - DEVELOPING",IF(H471="C","C - SPAWNING",IF(H471="D","D - REGRESSION/REGENERATION",IF(H471="E","E - OMITTED SPAWNING","F - ABNORMAL")))))</f>
        <v>D - REGRESSION/REGENERATION</v>
      </c>
      <c r="C471" s="8" t="s">
        <v>1483</v>
      </c>
      <c r="D471" s="42"/>
      <c r="E471" s="17" t="s">
        <v>1620</v>
      </c>
      <c r="F471" s="18" t="s">
        <v>1621</v>
      </c>
      <c r="G471" s="21" t="s">
        <v>64</v>
      </c>
      <c r="H471" s="21" t="s">
        <v>33</v>
      </c>
      <c r="I471" s="40" t="str">
        <f t="shared" si="6"/>
        <v>C:\Users\alemeled\Desktop\RStudio Maturite\data\NAEng.PNG</v>
      </c>
      <c r="J471" s="42"/>
      <c r="K471" s="42"/>
      <c r="L471" s="85"/>
      <c r="M471" s="21" t="s">
        <v>1478</v>
      </c>
      <c r="N471" s="24" t="s">
        <v>1478</v>
      </c>
      <c r="O471" s="85"/>
      <c r="P471" s="22"/>
    </row>
    <row r="472" spans="1:16" x14ac:dyDescent="0.25">
      <c r="A472" s="59" t="s">
        <v>1479</v>
      </c>
      <c r="B472" s="56" t="str">
        <f>IF(H472="A","A - IMMATURE",IF(H472="B","B - DEVELOPING",IF(H472="C","C - SPAWNING",IF(H472="D","D - REGRESSION/REGENERATION",IF(H472="E","E - OMITTED SPAWNING","F - ABNORMAL")))))</f>
        <v>E - OMITTED SPAWNING</v>
      </c>
      <c r="C472" s="8" t="s">
        <v>1483</v>
      </c>
      <c r="D472" s="42"/>
      <c r="E472" s="17" t="s">
        <v>1620</v>
      </c>
      <c r="F472" s="18" t="s">
        <v>1621</v>
      </c>
      <c r="G472" s="21" t="s">
        <v>64</v>
      </c>
      <c r="H472" s="21" t="s">
        <v>1583</v>
      </c>
      <c r="I472" s="40" t="str">
        <f t="shared" si="6"/>
        <v>C:\Users\alemeled\Desktop\RStudio Maturite\data\NAEng.PNG</v>
      </c>
      <c r="J472" s="42"/>
      <c r="K472" s="42"/>
      <c r="L472" s="85"/>
      <c r="M472" s="21" t="s">
        <v>1478</v>
      </c>
      <c r="N472" s="24" t="s">
        <v>1478</v>
      </c>
      <c r="O472" s="85"/>
      <c r="P472" s="22"/>
    </row>
    <row r="473" spans="1:16" x14ac:dyDescent="0.25">
      <c r="A473" s="59" t="s">
        <v>1479</v>
      </c>
      <c r="B473" s="56" t="str">
        <f>IF(H473="A","A - IMMATURE",IF(H473="B","B - DEVELOPING",IF(H473="C","C - SPAWNING",IF(H473="D","D - REGRESSION/REGENERATION",IF(H473="E","E - OMITTED SPAWNING","F - ABNORMAL")))))</f>
        <v>F - ABNORMAL</v>
      </c>
      <c r="C473" s="8" t="s">
        <v>1483</v>
      </c>
      <c r="D473" s="42"/>
      <c r="E473" s="17" t="s">
        <v>1620</v>
      </c>
      <c r="F473" s="18" t="s">
        <v>1621</v>
      </c>
      <c r="G473" s="21" t="s">
        <v>64</v>
      </c>
      <c r="H473" s="21" t="s">
        <v>2</v>
      </c>
      <c r="I473" s="40" t="str">
        <f t="shared" si="6"/>
        <v>C:\Users\alemeled\Desktop\RStudio Maturite\data\NAEng.PNG</v>
      </c>
      <c r="J473" s="42"/>
      <c r="K473" s="42"/>
      <c r="L473" s="85"/>
      <c r="M473" s="21" t="s">
        <v>1478</v>
      </c>
      <c r="N473" s="24" t="s">
        <v>1478</v>
      </c>
      <c r="O473" s="85"/>
      <c r="P473" s="22"/>
    </row>
    <row r="474" spans="1:16" x14ac:dyDescent="0.25">
      <c r="A474" s="59" t="s">
        <v>1479</v>
      </c>
      <c r="B474" s="56" t="str">
        <f>IF(H474="A","A - IMMATURE",IF(H474="B","B - DEVELOPING",IF(H474="C","C - SPAWNING",IF(H474="D","D - REGRESSION/REGENERATION",IF(H474="E","E - OMITTED SPAWNING","F - ABNORMAL")))))</f>
        <v>A - IMMATURE</v>
      </c>
      <c r="C474" s="8" t="s">
        <v>1483</v>
      </c>
      <c r="D474" s="42"/>
      <c r="E474" s="17" t="s">
        <v>1622</v>
      </c>
      <c r="F474" s="18" t="s">
        <v>1623</v>
      </c>
      <c r="G474" s="21" t="s">
        <v>2</v>
      </c>
      <c r="H474" s="21" t="s">
        <v>34</v>
      </c>
      <c r="I474" s="40" t="str">
        <f t="shared" si="6"/>
        <v>C:\Users\alemeled\Desktop\RStudio Maturite\data\NAEng.PNG</v>
      </c>
      <c r="J474" s="42"/>
      <c r="K474" s="42"/>
      <c r="L474" s="85"/>
      <c r="M474" s="21" t="s">
        <v>1478</v>
      </c>
      <c r="N474" s="24" t="s">
        <v>1478</v>
      </c>
      <c r="O474" s="85"/>
      <c r="P474" s="22"/>
    </row>
    <row r="475" spans="1:16" x14ac:dyDescent="0.25">
      <c r="A475" s="59" t="s">
        <v>1479</v>
      </c>
      <c r="B475" s="56" t="str">
        <f>IF(H475="A","A - IMMATURE",IF(H475="B","B - DEVELOPING",IF(H475="C","C - SPAWNING",IF(H475="D","D - REGRESSION/REGENERATION",IF(H475="E","E - OMITTED SPAWNING","F - ABNORMAL")))))</f>
        <v>B - DEVELOPING</v>
      </c>
      <c r="C475" s="8" t="s">
        <v>1483</v>
      </c>
      <c r="D475" s="42"/>
      <c r="E475" s="17" t="s">
        <v>1622</v>
      </c>
      <c r="F475" s="18" t="s">
        <v>1623</v>
      </c>
      <c r="G475" s="21" t="s">
        <v>2</v>
      </c>
      <c r="H475" s="21" t="s">
        <v>3</v>
      </c>
      <c r="I475" s="40" t="str">
        <f t="shared" si="6"/>
        <v>C:\Users\alemeled\Desktop\RStudio Maturite\data\NAEng.PNG</v>
      </c>
      <c r="J475" s="42"/>
      <c r="K475" s="42"/>
      <c r="L475" s="85"/>
      <c r="M475" s="21" t="s">
        <v>1478</v>
      </c>
      <c r="N475" s="24" t="s">
        <v>1478</v>
      </c>
      <c r="O475" s="85"/>
      <c r="P475" s="22"/>
    </row>
    <row r="476" spans="1:16" x14ac:dyDescent="0.25">
      <c r="A476" s="59" t="s">
        <v>1479</v>
      </c>
      <c r="B476" s="56" t="str">
        <f>IF(H476="A","A - IMMATURE",IF(H476="B","B - DEVELOPING",IF(H476="C","C - SPAWNING",IF(H476="D","D - REGRESSION/REGENERATION",IF(H476="E","E - OMITTED SPAWNING","F - ABNORMAL")))))</f>
        <v>C - SPAWNING</v>
      </c>
      <c r="C476" s="8" t="s">
        <v>1483</v>
      </c>
      <c r="D476" s="42"/>
      <c r="E476" s="17" t="s">
        <v>1622</v>
      </c>
      <c r="F476" s="18" t="s">
        <v>1623</v>
      </c>
      <c r="G476" s="21" t="s">
        <v>2</v>
      </c>
      <c r="H476" s="21" t="s">
        <v>10</v>
      </c>
      <c r="I476" s="40" t="str">
        <f t="shared" si="6"/>
        <v>C:\Users\alemeled\Desktop\RStudio Maturite\data\NAEng.PNG</v>
      </c>
      <c r="J476" s="42"/>
      <c r="K476" s="42"/>
      <c r="L476" s="85"/>
      <c r="M476" s="21" t="s">
        <v>1478</v>
      </c>
      <c r="N476" s="24" t="s">
        <v>1478</v>
      </c>
      <c r="O476" s="85"/>
      <c r="P476" s="22"/>
    </row>
    <row r="477" spans="1:16" x14ac:dyDescent="0.25">
      <c r="A477" s="59" t="s">
        <v>1479</v>
      </c>
      <c r="B477" s="56" t="str">
        <f>IF(H477="A","A - IMMATURE",IF(H477="B","B - DEVELOPING",IF(H477="C","C - SPAWNING",IF(H477="D","D - REGRESSION/REGENERATION",IF(H477="E","E - OMITTED SPAWNING","F - ABNORMAL")))))</f>
        <v>D - REGRESSION/REGENERATION</v>
      </c>
      <c r="C477" s="8" t="s">
        <v>1483</v>
      </c>
      <c r="D477" s="42"/>
      <c r="E477" s="17" t="s">
        <v>1622</v>
      </c>
      <c r="F477" s="18" t="s">
        <v>1623</v>
      </c>
      <c r="G477" s="21" t="s">
        <v>2</v>
      </c>
      <c r="H477" s="21" t="s">
        <v>33</v>
      </c>
      <c r="I477" s="40" t="str">
        <f t="shared" si="6"/>
        <v>C:\Users\alemeled\Desktop\RStudio Maturite\data\NAEng.PNG</v>
      </c>
      <c r="J477" s="42"/>
      <c r="K477" s="42"/>
      <c r="L477" s="85"/>
      <c r="M477" s="21" t="s">
        <v>1478</v>
      </c>
      <c r="N477" s="24" t="s">
        <v>1478</v>
      </c>
      <c r="O477" s="85"/>
      <c r="P477" s="22"/>
    </row>
    <row r="478" spans="1:16" x14ac:dyDescent="0.25">
      <c r="A478" s="59" t="s">
        <v>1479</v>
      </c>
      <c r="B478" s="56" t="str">
        <f>IF(H478="A","A - IMMATURE",IF(H478="B","B - DEVELOPING",IF(H478="C","C - SPAWNING",IF(H478="D","D - REGRESSION/REGENERATION",IF(H478="E","E - OMITTED SPAWNING","F - ABNORMAL")))))</f>
        <v>E - OMITTED SPAWNING</v>
      </c>
      <c r="C478" s="8" t="s">
        <v>1483</v>
      </c>
      <c r="D478" s="42"/>
      <c r="E478" s="17" t="s">
        <v>1622</v>
      </c>
      <c r="F478" s="18" t="s">
        <v>1623</v>
      </c>
      <c r="G478" s="21" t="s">
        <v>2</v>
      </c>
      <c r="H478" s="21" t="s">
        <v>1583</v>
      </c>
      <c r="I478" s="40" t="str">
        <f t="shared" si="6"/>
        <v>C:\Users\alemeled\Desktop\RStudio Maturite\data\NAEng.PNG</v>
      </c>
      <c r="J478" s="42"/>
      <c r="K478" s="42"/>
      <c r="L478" s="85"/>
      <c r="M478" s="21" t="s">
        <v>1478</v>
      </c>
      <c r="N478" s="24" t="s">
        <v>1478</v>
      </c>
      <c r="O478" s="85"/>
      <c r="P478" s="22"/>
    </row>
    <row r="479" spans="1:16" x14ac:dyDescent="0.25">
      <c r="A479" s="59" t="s">
        <v>1479</v>
      </c>
      <c r="B479" s="56" t="str">
        <f>IF(H479="A","A - IMMATURE",IF(H479="B","B - DEVELOPING",IF(H479="C","C - SPAWNING",IF(H479="D","D - REGRESSION/REGENERATION",IF(H479="E","E - OMITTED SPAWNING","F - ABNORMAL")))))</f>
        <v>F - ABNORMAL</v>
      </c>
      <c r="C479" s="8" t="s">
        <v>1483</v>
      </c>
      <c r="D479" s="42"/>
      <c r="E479" s="17" t="s">
        <v>1622</v>
      </c>
      <c r="F479" s="18" t="s">
        <v>1623</v>
      </c>
      <c r="G479" s="21" t="s">
        <v>2</v>
      </c>
      <c r="H479" s="21" t="s">
        <v>2</v>
      </c>
      <c r="I479" s="40" t="str">
        <f t="shared" si="6"/>
        <v>C:\Users\alemeled\Desktop\RStudio Maturite\data\NAEng.PNG</v>
      </c>
      <c r="J479" s="42"/>
      <c r="K479" s="42"/>
      <c r="L479" s="85"/>
      <c r="M479" s="21" t="s">
        <v>1478</v>
      </c>
      <c r="N479" s="24" t="s">
        <v>1478</v>
      </c>
      <c r="O479" s="85"/>
      <c r="P479" s="22"/>
    </row>
    <row r="480" spans="1:16" x14ac:dyDescent="0.25">
      <c r="A480" s="59" t="s">
        <v>1479</v>
      </c>
      <c r="B480" s="56" t="str">
        <f>IF(H480="A","A - IMMATURE",IF(H480="B","B - DEVELOPING",IF(H480="C","C - SPAWNING",IF(H480="D","D - REGRESSION/REGENERATION",IF(H480="E","E - OMITTED SPAWNING","F - ABNORMAL")))))</f>
        <v>A - IMMATURE</v>
      </c>
      <c r="C480" s="8" t="s">
        <v>1483</v>
      </c>
      <c r="D480" s="42"/>
      <c r="E480" s="17" t="s">
        <v>1622</v>
      </c>
      <c r="F480" s="18" t="s">
        <v>1623</v>
      </c>
      <c r="G480" s="21" t="s">
        <v>64</v>
      </c>
      <c r="H480" s="21" t="s">
        <v>34</v>
      </c>
      <c r="I480" s="40" t="str">
        <f t="shared" si="6"/>
        <v>C:\Users\alemeled\Desktop\RStudio Maturite\data\NAEng.PNG</v>
      </c>
      <c r="J480" s="42"/>
      <c r="K480" s="42"/>
      <c r="L480" s="85"/>
      <c r="M480" s="21" t="s">
        <v>1478</v>
      </c>
      <c r="N480" s="24" t="s">
        <v>1478</v>
      </c>
      <c r="O480" s="85"/>
      <c r="P480" s="22"/>
    </row>
    <row r="481" spans="1:16" x14ac:dyDescent="0.25">
      <c r="A481" s="59" t="s">
        <v>1479</v>
      </c>
      <c r="B481" s="56" t="str">
        <f>IF(H481="A","A - IMMATURE",IF(H481="B","B - DEVELOPING",IF(H481="C","C - SPAWNING",IF(H481="D","D - REGRESSION/REGENERATION",IF(H481="E","E - OMITTED SPAWNING","F - ABNORMAL")))))</f>
        <v>B - DEVELOPING</v>
      </c>
      <c r="C481" s="8" t="s">
        <v>1483</v>
      </c>
      <c r="D481" s="42"/>
      <c r="E481" s="17" t="s">
        <v>1622</v>
      </c>
      <c r="F481" s="18" t="s">
        <v>1623</v>
      </c>
      <c r="G481" s="21" t="s">
        <v>64</v>
      </c>
      <c r="H481" s="21" t="s">
        <v>3</v>
      </c>
      <c r="I481" s="40" t="str">
        <f t="shared" si="6"/>
        <v>C:\Users\alemeled\Desktop\RStudio Maturite\data\NAEng.PNG</v>
      </c>
      <c r="J481" s="42"/>
      <c r="K481" s="42"/>
      <c r="L481" s="85"/>
      <c r="M481" s="21" t="s">
        <v>1478</v>
      </c>
      <c r="N481" s="24" t="s">
        <v>1478</v>
      </c>
      <c r="O481" s="85"/>
      <c r="P481" s="22"/>
    </row>
    <row r="482" spans="1:16" x14ac:dyDescent="0.25">
      <c r="A482" s="59" t="s">
        <v>1479</v>
      </c>
      <c r="B482" s="56" t="str">
        <f>IF(H482="A","A - IMMATURE",IF(H482="B","B - DEVELOPING",IF(H482="C","C - SPAWNING",IF(H482="D","D - REGRESSION/REGENERATION",IF(H482="E","E - OMITTED SPAWNING","F - ABNORMAL")))))</f>
        <v>C - SPAWNING</v>
      </c>
      <c r="C482" s="8" t="s">
        <v>1483</v>
      </c>
      <c r="D482" s="42"/>
      <c r="E482" s="17" t="s">
        <v>1622</v>
      </c>
      <c r="F482" s="18" t="s">
        <v>1623</v>
      </c>
      <c r="G482" s="21" t="s">
        <v>64</v>
      </c>
      <c r="H482" s="21" t="s">
        <v>10</v>
      </c>
      <c r="I482" s="40" t="str">
        <f t="shared" si="6"/>
        <v>C:\Users\alemeled\Desktop\RStudio Maturite\data\NAEng.PNG</v>
      </c>
      <c r="J482" s="42"/>
      <c r="K482" s="42"/>
      <c r="L482" s="85"/>
      <c r="M482" s="21" t="s">
        <v>1478</v>
      </c>
      <c r="N482" s="24" t="s">
        <v>1478</v>
      </c>
      <c r="O482" s="85"/>
      <c r="P482" s="22"/>
    </row>
    <row r="483" spans="1:16" x14ac:dyDescent="0.25">
      <c r="A483" s="59" t="s">
        <v>1479</v>
      </c>
      <c r="B483" s="56" t="str">
        <f>IF(H483="A","A - IMMATURE",IF(H483="B","B - DEVELOPING",IF(H483="C","C - SPAWNING",IF(H483="D","D - REGRESSION/REGENERATION",IF(H483="E","E - OMITTED SPAWNING","F - ABNORMAL")))))</f>
        <v>D - REGRESSION/REGENERATION</v>
      </c>
      <c r="C483" s="8" t="s">
        <v>1483</v>
      </c>
      <c r="D483" s="42"/>
      <c r="E483" s="17" t="s">
        <v>1622</v>
      </c>
      <c r="F483" s="18" t="s">
        <v>1623</v>
      </c>
      <c r="G483" s="21" t="s">
        <v>64</v>
      </c>
      <c r="H483" s="21" t="s">
        <v>33</v>
      </c>
      <c r="I483" s="40" t="str">
        <f t="shared" si="6"/>
        <v>C:\Users\alemeled\Desktop\RStudio Maturite\data\NAEng.PNG</v>
      </c>
      <c r="J483" s="42"/>
      <c r="K483" s="42"/>
      <c r="L483" s="85"/>
      <c r="M483" s="21" t="s">
        <v>1478</v>
      </c>
      <c r="N483" s="24" t="s">
        <v>1478</v>
      </c>
      <c r="O483" s="85"/>
      <c r="P483" s="22"/>
    </row>
    <row r="484" spans="1:16" x14ac:dyDescent="0.25">
      <c r="A484" s="59" t="s">
        <v>1479</v>
      </c>
      <c r="B484" s="56" t="str">
        <f>IF(H484="A","A - IMMATURE",IF(H484="B","B - DEVELOPING",IF(H484="C","C - SPAWNING",IF(H484="D","D - REGRESSION/REGENERATION",IF(H484="E","E - OMITTED SPAWNING","F - ABNORMAL")))))</f>
        <v>E - OMITTED SPAWNING</v>
      </c>
      <c r="C484" s="8" t="s">
        <v>1483</v>
      </c>
      <c r="D484" s="42"/>
      <c r="E484" s="17" t="s">
        <v>1622</v>
      </c>
      <c r="F484" s="18" t="s">
        <v>1623</v>
      </c>
      <c r="G484" s="21" t="s">
        <v>64</v>
      </c>
      <c r="H484" s="21" t="s">
        <v>1583</v>
      </c>
      <c r="I484" s="40" t="str">
        <f t="shared" si="6"/>
        <v>C:\Users\alemeled\Desktop\RStudio Maturite\data\NAEng.PNG</v>
      </c>
      <c r="J484" s="42"/>
      <c r="K484" s="42"/>
      <c r="L484" s="85"/>
      <c r="M484" s="21" t="s">
        <v>1478</v>
      </c>
      <c r="N484" s="24" t="s">
        <v>1478</v>
      </c>
      <c r="O484" s="85"/>
      <c r="P484" s="22"/>
    </row>
    <row r="485" spans="1:16" x14ac:dyDescent="0.25">
      <c r="A485" s="59" t="s">
        <v>1479</v>
      </c>
      <c r="B485" s="56" t="str">
        <f>IF(H485="A","A - IMMATURE",IF(H485="B","B - DEVELOPING",IF(H485="C","C - SPAWNING",IF(H485="D","D - REGRESSION/REGENERATION",IF(H485="E","E - OMITTED SPAWNING","F - ABNORMAL")))))</f>
        <v>F - ABNORMAL</v>
      </c>
      <c r="C485" s="8" t="s">
        <v>1483</v>
      </c>
      <c r="D485" s="42"/>
      <c r="E485" s="17" t="s">
        <v>1622</v>
      </c>
      <c r="F485" s="18" t="s">
        <v>1623</v>
      </c>
      <c r="G485" s="21" t="s">
        <v>64</v>
      </c>
      <c r="H485" s="21" t="s">
        <v>2</v>
      </c>
      <c r="I485" s="40" t="str">
        <f t="shared" si="6"/>
        <v>C:\Users\alemeled\Desktop\RStudio Maturite\data\NAEng.PNG</v>
      </c>
      <c r="J485" s="42"/>
      <c r="K485" s="42"/>
      <c r="L485" s="85"/>
      <c r="M485" s="21" t="s">
        <v>1478</v>
      </c>
      <c r="N485" s="24" t="s">
        <v>1478</v>
      </c>
      <c r="O485" s="85"/>
      <c r="P485" s="22"/>
    </row>
    <row r="486" spans="1:16" x14ac:dyDescent="0.25">
      <c r="A486" s="59" t="s">
        <v>1479</v>
      </c>
      <c r="B486" s="56" t="str">
        <f>IF(H486="A","A - IMMATURE",IF(H486="B","B - DEVELOPING",IF(H486="C","C - SPAWNING",IF(H486="D","D - REGRESSION/REGENERATION",IF(H486="E","E - OMITTED SPAWNING","F - ABNORMAL")))))</f>
        <v>A - IMMATURE</v>
      </c>
      <c r="C486" s="8" t="s">
        <v>1483</v>
      </c>
      <c r="D486" s="42"/>
      <c r="E486" s="17" t="s">
        <v>1624</v>
      </c>
      <c r="F486" s="18" t="s">
        <v>1625</v>
      </c>
      <c r="G486" s="21" t="s">
        <v>2</v>
      </c>
      <c r="H486" s="21" t="s">
        <v>34</v>
      </c>
      <c r="I486" s="40" t="str">
        <f t="shared" si="6"/>
        <v>C:\Users\alemeled\Desktop\RStudio Maturite\data\NAEng.PNG</v>
      </c>
      <c r="J486" s="42"/>
      <c r="K486" s="42"/>
      <c r="L486" s="85"/>
      <c r="M486" s="21" t="s">
        <v>1478</v>
      </c>
      <c r="N486" s="24" t="s">
        <v>1478</v>
      </c>
      <c r="O486" s="85"/>
      <c r="P486" s="22"/>
    </row>
    <row r="487" spans="1:16" x14ac:dyDescent="0.25">
      <c r="A487" s="59" t="s">
        <v>1479</v>
      </c>
      <c r="B487" s="56" t="str">
        <f>IF(H487="A","A - IMMATURE",IF(H487="B","B - DEVELOPING",IF(H487="C","C - SPAWNING",IF(H487="D","D - REGRESSION/REGENERATION",IF(H487="E","E - OMITTED SPAWNING","F - ABNORMAL")))))</f>
        <v>B - DEVELOPING</v>
      </c>
      <c r="C487" s="8" t="s">
        <v>1483</v>
      </c>
      <c r="D487" s="42"/>
      <c r="E487" s="17" t="s">
        <v>1624</v>
      </c>
      <c r="F487" s="18" t="s">
        <v>1625</v>
      </c>
      <c r="G487" s="21" t="s">
        <v>2</v>
      </c>
      <c r="H487" s="21" t="s">
        <v>3</v>
      </c>
      <c r="I487" s="40" t="str">
        <f t="shared" si="6"/>
        <v>C:\Users\alemeled\Desktop\RStudio Maturite\data\NAEng.PNG</v>
      </c>
      <c r="J487" s="42"/>
      <c r="K487" s="42"/>
      <c r="L487" s="85"/>
      <c r="M487" s="21" t="s">
        <v>1478</v>
      </c>
      <c r="N487" s="24" t="s">
        <v>1478</v>
      </c>
      <c r="O487" s="85"/>
      <c r="P487" s="22"/>
    </row>
    <row r="488" spans="1:16" x14ac:dyDescent="0.25">
      <c r="A488" s="59" t="s">
        <v>1479</v>
      </c>
      <c r="B488" s="56" t="str">
        <f>IF(H488="A","A - IMMATURE",IF(H488="B","B - DEVELOPING",IF(H488="C","C - SPAWNING",IF(H488="D","D - REGRESSION/REGENERATION",IF(H488="E","E - OMITTED SPAWNING","F - ABNORMAL")))))</f>
        <v>C - SPAWNING</v>
      </c>
      <c r="C488" s="8" t="s">
        <v>1483</v>
      </c>
      <c r="D488" s="42"/>
      <c r="E488" s="17" t="s">
        <v>1624</v>
      </c>
      <c r="F488" s="18" t="s">
        <v>1625</v>
      </c>
      <c r="G488" s="21" t="s">
        <v>2</v>
      </c>
      <c r="H488" s="21" t="s">
        <v>10</v>
      </c>
      <c r="I488" s="40" t="str">
        <f t="shared" si="6"/>
        <v>C:\Users\alemeled\Desktop\RStudio Maturite\data\NAEng.PNG</v>
      </c>
      <c r="J488" s="42"/>
      <c r="K488" s="42"/>
      <c r="L488" s="85"/>
      <c r="M488" s="21" t="s">
        <v>1478</v>
      </c>
      <c r="N488" s="24" t="s">
        <v>1478</v>
      </c>
      <c r="O488" s="85"/>
      <c r="P488" s="22"/>
    </row>
    <row r="489" spans="1:16" x14ac:dyDescent="0.25">
      <c r="A489" s="59" t="s">
        <v>1479</v>
      </c>
      <c r="B489" s="56" t="str">
        <f>IF(H489="A","A - IMMATURE",IF(H489="B","B - DEVELOPING",IF(H489="C","C - SPAWNING",IF(H489="D","D - REGRESSION/REGENERATION",IF(H489="E","E - OMITTED SPAWNING","F - ABNORMAL")))))</f>
        <v>D - REGRESSION/REGENERATION</v>
      </c>
      <c r="C489" s="8" t="s">
        <v>1483</v>
      </c>
      <c r="D489" s="42"/>
      <c r="E489" s="17" t="s">
        <v>1624</v>
      </c>
      <c r="F489" s="18" t="s">
        <v>1625</v>
      </c>
      <c r="G489" s="21" t="s">
        <v>2</v>
      </c>
      <c r="H489" s="21" t="s">
        <v>33</v>
      </c>
      <c r="I489" s="40" t="str">
        <f t="shared" si="6"/>
        <v>C:\Users\alemeled\Desktop\RStudio Maturite\data\NAEng.PNG</v>
      </c>
      <c r="J489" s="42"/>
      <c r="K489" s="42"/>
      <c r="L489" s="85"/>
      <c r="M489" s="21" t="s">
        <v>1478</v>
      </c>
      <c r="N489" s="24" t="s">
        <v>1478</v>
      </c>
      <c r="O489" s="85"/>
      <c r="P489" s="22"/>
    </row>
    <row r="490" spans="1:16" x14ac:dyDescent="0.25">
      <c r="A490" s="59" t="s">
        <v>1479</v>
      </c>
      <c r="B490" s="56" t="str">
        <f>IF(H490="A","A - IMMATURE",IF(H490="B","B - DEVELOPING",IF(H490="C","C - SPAWNING",IF(H490="D","D - REGRESSION/REGENERATION",IF(H490="E","E - OMITTED SPAWNING","F - ABNORMAL")))))</f>
        <v>E - OMITTED SPAWNING</v>
      </c>
      <c r="C490" s="8" t="s">
        <v>1483</v>
      </c>
      <c r="D490" s="42"/>
      <c r="E490" s="17" t="s">
        <v>1624</v>
      </c>
      <c r="F490" s="18" t="s">
        <v>1625</v>
      </c>
      <c r="G490" s="21" t="s">
        <v>2</v>
      </c>
      <c r="H490" s="21" t="s">
        <v>1583</v>
      </c>
      <c r="I490" s="40" t="str">
        <f t="shared" si="6"/>
        <v>C:\Users\alemeled\Desktop\RStudio Maturite\data\NAEng.PNG</v>
      </c>
      <c r="J490" s="42"/>
      <c r="K490" s="42"/>
      <c r="L490" s="85"/>
      <c r="M490" s="21" t="s">
        <v>1478</v>
      </c>
      <c r="N490" s="24" t="s">
        <v>1478</v>
      </c>
      <c r="O490" s="85"/>
      <c r="P490" s="22"/>
    </row>
    <row r="491" spans="1:16" x14ac:dyDescent="0.25">
      <c r="A491" s="59" t="s">
        <v>1479</v>
      </c>
      <c r="B491" s="56" t="str">
        <f>IF(H491="A","A - IMMATURE",IF(H491="B","B - DEVELOPING",IF(H491="C","C - SPAWNING",IF(H491="D","D - REGRESSION/REGENERATION",IF(H491="E","E - OMITTED SPAWNING","F - ABNORMAL")))))</f>
        <v>F - ABNORMAL</v>
      </c>
      <c r="C491" s="8" t="s">
        <v>1483</v>
      </c>
      <c r="D491" s="42"/>
      <c r="E491" s="17" t="s">
        <v>1624</v>
      </c>
      <c r="F491" s="18" t="s">
        <v>1625</v>
      </c>
      <c r="G491" s="21" t="s">
        <v>2</v>
      </c>
      <c r="H491" s="21" t="s">
        <v>2</v>
      </c>
      <c r="I491" s="40" t="str">
        <f t="shared" si="6"/>
        <v>C:\Users\alemeled\Desktop\RStudio Maturite\data\NAEng.PNG</v>
      </c>
      <c r="J491" s="42"/>
      <c r="K491" s="42"/>
      <c r="L491" s="85"/>
      <c r="M491" s="21" t="s">
        <v>1478</v>
      </c>
      <c r="N491" s="24" t="s">
        <v>1478</v>
      </c>
      <c r="O491" s="85"/>
      <c r="P491" s="22"/>
    </row>
    <row r="492" spans="1:16" x14ac:dyDescent="0.25">
      <c r="A492" s="59" t="s">
        <v>1479</v>
      </c>
      <c r="B492" s="56" t="str">
        <f>IF(H492="A","A - IMMATURE",IF(H492="B","B - DEVELOPING",IF(H492="C","C - SPAWNING",IF(H492="D","D - REGRESSION/REGENERATION",IF(H492="E","E - OMITTED SPAWNING","F - ABNORMAL")))))</f>
        <v>A - IMMATURE</v>
      </c>
      <c r="C492" s="8" t="s">
        <v>1483</v>
      </c>
      <c r="D492" s="42"/>
      <c r="E492" s="17" t="s">
        <v>1624</v>
      </c>
      <c r="F492" s="18" t="s">
        <v>1625</v>
      </c>
      <c r="G492" s="21" t="s">
        <v>64</v>
      </c>
      <c r="H492" s="21" t="s">
        <v>34</v>
      </c>
      <c r="I492" s="40" t="str">
        <f t="shared" si="6"/>
        <v>C:\Users\alemeled\Desktop\RStudio Maturite\data\NAEng.PNG</v>
      </c>
      <c r="J492" s="42"/>
      <c r="K492" s="42"/>
      <c r="L492" s="85"/>
      <c r="M492" s="21" t="s">
        <v>1478</v>
      </c>
      <c r="N492" s="24" t="s">
        <v>1478</v>
      </c>
      <c r="O492" s="85"/>
      <c r="P492" s="22"/>
    </row>
    <row r="493" spans="1:16" x14ac:dyDescent="0.25">
      <c r="A493" s="59" t="s">
        <v>1479</v>
      </c>
      <c r="B493" s="56" t="str">
        <f>IF(H493="A","A - IMMATURE",IF(H493="B","B - DEVELOPING",IF(H493="C","C - SPAWNING",IF(H493="D","D - REGRESSION/REGENERATION",IF(H493="E","E - OMITTED SPAWNING","F - ABNORMAL")))))</f>
        <v>B - DEVELOPING</v>
      </c>
      <c r="C493" s="8" t="s">
        <v>1483</v>
      </c>
      <c r="D493" s="42"/>
      <c r="E493" s="17" t="s">
        <v>1624</v>
      </c>
      <c r="F493" s="18" t="s">
        <v>1625</v>
      </c>
      <c r="G493" s="21" t="s">
        <v>64</v>
      </c>
      <c r="H493" s="21" t="s">
        <v>3</v>
      </c>
      <c r="I493" s="40" t="str">
        <f t="shared" si="6"/>
        <v>C:\Users\alemeled\Desktop\RStudio Maturite\data\NAEng.PNG</v>
      </c>
      <c r="J493" s="42"/>
      <c r="K493" s="42"/>
      <c r="L493" s="85"/>
      <c r="M493" s="21" t="s">
        <v>1478</v>
      </c>
      <c r="N493" s="24" t="s">
        <v>1478</v>
      </c>
      <c r="O493" s="85"/>
      <c r="P493" s="22"/>
    </row>
    <row r="494" spans="1:16" x14ac:dyDescent="0.25">
      <c r="A494" s="59" t="s">
        <v>1479</v>
      </c>
      <c r="B494" s="56" t="str">
        <f>IF(H494="A","A - IMMATURE",IF(H494="B","B - DEVELOPING",IF(H494="C","C - SPAWNING",IF(H494="D","D - REGRESSION/REGENERATION",IF(H494="E","E - OMITTED SPAWNING","F - ABNORMAL")))))</f>
        <v>C - SPAWNING</v>
      </c>
      <c r="C494" s="8" t="s">
        <v>1483</v>
      </c>
      <c r="D494" s="42"/>
      <c r="E494" s="17" t="s">
        <v>1624</v>
      </c>
      <c r="F494" s="18" t="s">
        <v>1625</v>
      </c>
      <c r="G494" s="21" t="s">
        <v>64</v>
      </c>
      <c r="H494" s="21" t="s">
        <v>10</v>
      </c>
      <c r="I494" s="40" t="str">
        <f t="shared" si="6"/>
        <v>C:\Users\alemeled\Desktop\RStudio Maturite\data\NAEng.PNG</v>
      </c>
      <c r="J494" s="42"/>
      <c r="K494" s="42"/>
      <c r="L494" s="85"/>
      <c r="M494" s="21" t="s">
        <v>1478</v>
      </c>
      <c r="N494" s="24" t="s">
        <v>1478</v>
      </c>
      <c r="O494" s="85"/>
      <c r="P494" s="22"/>
    </row>
    <row r="495" spans="1:16" x14ac:dyDescent="0.25">
      <c r="A495" s="59" t="s">
        <v>1479</v>
      </c>
      <c r="B495" s="56" t="str">
        <f>IF(H495="A","A - IMMATURE",IF(H495="B","B - DEVELOPING",IF(H495="C","C - SPAWNING",IF(H495="D","D - REGRESSION/REGENERATION",IF(H495="E","E - OMITTED SPAWNING","F - ABNORMAL")))))</f>
        <v>D - REGRESSION/REGENERATION</v>
      </c>
      <c r="C495" s="8" t="s">
        <v>1483</v>
      </c>
      <c r="D495" s="42"/>
      <c r="E495" s="17" t="s">
        <v>1624</v>
      </c>
      <c r="F495" s="18" t="s">
        <v>1625</v>
      </c>
      <c r="G495" s="21" t="s">
        <v>64</v>
      </c>
      <c r="H495" s="21" t="s">
        <v>33</v>
      </c>
      <c r="I495" s="40" t="str">
        <f t="shared" si="6"/>
        <v>C:\Users\alemeled\Desktop\RStudio Maturite\data\NAEng.PNG</v>
      </c>
      <c r="J495" s="42"/>
      <c r="K495" s="42"/>
      <c r="L495" s="85"/>
      <c r="M495" s="21" t="s">
        <v>1478</v>
      </c>
      <c r="N495" s="24" t="s">
        <v>1478</v>
      </c>
      <c r="O495" s="85"/>
      <c r="P495" s="22"/>
    </row>
    <row r="496" spans="1:16" x14ac:dyDescent="0.25">
      <c r="A496" s="59" t="s">
        <v>1479</v>
      </c>
      <c r="B496" s="56" t="str">
        <f>IF(H496="A","A - IMMATURE",IF(H496="B","B - DEVELOPING",IF(H496="C","C - SPAWNING",IF(H496="D","D - REGRESSION/REGENERATION",IF(H496="E","E - OMITTED SPAWNING","F - ABNORMAL")))))</f>
        <v>E - OMITTED SPAWNING</v>
      </c>
      <c r="C496" s="8" t="s">
        <v>1483</v>
      </c>
      <c r="D496" s="42"/>
      <c r="E496" s="17" t="s">
        <v>1624</v>
      </c>
      <c r="F496" s="18" t="s">
        <v>1625</v>
      </c>
      <c r="G496" s="21" t="s">
        <v>64</v>
      </c>
      <c r="H496" s="21" t="s">
        <v>1583</v>
      </c>
      <c r="I496" s="40" t="str">
        <f t="shared" si="6"/>
        <v>C:\Users\alemeled\Desktop\RStudio Maturite\data\NAEng.PNG</v>
      </c>
      <c r="J496" s="42"/>
      <c r="K496" s="42"/>
      <c r="L496" s="85"/>
      <c r="M496" s="21" t="s">
        <v>1478</v>
      </c>
      <c r="N496" s="24" t="s">
        <v>1478</v>
      </c>
      <c r="O496" s="85"/>
      <c r="P496" s="22"/>
    </row>
    <row r="497" spans="1:16" x14ac:dyDescent="0.25">
      <c r="A497" s="59" t="s">
        <v>1479</v>
      </c>
      <c r="B497" s="56" t="str">
        <f>IF(H497="A","A - IMMATURE",IF(H497="B","B - DEVELOPING",IF(H497="C","C - SPAWNING",IF(H497="D","D - REGRESSION/REGENERATION",IF(H497="E","E - OMITTED SPAWNING","F - ABNORMAL")))))</f>
        <v>F - ABNORMAL</v>
      </c>
      <c r="C497" s="8" t="s">
        <v>1483</v>
      </c>
      <c r="D497" s="42"/>
      <c r="E497" s="17" t="s">
        <v>1624</v>
      </c>
      <c r="F497" s="18" t="s">
        <v>1625</v>
      </c>
      <c r="G497" s="21" t="s">
        <v>64</v>
      </c>
      <c r="H497" s="21" t="s">
        <v>2</v>
      </c>
      <c r="I497" s="40" t="str">
        <f t="shared" si="6"/>
        <v>C:\Users\alemeled\Desktop\RStudio Maturite\data\NAEng.PNG</v>
      </c>
      <c r="J497" s="42"/>
      <c r="K497" s="42"/>
      <c r="L497" s="85"/>
      <c r="M497" s="21" t="s">
        <v>1478</v>
      </c>
      <c r="N497" s="24" t="s">
        <v>1478</v>
      </c>
      <c r="O497" s="85"/>
      <c r="P497" s="22"/>
    </row>
    <row r="498" spans="1:16" x14ac:dyDescent="0.25">
      <c r="A498" s="59" t="s">
        <v>1477</v>
      </c>
      <c r="B498" s="56" t="str">
        <f>IF(H498="A","A - IMMATURE",IF(H498="B","B - DEVELOPING",IF(H498="C","C - SPAWNING",IF(H498="D","D - REGRESSION/REGENERATION",IF(H498="E","E - OMITTED SPAWNING","F - ABNORMAL")))))</f>
        <v>D - REGRESSION/REGENERATION</v>
      </c>
      <c r="C498" s="9" t="s">
        <v>1237</v>
      </c>
      <c r="D498" s="17" t="s">
        <v>8</v>
      </c>
      <c r="E498" s="17" t="s">
        <v>1110</v>
      </c>
      <c r="F498" s="18" t="s">
        <v>1112</v>
      </c>
      <c r="G498" s="21" t="s">
        <v>2</v>
      </c>
      <c r="H498" s="34" t="s">
        <v>33</v>
      </c>
      <c r="I498" s="35" t="str">
        <f>HYPERLINK("C:\Users\alemeled\Desktop\RStudio Maturite\data\Photo_MATURITE\"&amp;J498&amp;"\"&amp;G498&amp;"\"&amp;H498&amp;"\"&amp;C498&amp;".JPG")</f>
        <v>C:\Users\alemeled\Desktop\RStudio Maturite\data\Photo_MATURITE\Pleuronectes platessa\F\D\P1180022.JPG</v>
      </c>
      <c r="J498" s="18" t="s">
        <v>1206</v>
      </c>
      <c r="K498" s="17" t="s">
        <v>1205</v>
      </c>
      <c r="L498" s="38">
        <v>44592</v>
      </c>
      <c r="M498" s="21" t="s">
        <v>1116</v>
      </c>
      <c r="N498" s="4" t="s">
        <v>2897</v>
      </c>
      <c r="O498" s="38"/>
      <c r="P498" s="43"/>
    </row>
    <row r="499" spans="1:16" x14ac:dyDescent="0.25">
      <c r="A499" s="59" t="s">
        <v>1477</v>
      </c>
      <c r="B499" s="56" t="str">
        <f>IF(H499="A","A - IMMATURE",IF(H499="B","B - DEVELOPING",IF(H499="C","C - SPAWNING",IF(H499="D","D - REGRESSION/REGENERATION",IF(H499="E","E - OMITTED SPAWNING","F - ABNORMAL")))))</f>
        <v>D - REGRESSION/REGENERATION</v>
      </c>
      <c r="C499" s="9" t="s">
        <v>1242</v>
      </c>
      <c r="D499" s="17" t="s">
        <v>115</v>
      </c>
      <c r="E499" s="17" t="s">
        <v>1110</v>
      </c>
      <c r="F499" s="18" t="s">
        <v>1112</v>
      </c>
      <c r="G499" s="21" t="s">
        <v>2</v>
      </c>
      <c r="H499" s="34" t="s">
        <v>33</v>
      </c>
      <c r="I499" s="35" t="str">
        <f>HYPERLINK("C:\Users\alemeled\Desktop\RStudio Maturite\data\Photo_MATURITE\"&amp;J499&amp;"\"&amp;G499&amp;"\"&amp;H499&amp;"\"&amp;C499&amp;".JPG")</f>
        <v>C:\Users\alemeled\Desktop\RStudio Maturite\data\Photo_MATURITE\Pleuronectes platessa\F\D\P1180034.JPG</v>
      </c>
      <c r="J499" s="18" t="s">
        <v>1206</v>
      </c>
      <c r="K499" s="17" t="s">
        <v>1205</v>
      </c>
      <c r="L499" s="38">
        <v>44592</v>
      </c>
      <c r="M499" s="21" t="s">
        <v>1116</v>
      </c>
      <c r="N499" s="4" t="s">
        <v>2897</v>
      </c>
      <c r="O499" s="38"/>
      <c r="P499" s="43"/>
    </row>
    <row r="500" spans="1:16" x14ac:dyDescent="0.25">
      <c r="A500" s="59" t="s">
        <v>1477</v>
      </c>
      <c r="B500" s="56" t="str">
        <f>IF(H500="A","A - IMMATURE",IF(H500="B","B - DEVELOPING",IF(H500="C","C - SPAWNING",IF(H500="D","D - REGRESSION/REGENERATION",IF(H500="E","E - OMITTED SPAWNING","F - ABNORMAL")))))</f>
        <v>D - REGRESSION/REGENERATION</v>
      </c>
      <c r="C500" s="9" t="s">
        <v>1244</v>
      </c>
      <c r="D500" s="17" t="s">
        <v>8</v>
      </c>
      <c r="E500" s="17" t="s">
        <v>1110</v>
      </c>
      <c r="F500" s="18" t="s">
        <v>1112</v>
      </c>
      <c r="G500" s="21" t="s">
        <v>2</v>
      </c>
      <c r="H500" s="34" t="s">
        <v>33</v>
      </c>
      <c r="I500" s="35" t="str">
        <f>HYPERLINK("C:\Users\alemeled\Desktop\RStudio Maturite\data\Photo_MATURITE\"&amp;J500&amp;"\"&amp;G500&amp;"\"&amp;H500&amp;"\"&amp;C500&amp;".JPG")</f>
        <v>C:\Users\alemeled\Desktop\RStudio Maturite\data\Photo_MATURITE\Pleuronectes platessa\F\D\P1180038.JPG</v>
      </c>
      <c r="J500" s="18" t="s">
        <v>1206</v>
      </c>
      <c r="K500" s="17" t="s">
        <v>1205</v>
      </c>
      <c r="L500" s="38">
        <v>44592</v>
      </c>
      <c r="M500" s="21" t="s">
        <v>1116</v>
      </c>
      <c r="N500" s="4" t="s">
        <v>2897</v>
      </c>
      <c r="O500" s="38"/>
      <c r="P500" s="43"/>
    </row>
    <row r="501" spans="1:16" x14ac:dyDescent="0.25">
      <c r="A501" s="59" t="s">
        <v>1477</v>
      </c>
      <c r="B501" s="56" t="str">
        <f>IF(H501="A","A - IMMATURE",IF(H501="B","B - DEVELOPING",IF(H501="C","C - SPAWNING",IF(H501="D","D - REGRESSION/REGENERATION",IF(H501="E","E - OMITTED SPAWNING","F - ABNORMAL")))))</f>
        <v>D - REGRESSION/REGENERATION</v>
      </c>
      <c r="C501" s="9" t="s">
        <v>1247</v>
      </c>
      <c r="D501" s="17" t="s">
        <v>9</v>
      </c>
      <c r="E501" s="17" t="s">
        <v>1110</v>
      </c>
      <c r="F501" s="18" t="s">
        <v>1112</v>
      </c>
      <c r="G501" s="21" t="s">
        <v>2</v>
      </c>
      <c r="H501" s="34" t="s">
        <v>33</v>
      </c>
      <c r="I501" s="35" t="str">
        <f>HYPERLINK("C:\Users\alemeled\Desktop\RStudio Maturite\data\Photo_MATURITE\"&amp;J501&amp;"\"&amp;G501&amp;"\"&amp;H501&amp;"\"&amp;C501&amp;".JPG")</f>
        <v>C:\Users\alemeled\Desktop\RStudio Maturite\data\Photo_MATURITE\Pleuronectes platessa\F\D\P1180043.JPG</v>
      </c>
      <c r="J501" s="18" t="s">
        <v>1206</v>
      </c>
      <c r="K501" s="17" t="s">
        <v>1205</v>
      </c>
      <c r="L501" s="38">
        <v>44592</v>
      </c>
      <c r="M501" s="21" t="s">
        <v>1116</v>
      </c>
      <c r="N501" s="4" t="s">
        <v>2897</v>
      </c>
      <c r="O501" s="38"/>
      <c r="P501" s="43"/>
    </row>
    <row r="502" spans="1:16" x14ac:dyDescent="0.25">
      <c r="A502" s="59" t="s">
        <v>1477</v>
      </c>
      <c r="B502" s="56" t="str">
        <f>IF(H502="A","A - IMMATURE",IF(H502="B","B - DEVELOPING",IF(H502="C","C - SPAWNING",IF(H502="D","D - REGRESSION/REGENERATION",IF(H502="E","E - OMITTED SPAWNING","F - ABNORMAL")))))</f>
        <v>C - SPAWNING</v>
      </c>
      <c r="C502" s="9" t="s">
        <v>1162</v>
      </c>
      <c r="D502" s="17" t="s">
        <v>8</v>
      </c>
      <c r="E502" s="17" t="s">
        <v>778</v>
      </c>
      <c r="F502" s="18" t="s">
        <v>1115</v>
      </c>
      <c r="G502" s="21" t="s">
        <v>64</v>
      </c>
      <c r="H502" s="34" t="s">
        <v>10</v>
      </c>
      <c r="I502" s="35" t="str">
        <f>HYPERLINK("C:\Users\alemeled\Desktop\RStudio Maturite\data\Photo_MATURITE\"&amp;J502&amp;"\"&amp;G502&amp;"\"&amp;H502&amp;"\"&amp;C502&amp;".JPG")</f>
        <v>C:\Users\alemeled\Desktop\RStudio Maturite\data\Photo_MATURITE\Clupea clupea\M\C\P1190048.JPG</v>
      </c>
      <c r="J502" s="18" t="s">
        <v>1115</v>
      </c>
      <c r="K502" s="17" t="s">
        <v>778</v>
      </c>
      <c r="L502" s="38">
        <v>44592</v>
      </c>
      <c r="M502" s="21" t="s">
        <v>1116</v>
      </c>
      <c r="N502" s="66" t="s">
        <v>2897</v>
      </c>
      <c r="O502" s="38"/>
      <c r="P502" s="43"/>
    </row>
    <row r="503" spans="1:16" x14ac:dyDescent="0.25">
      <c r="A503" s="59" t="s">
        <v>1476</v>
      </c>
      <c r="B503" s="56" t="str">
        <f>IF(H503="A","A - IMMATURE",IF(H503="B","B - DEVELOPING",IF(H503="C","C - SPAWNING",IF(H503="D","D - REGRESSION/REGENERATION",IF(H503="E","E - OMITTED SPAWNING","F - ABNORMAL")))))</f>
        <v>C - SPAWNING</v>
      </c>
      <c r="C503" s="9" t="s">
        <v>1164</v>
      </c>
      <c r="D503" s="17" t="s">
        <v>9</v>
      </c>
      <c r="E503" s="17" t="s">
        <v>778</v>
      </c>
      <c r="F503" s="18" t="s">
        <v>1115</v>
      </c>
      <c r="G503" s="21" t="s">
        <v>64</v>
      </c>
      <c r="H503" s="34" t="s">
        <v>10</v>
      </c>
      <c r="I503" s="35" t="str">
        <f>HYPERLINK("C:\Users\alemeled\Desktop\RStudio Maturite\data\Photo_MATURITE\"&amp;J503&amp;"\"&amp;G503&amp;"\"&amp;H503&amp;"\"&amp;C503&amp;".JPG")</f>
        <v>C:\Users\alemeled\Desktop\RStudio Maturite\data\Photo_MATURITE\Clupea clupea\M\C\P1190057.JPG</v>
      </c>
      <c r="J503" s="18" t="s">
        <v>1115</v>
      </c>
      <c r="K503" s="17" t="s">
        <v>778</v>
      </c>
      <c r="L503" s="38">
        <v>44592</v>
      </c>
      <c r="M503" s="21" t="s">
        <v>1116</v>
      </c>
      <c r="N503" s="66" t="s">
        <v>2897</v>
      </c>
      <c r="O503" s="38"/>
      <c r="P503" s="43"/>
    </row>
    <row r="504" spans="1:16" x14ac:dyDescent="0.25">
      <c r="A504" s="59" t="s">
        <v>1476</v>
      </c>
      <c r="B504" s="56" t="str">
        <f>IF(H504="A","A - IMMATURE",IF(H504="B","B - DEVELOPING",IF(H504="C","C - SPAWNING",IF(H504="D","D - REGRESSION/REGENERATION",IF(H504="E","E - OMITTED SPAWNING","F - ABNORMAL")))))</f>
        <v>C - SPAWNING</v>
      </c>
      <c r="C504" s="9" t="s">
        <v>1166</v>
      </c>
      <c r="D504" s="17" t="s">
        <v>8</v>
      </c>
      <c r="E504" s="17" t="s">
        <v>778</v>
      </c>
      <c r="F504" s="18" t="s">
        <v>1115</v>
      </c>
      <c r="G504" s="21" t="s">
        <v>64</v>
      </c>
      <c r="H504" s="34" t="s">
        <v>10</v>
      </c>
      <c r="I504" s="35" t="str">
        <f>HYPERLINK("C:\Users\alemeled\Desktop\RStudio Maturite\data\Photo_MATURITE\"&amp;J504&amp;"\"&amp;G504&amp;"\"&amp;H504&amp;"\"&amp;C504&amp;".JPG")</f>
        <v>C:\Users\alemeled\Desktop\RStudio Maturite\data\Photo_MATURITE\Clupea clupea\M\C\P1190062.JPG</v>
      </c>
      <c r="J504" s="18" t="s">
        <v>1115</v>
      </c>
      <c r="K504" s="17" t="s">
        <v>778</v>
      </c>
      <c r="L504" s="38">
        <v>44592</v>
      </c>
      <c r="M504" s="21" t="s">
        <v>1116</v>
      </c>
      <c r="N504" s="66" t="s">
        <v>2897</v>
      </c>
      <c r="O504" s="38"/>
      <c r="P504" s="43"/>
    </row>
    <row r="505" spans="1:16" x14ac:dyDescent="0.25">
      <c r="A505" s="59" t="s">
        <v>1476</v>
      </c>
      <c r="B505" s="56" t="str">
        <f>IF(H505="A","A - IMMATURE",IF(H505="B","B - DEVELOPING",IF(H505="C","C - SPAWNING",IF(H505="D","D - REGRESSION/REGENERATION",IF(H505="E","E - OMITTED SPAWNING","F - ABNORMAL")))))</f>
        <v>C - SPAWNING</v>
      </c>
      <c r="C505" s="9" t="s">
        <v>1137</v>
      </c>
      <c r="D505" s="17" t="s">
        <v>8</v>
      </c>
      <c r="E505" s="17" t="s">
        <v>778</v>
      </c>
      <c r="F505" s="18" t="s">
        <v>1115</v>
      </c>
      <c r="G505" s="21" t="s">
        <v>2</v>
      </c>
      <c r="H505" s="34" t="s">
        <v>10</v>
      </c>
      <c r="I505" s="35" t="str">
        <f>HYPERLINK("C:\Users\alemeled\Desktop\RStudio Maturite\data\Photo_MATURITE\"&amp;J505&amp;"\"&amp;G505&amp;"\"&amp;H505&amp;"\"&amp;C505&amp;".JPG")</f>
        <v>C:\Users\alemeled\Desktop\RStudio Maturite\data\Photo_MATURITE\Clupea clupea\F\C\P1190069.JPG</v>
      </c>
      <c r="J505" s="18" t="s">
        <v>1115</v>
      </c>
      <c r="K505" s="17" t="s">
        <v>778</v>
      </c>
      <c r="L505" s="38">
        <v>44592</v>
      </c>
      <c r="M505" s="21" t="s">
        <v>1116</v>
      </c>
      <c r="N505" s="66" t="s">
        <v>2897</v>
      </c>
      <c r="O505" s="38"/>
      <c r="P505" s="43"/>
    </row>
    <row r="506" spans="1:16" x14ac:dyDescent="0.25">
      <c r="A506" s="59" t="s">
        <v>1477</v>
      </c>
      <c r="B506" s="56" t="str">
        <f>IF(H506="A","A - IMMATURE",IF(H506="B","B - DEVELOPING",IF(H506="C","C - SPAWNING",IF(H506="D","D - REGRESSION/REGENERATION",IF(H506="E","E - OMITTED SPAWNING","F - ABNORMAL")))))</f>
        <v>C - SPAWNING</v>
      </c>
      <c r="C506" s="9" t="s">
        <v>1140</v>
      </c>
      <c r="D506" s="17" t="s">
        <v>9</v>
      </c>
      <c r="E506" s="17" t="s">
        <v>778</v>
      </c>
      <c r="F506" s="18" t="s">
        <v>1115</v>
      </c>
      <c r="G506" s="21" t="s">
        <v>2</v>
      </c>
      <c r="H506" s="34" t="s">
        <v>10</v>
      </c>
      <c r="I506" s="35" t="str">
        <f>HYPERLINK("C:\Users\alemeled\Desktop\RStudio Maturite\data\Photo_MATURITE\"&amp;J506&amp;"\"&amp;G506&amp;"\"&amp;H506&amp;"\"&amp;C506&amp;".JPG")</f>
        <v>C:\Users\alemeled\Desktop\RStudio Maturite\data\Photo_MATURITE\Clupea clupea\F\C\P1190081.JPG</v>
      </c>
      <c r="J506" s="18" t="s">
        <v>1115</v>
      </c>
      <c r="K506" s="17" t="s">
        <v>778</v>
      </c>
      <c r="L506" s="38">
        <v>44592</v>
      </c>
      <c r="M506" s="21" t="s">
        <v>1116</v>
      </c>
      <c r="N506" s="66" t="s">
        <v>2897</v>
      </c>
      <c r="O506" s="38"/>
      <c r="P506" s="43"/>
    </row>
    <row r="507" spans="1:16" x14ac:dyDescent="0.25">
      <c r="A507" s="59" t="s">
        <v>1476</v>
      </c>
      <c r="B507" s="56" t="str">
        <f>IF(H507="A","A - IMMATURE",IF(H507="B","B - DEVELOPING",IF(H507="C","C - SPAWNING",IF(H507="D","D - REGRESSION/REGENERATION",IF(H507="E","E - OMITTED SPAWNING","F - ABNORMAL")))))</f>
        <v>C - SPAWNING</v>
      </c>
      <c r="C507" s="9" t="s">
        <v>1304</v>
      </c>
      <c r="D507" s="17" t="s">
        <v>8</v>
      </c>
      <c r="E507" s="17" t="s">
        <v>315</v>
      </c>
      <c r="F507" s="18" t="s">
        <v>448</v>
      </c>
      <c r="G507" s="21" t="s">
        <v>2</v>
      </c>
      <c r="H507" s="34" t="s">
        <v>10</v>
      </c>
      <c r="I507" s="35" t="str">
        <f>HYPERLINK("C:\Users\alemeled\Desktop\RStudio Maturite\data\Photo_MATURITE\"&amp;J507&amp;"\"&amp;G507&amp;"\"&amp;H507&amp;"\"&amp;C507&amp;".JPG")</f>
        <v>C:\Users\alemeled\Desktop\RStudio Maturite\data\Photo_MATURITE\Sprattus sprattus\F\C\P1190084.JPG</v>
      </c>
      <c r="J507" s="18" t="s">
        <v>448</v>
      </c>
      <c r="K507" s="17" t="s">
        <v>315</v>
      </c>
      <c r="L507" s="38">
        <v>44592</v>
      </c>
      <c r="M507" s="21" t="s">
        <v>1116</v>
      </c>
      <c r="N507" s="66" t="s">
        <v>2897</v>
      </c>
      <c r="O507" s="38"/>
      <c r="P507" s="43"/>
    </row>
    <row r="508" spans="1:16" x14ac:dyDescent="0.25">
      <c r="A508" s="59" t="s">
        <v>1477</v>
      </c>
      <c r="B508" s="56" t="str">
        <f>IF(H508="A","A - IMMATURE",IF(H508="B","B - DEVELOPING",IF(H508="C","C - SPAWNING",IF(H508="D","D - REGRESSION/REGENERATION",IF(H508="E","E - OMITTED SPAWNING","F - ABNORMAL")))))</f>
        <v>C - SPAWNING</v>
      </c>
      <c r="C508" s="9" t="s">
        <v>1308</v>
      </c>
      <c r="D508" s="17" t="s">
        <v>9</v>
      </c>
      <c r="E508" s="17" t="s">
        <v>315</v>
      </c>
      <c r="F508" s="18" t="s">
        <v>448</v>
      </c>
      <c r="G508" s="21" t="s">
        <v>2</v>
      </c>
      <c r="H508" s="34" t="s">
        <v>10</v>
      </c>
      <c r="I508" s="35" t="str">
        <f>HYPERLINK("C:\Users\alemeled\Desktop\RStudio Maturite\data\Photo_MATURITE\"&amp;J508&amp;"\"&amp;G508&amp;"\"&amp;H508&amp;"\"&amp;C508&amp;".JPG")</f>
        <v>C:\Users\alemeled\Desktop\RStudio Maturite\data\Photo_MATURITE\Sprattus sprattus\F\C\P1190096.JPG</v>
      </c>
      <c r="J508" s="18" t="s">
        <v>448</v>
      </c>
      <c r="K508" s="17" t="s">
        <v>315</v>
      </c>
      <c r="L508" s="38">
        <v>44592</v>
      </c>
      <c r="M508" s="21" t="s">
        <v>1116</v>
      </c>
      <c r="N508" s="66" t="s">
        <v>2897</v>
      </c>
      <c r="O508" s="38"/>
      <c r="P508" s="43"/>
    </row>
    <row r="509" spans="1:16" x14ac:dyDescent="0.25">
      <c r="A509" s="59" t="s">
        <v>1476</v>
      </c>
      <c r="B509" s="56" t="str">
        <f>IF(H509="A","A - IMMATURE",IF(H509="B","B - DEVELOPING",IF(H509="C","C - SPAWNING",IF(H509="D","D - REGRESSION/REGENERATION",IF(H509="E","E - OMITTED SPAWNING","F - ABNORMAL")))))</f>
        <v>B - DEVELOPING</v>
      </c>
      <c r="C509" s="9" t="s">
        <v>1331</v>
      </c>
      <c r="D509" s="17" t="s">
        <v>8</v>
      </c>
      <c r="E509" s="17" t="s">
        <v>315</v>
      </c>
      <c r="F509" s="18" t="s">
        <v>448</v>
      </c>
      <c r="G509" s="21" t="s">
        <v>64</v>
      </c>
      <c r="H509" s="34" t="s">
        <v>3</v>
      </c>
      <c r="I509" s="35" t="str">
        <f>HYPERLINK("C:\Users\alemeled\Desktop\RStudio Maturite\data\Photo_MATURITE\"&amp;J509&amp;"\"&amp;G509&amp;"\"&amp;H509&amp;"\"&amp;C509&amp;".JPG")</f>
        <v>C:\Users\alemeled\Desktop\RStudio Maturite\data\Photo_MATURITE\Sprattus sprattus\M\B\P1190099.JPG</v>
      </c>
      <c r="J509" s="18" t="s">
        <v>448</v>
      </c>
      <c r="K509" s="17" t="s">
        <v>315</v>
      </c>
      <c r="L509" s="38">
        <v>44592</v>
      </c>
      <c r="M509" s="21" t="s">
        <v>1116</v>
      </c>
      <c r="N509" s="66" t="s">
        <v>2897</v>
      </c>
      <c r="O509" s="38"/>
      <c r="P509" s="43"/>
    </row>
    <row r="510" spans="1:16" x14ac:dyDescent="0.25">
      <c r="A510" s="59" t="s">
        <v>1476</v>
      </c>
      <c r="B510" s="56" t="str">
        <f>IF(H510="A","A - IMMATURE",IF(H510="B","B - DEVELOPING",IF(H510="C","C - SPAWNING",IF(H510="D","D - REGRESSION/REGENERATION",IF(H510="E","E - OMITTED SPAWNING","F - ABNORMAL")))))</f>
        <v>B - DEVELOPING</v>
      </c>
      <c r="C510" s="9" t="s">
        <v>1333</v>
      </c>
      <c r="D510" s="17" t="s">
        <v>9</v>
      </c>
      <c r="E510" s="17" t="s">
        <v>315</v>
      </c>
      <c r="F510" s="18" t="s">
        <v>448</v>
      </c>
      <c r="G510" s="21" t="s">
        <v>64</v>
      </c>
      <c r="H510" s="34" t="s">
        <v>3</v>
      </c>
      <c r="I510" s="35" t="str">
        <f>HYPERLINK("C:\Users\alemeled\Desktop\RStudio Maturite\data\Photo_MATURITE\"&amp;J510&amp;"\"&amp;G510&amp;"\"&amp;H510&amp;"\"&amp;C510&amp;".JPG")</f>
        <v>C:\Users\alemeled\Desktop\RStudio Maturite\data\Photo_MATURITE\Sprattus sprattus\M\B\P1190103.JPG</v>
      </c>
      <c r="J510" s="18" t="s">
        <v>448</v>
      </c>
      <c r="K510" s="17" t="s">
        <v>315</v>
      </c>
      <c r="L510" s="38">
        <v>44592</v>
      </c>
      <c r="M510" s="21" t="s">
        <v>1116</v>
      </c>
      <c r="N510" s="66" t="s">
        <v>2897</v>
      </c>
      <c r="O510" s="38"/>
      <c r="P510" s="43"/>
    </row>
    <row r="511" spans="1:16" x14ac:dyDescent="0.25">
      <c r="A511" s="59" t="s">
        <v>1476</v>
      </c>
      <c r="B511" s="56" t="str">
        <f>IF(H511="A","A - IMMATURE",IF(H511="B","B - DEVELOPING",IF(H511="C","C - SPAWNING",IF(H511="D","D - REGRESSION/REGENERATION",IF(H511="E","E - OMITTED SPAWNING","F - ABNORMAL")))))</f>
        <v>C - SPAWNING</v>
      </c>
      <c r="C511" s="9" t="s">
        <v>1173</v>
      </c>
      <c r="D511" s="17" t="s">
        <v>531</v>
      </c>
      <c r="E511" s="17" t="s">
        <v>431</v>
      </c>
      <c r="F511" s="18" t="s">
        <v>439</v>
      </c>
      <c r="G511" s="21" t="s">
        <v>64</v>
      </c>
      <c r="H511" s="34" t="s">
        <v>10</v>
      </c>
      <c r="I511" s="35" t="str">
        <f>HYPERLINK("C:\Users\alemeled\Desktop\RStudio Maturite\data\Photo_MATURITE\"&amp;J511&amp;"\"&amp;G511&amp;"\"&amp;H511&amp;"\"&amp;C511&amp;".JPG")</f>
        <v>C:\Users\alemeled\Desktop\RStudio Maturite\data\Photo_MATURITE\Dicentrarchus labrax\M\C\P1200125.JPG</v>
      </c>
      <c r="J511" s="18" t="s">
        <v>439</v>
      </c>
      <c r="K511" s="17" t="s">
        <v>431</v>
      </c>
      <c r="L511" s="38">
        <v>44592</v>
      </c>
      <c r="M511" s="21" t="s">
        <v>1116</v>
      </c>
      <c r="N511" s="4" t="s">
        <v>2897</v>
      </c>
      <c r="O511" s="38"/>
      <c r="P511" s="43"/>
    </row>
    <row r="512" spans="1:16" x14ac:dyDescent="0.25">
      <c r="A512" s="59" t="s">
        <v>1477</v>
      </c>
      <c r="B512" s="56" t="str">
        <f>IF(H512="A","A - IMMATURE",IF(H512="B","B - DEVELOPING",IF(H512="C","C - SPAWNING",IF(H512="D","D - REGRESSION/REGENERATION",IF(H512="E","E - OMITTED SPAWNING","F - ABNORMAL")))))</f>
        <v>C - SPAWNING</v>
      </c>
      <c r="C512" s="9" t="s">
        <v>1175</v>
      </c>
      <c r="D512" s="17" t="s">
        <v>115</v>
      </c>
      <c r="E512" s="17" t="s">
        <v>431</v>
      </c>
      <c r="F512" s="18" t="s">
        <v>439</v>
      </c>
      <c r="G512" s="21" t="s">
        <v>64</v>
      </c>
      <c r="H512" s="34" t="s">
        <v>10</v>
      </c>
      <c r="I512" s="35" t="str">
        <f>HYPERLINK("C:\Users\alemeled\Desktop\RStudio Maturite\data\Photo_MATURITE\"&amp;J512&amp;"\"&amp;G512&amp;"\"&amp;H512&amp;"\"&amp;C512&amp;".JPG")</f>
        <v>C:\Users\alemeled\Desktop\RStudio Maturite\data\Photo_MATURITE\Dicentrarchus labrax\M\C\P1200130.JPG</v>
      </c>
      <c r="J512" s="18" t="s">
        <v>439</v>
      </c>
      <c r="K512" s="17" t="s">
        <v>431</v>
      </c>
      <c r="L512" s="38">
        <v>44592</v>
      </c>
      <c r="M512" s="21" t="s">
        <v>1116</v>
      </c>
      <c r="N512" s="4" t="s">
        <v>2897</v>
      </c>
      <c r="O512" s="38"/>
      <c r="P512" s="43"/>
    </row>
    <row r="513" spans="1:16" x14ac:dyDescent="0.25">
      <c r="A513" s="59" t="s">
        <v>1477</v>
      </c>
      <c r="B513" s="56" t="str">
        <f>IF(H513="A","A - IMMATURE",IF(H513="B","B - DEVELOPING",IF(H513="C","C - SPAWNING",IF(H513="D","D - REGRESSION/REGENERATION",IF(H513="E","E - OMITTED SPAWNING","F - ABNORMAL")))))</f>
        <v>C - SPAWNING</v>
      </c>
      <c r="C513" s="9" t="s">
        <v>1177</v>
      </c>
      <c r="D513" s="17" t="s">
        <v>8</v>
      </c>
      <c r="E513" s="17" t="s">
        <v>431</v>
      </c>
      <c r="F513" s="18" t="s">
        <v>439</v>
      </c>
      <c r="G513" s="21" t="s">
        <v>64</v>
      </c>
      <c r="H513" s="34" t="s">
        <v>10</v>
      </c>
      <c r="I513" s="35" t="str">
        <f>HYPERLINK("C:\Users\alemeled\Desktop\RStudio Maturite\data\Photo_MATURITE\"&amp;J513&amp;"\"&amp;G513&amp;"\"&amp;H513&amp;"\"&amp;C513&amp;".JPG")</f>
        <v>C:\Users\alemeled\Desktop\RStudio Maturite\data\Photo_MATURITE\Dicentrarchus labrax\M\C\P1200135.JPG</v>
      </c>
      <c r="J513" s="18" t="s">
        <v>439</v>
      </c>
      <c r="K513" s="17" t="s">
        <v>431</v>
      </c>
      <c r="L513" s="38">
        <v>44592</v>
      </c>
      <c r="M513" s="21" t="s">
        <v>1116</v>
      </c>
      <c r="N513" s="4" t="s">
        <v>2897</v>
      </c>
      <c r="O513" s="38"/>
      <c r="P513" s="43"/>
    </row>
    <row r="514" spans="1:16" x14ac:dyDescent="0.25">
      <c r="A514" s="59" t="s">
        <v>1477</v>
      </c>
      <c r="B514" s="56" t="str">
        <f>IF(H514="A","A - IMMATURE",IF(H514="B","B - DEVELOPING",IF(H514="C","C - SPAWNING",IF(H514="D","D - REGRESSION/REGENERATION",IF(H514="E","E - OMITTED SPAWNING","F - ABNORMAL")))))</f>
        <v>C - SPAWNING</v>
      </c>
      <c r="C514" s="9" t="s">
        <v>1179</v>
      </c>
      <c r="D514" s="17" t="s">
        <v>9</v>
      </c>
      <c r="E514" s="17" t="s">
        <v>431</v>
      </c>
      <c r="F514" s="18" t="s">
        <v>439</v>
      </c>
      <c r="G514" s="21" t="s">
        <v>64</v>
      </c>
      <c r="H514" s="34" t="s">
        <v>10</v>
      </c>
      <c r="I514" s="35" t="str">
        <f>HYPERLINK("C:\Users\alemeled\Desktop\RStudio Maturite\data\Photo_MATURITE\"&amp;J514&amp;"\"&amp;G514&amp;"\"&amp;H514&amp;"\"&amp;C514&amp;".JPG")</f>
        <v>C:\Users\alemeled\Desktop\RStudio Maturite\data\Photo_MATURITE\Dicentrarchus labrax\M\C\P1200137.JPG</v>
      </c>
      <c r="J514" s="18" t="s">
        <v>439</v>
      </c>
      <c r="K514" s="17" t="s">
        <v>431</v>
      </c>
      <c r="L514" s="38">
        <v>44592</v>
      </c>
      <c r="M514" s="21" t="s">
        <v>1116</v>
      </c>
      <c r="N514" s="4" t="s">
        <v>2897</v>
      </c>
      <c r="O514" s="38"/>
      <c r="P514" s="43"/>
    </row>
    <row r="515" spans="1:16" x14ac:dyDescent="0.25">
      <c r="A515" s="59" t="s">
        <v>1477</v>
      </c>
      <c r="B515" s="56" t="str">
        <f>IF(H515="A","A - IMMATURE",IF(H515="B","B - DEVELOPING",IF(H515="C","C - SPAWNING",IF(H515="D","D - REGRESSION/REGENERATION",IF(H515="E","E - OMITTED SPAWNING","F - ABNORMAL")))))</f>
        <v>C - SPAWNING</v>
      </c>
      <c r="C515" s="9" t="s">
        <v>1182</v>
      </c>
      <c r="D515" s="17" t="s">
        <v>9</v>
      </c>
      <c r="E515" s="17" t="s">
        <v>431</v>
      </c>
      <c r="F515" s="18" t="s">
        <v>439</v>
      </c>
      <c r="G515" s="21" t="s">
        <v>64</v>
      </c>
      <c r="H515" s="34" t="s">
        <v>10</v>
      </c>
      <c r="I515" s="35" t="str">
        <f>HYPERLINK("C:\Users\alemeled\Desktop\RStudio Maturite\data\Photo_MATURITE\"&amp;J515&amp;"\"&amp;G515&amp;"\"&amp;H515&amp;"\"&amp;C515&amp;".JPG")</f>
        <v>C:\Users\alemeled\Desktop\RStudio Maturite\data\Photo_MATURITE\Dicentrarchus labrax\M\C\P1200144.JPG</v>
      </c>
      <c r="J515" s="18" t="s">
        <v>439</v>
      </c>
      <c r="K515" s="17" t="s">
        <v>431</v>
      </c>
      <c r="L515" s="38">
        <v>44592</v>
      </c>
      <c r="M515" s="21" t="s">
        <v>1116</v>
      </c>
      <c r="N515" s="4" t="s">
        <v>2897</v>
      </c>
      <c r="O515" s="38"/>
      <c r="P515" s="43"/>
    </row>
    <row r="516" spans="1:16" x14ac:dyDescent="0.25">
      <c r="A516" s="59" t="s">
        <v>1477</v>
      </c>
      <c r="B516" s="56" t="str">
        <f>IF(H516="A","A - IMMATURE",IF(H516="B","B - DEVELOPING",IF(H516="C","C - SPAWNING",IF(H516="D","D - REGRESSION/REGENERATION",IF(H516="E","E - OMITTED SPAWNING","F - ABNORMAL")))))</f>
        <v>C - SPAWNING</v>
      </c>
      <c r="C516" s="9" t="s">
        <v>1184</v>
      </c>
      <c r="D516" s="17" t="s">
        <v>115</v>
      </c>
      <c r="E516" s="17" t="s">
        <v>431</v>
      </c>
      <c r="F516" s="18" t="s">
        <v>439</v>
      </c>
      <c r="G516" s="21" t="s">
        <v>64</v>
      </c>
      <c r="H516" s="34" t="s">
        <v>10</v>
      </c>
      <c r="I516" s="35" t="str">
        <f>HYPERLINK("C:\Users\alemeled\Desktop\RStudio Maturite\data\Photo_MATURITE\"&amp;J516&amp;"\"&amp;G516&amp;"\"&amp;H516&amp;"\"&amp;C516&amp;".JPG")</f>
        <v>C:\Users\alemeled\Desktop\RStudio Maturite\data\Photo_MATURITE\Dicentrarchus labrax\M\C\P1200146.JPG</v>
      </c>
      <c r="J516" s="18" t="s">
        <v>439</v>
      </c>
      <c r="K516" s="17" t="s">
        <v>431</v>
      </c>
      <c r="L516" s="38">
        <v>44592</v>
      </c>
      <c r="M516" s="21" t="s">
        <v>1116</v>
      </c>
      <c r="N516" s="4" t="s">
        <v>2897</v>
      </c>
      <c r="O516" s="38"/>
      <c r="P516" s="43"/>
    </row>
    <row r="517" spans="1:16" x14ac:dyDescent="0.25">
      <c r="A517" s="59" t="s">
        <v>1476</v>
      </c>
      <c r="B517" s="56" t="str">
        <f>IF(H517="A","A - IMMATURE",IF(H517="B","B - DEVELOPING",IF(H517="C","C - SPAWNING",IF(H517="D","D - REGRESSION/REGENERATION",IF(H517="E","E - OMITTED SPAWNING","F - ABNORMAL")))))</f>
        <v>C - SPAWNING</v>
      </c>
      <c r="C517" s="9" t="s">
        <v>1186</v>
      </c>
      <c r="D517" s="17" t="s">
        <v>8</v>
      </c>
      <c r="E517" s="17" t="s">
        <v>431</v>
      </c>
      <c r="F517" s="18" t="s">
        <v>439</v>
      </c>
      <c r="G517" s="21" t="s">
        <v>64</v>
      </c>
      <c r="H517" s="34" t="s">
        <v>10</v>
      </c>
      <c r="I517" s="35" t="str">
        <f>HYPERLINK("C:\Users\alemeled\Desktop\RStudio Maturite\data\Photo_MATURITE\"&amp;J517&amp;"\"&amp;G517&amp;"\"&amp;H517&amp;"\"&amp;C517&amp;".JPG")</f>
        <v>C:\Users\alemeled\Desktop\RStudio Maturite\data\Photo_MATURITE\Dicentrarchus labrax\M\C\P1200149.JPG</v>
      </c>
      <c r="J517" s="18" t="s">
        <v>439</v>
      </c>
      <c r="K517" s="17" t="s">
        <v>431</v>
      </c>
      <c r="L517" s="38">
        <v>44592</v>
      </c>
      <c r="M517" s="21" t="s">
        <v>1116</v>
      </c>
      <c r="N517" s="4" t="s">
        <v>2897</v>
      </c>
      <c r="O517" s="38"/>
      <c r="P517" s="43"/>
    </row>
    <row r="518" spans="1:16" x14ac:dyDescent="0.25">
      <c r="A518" s="59" t="s">
        <v>1477</v>
      </c>
      <c r="B518" s="56" t="str">
        <f>IF(H518="A","A - IMMATURE",IF(H518="B","B - DEVELOPING",IF(H518="C","C - SPAWNING",IF(H518="D","D - REGRESSION/REGENERATION",IF(H518="E","E - OMITTED SPAWNING","F - ABNORMAL")))))</f>
        <v>C - SPAWNING</v>
      </c>
      <c r="C518" s="9" t="s">
        <v>1188</v>
      </c>
      <c r="D518" s="17" t="s">
        <v>9</v>
      </c>
      <c r="E518" s="17" t="s">
        <v>431</v>
      </c>
      <c r="F518" s="18" t="s">
        <v>439</v>
      </c>
      <c r="G518" s="21" t="s">
        <v>64</v>
      </c>
      <c r="H518" s="34" t="s">
        <v>10</v>
      </c>
      <c r="I518" s="35" t="str">
        <f>HYPERLINK("C:\Users\alemeled\Desktop\RStudio Maturite\data\Photo_MATURITE\"&amp;J518&amp;"\"&amp;G518&amp;"\"&amp;H518&amp;"\"&amp;C518&amp;".JPG")</f>
        <v>C:\Users\alemeled\Desktop\RStudio Maturite\data\Photo_MATURITE\Dicentrarchus labrax\M\C\P1200158.JPG</v>
      </c>
      <c r="J518" s="18" t="s">
        <v>439</v>
      </c>
      <c r="K518" s="17" t="s">
        <v>431</v>
      </c>
      <c r="L518" s="38">
        <v>44592</v>
      </c>
      <c r="M518" s="21" t="s">
        <v>1116</v>
      </c>
      <c r="N518" s="4" t="s">
        <v>2897</v>
      </c>
      <c r="O518" s="38"/>
      <c r="P518" s="43"/>
    </row>
    <row r="519" spans="1:16" x14ac:dyDescent="0.25">
      <c r="A519" s="59" t="s">
        <v>1476</v>
      </c>
      <c r="B519" s="56" t="str">
        <f>IF(H519="A","A - IMMATURE",IF(H519="B","B - DEVELOPING",IF(H519="C","C - SPAWNING",IF(H519="D","D - REGRESSION/REGENERATION",IF(H519="E","E - OMITTED SPAWNING","F - ABNORMAL")))))</f>
        <v>C - SPAWNING</v>
      </c>
      <c r="C519" s="9" t="s">
        <v>1141</v>
      </c>
      <c r="D519" s="17" t="s">
        <v>8</v>
      </c>
      <c r="E519" s="17" t="s">
        <v>778</v>
      </c>
      <c r="F519" s="18" t="s">
        <v>1115</v>
      </c>
      <c r="G519" s="21" t="s">
        <v>2</v>
      </c>
      <c r="H519" s="34" t="s">
        <v>10</v>
      </c>
      <c r="I519" s="35" t="str">
        <f>HYPERLINK("C:\Users\alemeled\Desktop\RStudio Maturite\data\Photo_MATURITE\"&amp;J519&amp;"\"&amp;G519&amp;"\"&amp;H519&amp;"\"&amp;C519&amp;".JPG")</f>
        <v>C:\Users\alemeled\Desktop\RStudio Maturite\data\Photo_MATURITE\Clupea clupea\F\C\P1200172.JPG</v>
      </c>
      <c r="J519" s="18" t="s">
        <v>1115</v>
      </c>
      <c r="K519" s="17" t="s">
        <v>778</v>
      </c>
      <c r="L519" s="38">
        <v>44592</v>
      </c>
      <c r="M519" s="21" t="s">
        <v>1116</v>
      </c>
      <c r="N519" s="66" t="s">
        <v>2897</v>
      </c>
      <c r="O519" s="38"/>
      <c r="P519" s="43"/>
    </row>
    <row r="520" spans="1:16" x14ac:dyDescent="0.25">
      <c r="A520" s="59" t="s">
        <v>1477</v>
      </c>
      <c r="B520" s="56" t="str">
        <f>IF(H520="A","A - IMMATURE",IF(H520="B","B - DEVELOPING",IF(H520="C","C - SPAWNING",IF(H520="D","D - REGRESSION/REGENERATION",IF(H520="E","E - OMITTED SPAWNING","F - ABNORMAL")))))</f>
        <v>C - SPAWNING</v>
      </c>
      <c r="C520" s="9" t="s">
        <v>1142</v>
      </c>
      <c r="D520" s="17" t="s">
        <v>9</v>
      </c>
      <c r="E520" s="17" t="s">
        <v>778</v>
      </c>
      <c r="F520" s="18" t="s">
        <v>1115</v>
      </c>
      <c r="G520" s="21" t="s">
        <v>2</v>
      </c>
      <c r="H520" s="34" t="s">
        <v>10</v>
      </c>
      <c r="I520" s="35" t="str">
        <f>HYPERLINK("C:\Users\alemeled\Desktop\RStudio Maturite\data\Photo_MATURITE\"&amp;J520&amp;"\"&amp;G520&amp;"\"&amp;H520&amp;"\"&amp;C520&amp;".JPG")</f>
        <v>C:\Users\alemeled\Desktop\RStudio Maturite\data\Photo_MATURITE\Clupea clupea\F\C\P1200173.JPG</v>
      </c>
      <c r="J520" s="18" t="s">
        <v>1115</v>
      </c>
      <c r="K520" s="17" t="s">
        <v>778</v>
      </c>
      <c r="L520" s="38">
        <v>44592</v>
      </c>
      <c r="M520" s="21" t="s">
        <v>1116</v>
      </c>
      <c r="N520" s="66" t="s">
        <v>2897</v>
      </c>
      <c r="O520" s="38"/>
      <c r="P520" s="43"/>
    </row>
    <row r="521" spans="1:16" x14ac:dyDescent="0.25">
      <c r="A521" s="59" t="s">
        <v>1477</v>
      </c>
      <c r="B521" s="56" t="str">
        <f>IF(H521="A","A - IMMATURE",IF(H521="B","B - DEVELOPING",IF(H521="C","C - SPAWNING",IF(H521="D","D - REGRESSION/REGENERATION",IF(H521="E","E - OMITTED SPAWNING","F - ABNORMAL")))))</f>
        <v>C - SPAWNING</v>
      </c>
      <c r="C521" s="9" t="s">
        <v>1143</v>
      </c>
      <c r="D521" s="17" t="s">
        <v>9</v>
      </c>
      <c r="E521" s="17" t="s">
        <v>778</v>
      </c>
      <c r="F521" s="18" t="s">
        <v>1115</v>
      </c>
      <c r="G521" s="21" t="s">
        <v>2</v>
      </c>
      <c r="H521" s="34" t="s">
        <v>10</v>
      </c>
      <c r="I521" s="35" t="str">
        <f>HYPERLINK("C:\Users\alemeled\Desktop\RStudio Maturite\data\Photo_MATURITE\"&amp;J521&amp;"\"&amp;G521&amp;"\"&amp;H521&amp;"\"&amp;C521&amp;".JPG")</f>
        <v>C:\Users\alemeled\Desktop\RStudio Maturite\data\Photo_MATURITE\Clupea clupea\F\C\P1200180.JPG</v>
      </c>
      <c r="J521" s="18" t="s">
        <v>1115</v>
      </c>
      <c r="K521" s="17" t="s">
        <v>778</v>
      </c>
      <c r="L521" s="38">
        <v>44592</v>
      </c>
      <c r="M521" s="21" t="s">
        <v>1116</v>
      </c>
      <c r="N521" s="66" t="s">
        <v>2897</v>
      </c>
      <c r="O521" s="38"/>
      <c r="P521" s="43"/>
    </row>
    <row r="522" spans="1:16" x14ac:dyDescent="0.25">
      <c r="A522" s="59" t="s">
        <v>1476</v>
      </c>
      <c r="B522" s="56" t="str">
        <f>IF(H522="A","A - IMMATURE",IF(H522="B","B - DEVELOPING",IF(H522="C","C - SPAWNING",IF(H522="D","D - REGRESSION/REGENERATION",IF(H522="E","E - OMITTED SPAWNING","F - ABNORMAL")))))</f>
        <v>C - SPAWNING</v>
      </c>
      <c r="C522" s="9" t="s">
        <v>1197</v>
      </c>
      <c r="D522" s="17" t="s">
        <v>8</v>
      </c>
      <c r="E522" s="17" t="s">
        <v>1109</v>
      </c>
      <c r="F522" s="18" t="s">
        <v>1114</v>
      </c>
      <c r="G522" s="21" t="s">
        <v>2</v>
      </c>
      <c r="H522" s="34" t="s">
        <v>10</v>
      </c>
      <c r="I522" s="35" t="str">
        <f>HYPERLINK("C:\Users\alemeled\Desktop\RStudio Maturite\data\Photo_MATURITE\"&amp;J522&amp;"\"&amp;G522&amp;"\"&amp;H522&amp;"\"&amp;C522&amp;".JPG")</f>
        <v>C:\Users\alemeled\Desktop\RStudio Maturite\data\Photo_MATURITE\Merlangius merlangus\F\C\P1210191.JPG</v>
      </c>
      <c r="J522" s="18" t="s">
        <v>443</v>
      </c>
      <c r="K522" s="17" t="s">
        <v>435</v>
      </c>
      <c r="L522" s="38">
        <v>44592</v>
      </c>
      <c r="M522" s="21" t="s">
        <v>1116</v>
      </c>
      <c r="N522" s="4" t="s">
        <v>2897</v>
      </c>
      <c r="O522" s="38"/>
      <c r="P522" s="43"/>
    </row>
    <row r="523" spans="1:16" x14ac:dyDescent="0.25">
      <c r="A523" s="59" t="s">
        <v>1477</v>
      </c>
      <c r="B523" s="56" t="str">
        <f>IF(H523="A","A - IMMATURE",IF(H523="B","B - DEVELOPING",IF(H523="C","C - SPAWNING",IF(H523="D","D - REGRESSION/REGENERATION",IF(H523="E","E - OMITTED SPAWNING","F - ABNORMAL")))))</f>
        <v>C - SPAWNING</v>
      </c>
      <c r="C523" s="17" t="s">
        <v>1201</v>
      </c>
      <c r="D523" s="22" t="s">
        <v>9</v>
      </c>
      <c r="E523" s="22" t="s">
        <v>1109</v>
      </c>
      <c r="F523" s="23" t="s">
        <v>1114</v>
      </c>
      <c r="G523" s="24" t="s">
        <v>2</v>
      </c>
      <c r="H523" s="80" t="s">
        <v>10</v>
      </c>
      <c r="I523" s="35" t="str">
        <f>HYPERLINK("C:\Users\alemeled\Desktop\RStudio Maturite\data\Photo_MATURITE\"&amp;J523&amp;"\"&amp;G523&amp;"\"&amp;H523&amp;"\"&amp;C523&amp;".JPG")</f>
        <v>C:\Users\alemeled\Desktop\RStudio Maturite\data\Photo_MATURITE\Merlangius merlangus\F\C\P1210197.JPG</v>
      </c>
      <c r="J523" s="23" t="s">
        <v>443</v>
      </c>
      <c r="K523" s="22" t="s">
        <v>435</v>
      </c>
      <c r="L523" s="43">
        <v>44592</v>
      </c>
      <c r="M523" s="24" t="s">
        <v>1116</v>
      </c>
      <c r="N523" s="4" t="s">
        <v>2897</v>
      </c>
      <c r="O523" s="38"/>
      <c r="P523" s="43"/>
    </row>
    <row r="524" spans="1:16" x14ac:dyDescent="0.25">
      <c r="A524" s="59" t="s">
        <v>1476</v>
      </c>
      <c r="B524" s="56" t="str">
        <f>IF(H524="A","A - IMMATURE",IF(H524="B","B - DEVELOPING",IF(H524="C","C - SPAWNING",IF(H524="D","D - REGRESSION/REGENERATION",IF(H524="E","E - OMITTED SPAWNING","F - ABNORMAL")))))</f>
        <v>C - SPAWNING</v>
      </c>
      <c r="C524" s="9" t="s">
        <v>1202</v>
      </c>
      <c r="D524" s="17" t="s">
        <v>9</v>
      </c>
      <c r="E524" s="17" t="s">
        <v>1109</v>
      </c>
      <c r="F524" s="18" t="s">
        <v>1114</v>
      </c>
      <c r="G524" s="21" t="s">
        <v>2</v>
      </c>
      <c r="H524" s="34" t="s">
        <v>10</v>
      </c>
      <c r="I524" s="35" t="str">
        <f>HYPERLINK("C:\Users\alemeled\Desktop\RStudio Maturite\data\Photo_MATURITE\"&amp;J524&amp;"\"&amp;G524&amp;"\"&amp;H524&amp;"\"&amp;C524&amp;".JPG")</f>
        <v>C:\Users\alemeled\Desktop\RStudio Maturite\data\Photo_MATURITE\Merlangius merlangus\F\C\P1210198.JPG</v>
      </c>
      <c r="J524" s="18" t="s">
        <v>443</v>
      </c>
      <c r="K524" s="17" t="s">
        <v>435</v>
      </c>
      <c r="L524" s="38">
        <v>44592</v>
      </c>
      <c r="M524" s="21" t="s">
        <v>1116</v>
      </c>
      <c r="N524" s="4" t="s">
        <v>2897</v>
      </c>
      <c r="O524" s="38"/>
      <c r="P524" s="43"/>
    </row>
    <row r="525" spans="1:16" x14ac:dyDescent="0.25">
      <c r="A525" s="59" t="s">
        <v>1477</v>
      </c>
      <c r="B525" s="56" t="str">
        <f>IF(H525="A","A - IMMATURE",IF(H525="B","B - DEVELOPING",IF(H525="C","C - SPAWNING",IF(H525="D","D - REGRESSION/REGENERATION",IF(H525="E","E - OMITTED SPAWNING","F - ABNORMAL")))))</f>
        <v>C - SPAWNING</v>
      </c>
      <c r="C525" s="9" t="s">
        <v>1311</v>
      </c>
      <c r="D525" s="17" t="s">
        <v>115</v>
      </c>
      <c r="E525" s="17" t="s">
        <v>315</v>
      </c>
      <c r="F525" s="18" t="s">
        <v>448</v>
      </c>
      <c r="G525" s="21" t="s">
        <v>2</v>
      </c>
      <c r="H525" s="34" t="s">
        <v>10</v>
      </c>
      <c r="I525" s="35" t="str">
        <f>HYPERLINK("C:\Users\alemeled\Desktop\RStudio Maturite\data\Photo_MATURITE\"&amp;J525&amp;"\"&amp;G525&amp;"\"&amp;H525&amp;"\"&amp;C525&amp;".JPG")</f>
        <v>C:\Users\alemeled\Desktop\RStudio Maturite\data\Photo_MATURITE\Sprattus sprattus\F\C\P1220228.JPG</v>
      </c>
      <c r="J525" s="18" t="s">
        <v>448</v>
      </c>
      <c r="K525" s="17" t="s">
        <v>315</v>
      </c>
      <c r="L525" s="38">
        <v>44592</v>
      </c>
      <c r="M525" s="21" t="s">
        <v>1116</v>
      </c>
      <c r="N525" s="66" t="s">
        <v>2897</v>
      </c>
      <c r="O525" s="38"/>
      <c r="P525" s="43"/>
    </row>
    <row r="526" spans="1:16" x14ac:dyDescent="0.25">
      <c r="A526" s="59" t="s">
        <v>1477</v>
      </c>
      <c r="B526" s="56" t="str">
        <f>IF(H526="A","A - IMMATURE",IF(H526="B","B - DEVELOPING",IF(H526="C","C - SPAWNING",IF(H526="D","D - REGRESSION/REGENERATION",IF(H526="E","E - OMITTED SPAWNING","F - ABNORMAL")))))</f>
        <v>C - SPAWNING</v>
      </c>
      <c r="C526" s="9" t="s">
        <v>1316</v>
      </c>
      <c r="D526" s="17" t="s">
        <v>9</v>
      </c>
      <c r="E526" s="17" t="s">
        <v>315</v>
      </c>
      <c r="F526" s="18" t="s">
        <v>448</v>
      </c>
      <c r="G526" s="21" t="s">
        <v>2</v>
      </c>
      <c r="H526" s="34" t="s">
        <v>10</v>
      </c>
      <c r="I526" s="35" t="str">
        <f>HYPERLINK("C:\Users\alemeled\Desktop\RStudio Maturite\data\Photo_MATURITE\"&amp;J526&amp;"\"&amp;G526&amp;"\"&amp;H526&amp;"\"&amp;C526&amp;".JPG")</f>
        <v>C:\Users\alemeled\Desktop\RStudio Maturite\data\Photo_MATURITE\Sprattus sprattus\F\C\P1220244.JPG</v>
      </c>
      <c r="J526" s="18" t="s">
        <v>448</v>
      </c>
      <c r="K526" s="17" t="s">
        <v>315</v>
      </c>
      <c r="L526" s="38">
        <v>44592</v>
      </c>
      <c r="M526" s="21" t="s">
        <v>1116</v>
      </c>
      <c r="N526" s="66" t="s">
        <v>2897</v>
      </c>
      <c r="O526" s="38"/>
      <c r="P526" s="43"/>
    </row>
    <row r="527" spans="1:16" x14ac:dyDescent="0.25">
      <c r="A527" s="59" t="s">
        <v>1477</v>
      </c>
      <c r="B527" s="56" t="str">
        <f>IF(H527="A","A - IMMATURE",IF(H527="B","B - DEVELOPING",IF(H527="C","C - SPAWNING",IF(H527="D","D - REGRESSION/REGENERATION",IF(H527="E","E - OMITTED SPAWNING","F - ABNORMAL")))))</f>
        <v>A - IMMATURE</v>
      </c>
      <c r="C527" s="9" t="s">
        <v>1326</v>
      </c>
      <c r="D527" s="17" t="s">
        <v>115</v>
      </c>
      <c r="E527" s="17" t="s">
        <v>315</v>
      </c>
      <c r="F527" s="18" t="s">
        <v>448</v>
      </c>
      <c r="G527" s="21" t="s">
        <v>64</v>
      </c>
      <c r="H527" s="34" t="s">
        <v>34</v>
      </c>
      <c r="I527" s="35" t="str">
        <f>HYPERLINK("C:\Users\alemeled\Desktop\RStudio Maturite\data\Photo_MATURITE\"&amp;J527&amp;"\"&amp;G527&amp;"\"&amp;H527&amp;"\"&amp;C527&amp;".JPG")</f>
        <v>C:\Users\alemeled\Desktop\RStudio Maturite\data\Photo_MATURITE\Sprattus sprattus\M\A\P1220249.JPG</v>
      </c>
      <c r="J527" s="18" t="s">
        <v>448</v>
      </c>
      <c r="K527" s="17" t="s">
        <v>315</v>
      </c>
      <c r="L527" s="38">
        <v>44592</v>
      </c>
      <c r="M527" s="21" t="s">
        <v>1116</v>
      </c>
      <c r="N527" s="66" t="s">
        <v>2897</v>
      </c>
      <c r="O527" s="38"/>
      <c r="P527" s="43"/>
    </row>
    <row r="528" spans="1:16" x14ac:dyDescent="0.25">
      <c r="A528" s="59" t="s">
        <v>1476</v>
      </c>
      <c r="B528" s="56" t="str">
        <f>IF(H528="A","A - IMMATURE",IF(H528="B","B - DEVELOPING",IF(H528="C","C - SPAWNING",IF(H528="D","D - REGRESSION/REGENERATION",IF(H528="E","E - OMITTED SPAWNING","F - ABNORMAL")))))</f>
        <v>A - IMMATURE</v>
      </c>
      <c r="C528" s="9" t="s">
        <v>1327</v>
      </c>
      <c r="D528" s="17" t="s">
        <v>115</v>
      </c>
      <c r="E528" s="17" t="s">
        <v>315</v>
      </c>
      <c r="F528" s="18" t="s">
        <v>448</v>
      </c>
      <c r="G528" s="21" t="s">
        <v>64</v>
      </c>
      <c r="H528" s="34" t="s">
        <v>34</v>
      </c>
      <c r="I528" s="35" t="str">
        <f>HYPERLINK("C:\Users\alemeled\Desktop\RStudio Maturite\data\Photo_MATURITE\"&amp;J528&amp;"\"&amp;G528&amp;"\"&amp;H528&amp;"\"&amp;C528&amp;".JPG")</f>
        <v>C:\Users\alemeled\Desktop\RStudio Maturite\data\Photo_MATURITE\Sprattus sprattus\M\A\P1220252.JPG</v>
      </c>
      <c r="J528" s="18" t="s">
        <v>448</v>
      </c>
      <c r="K528" s="17" t="s">
        <v>315</v>
      </c>
      <c r="L528" s="38">
        <v>44592</v>
      </c>
      <c r="M528" s="21" t="s">
        <v>1116</v>
      </c>
      <c r="N528" s="66" t="s">
        <v>2897</v>
      </c>
      <c r="O528" s="38"/>
      <c r="P528" s="43"/>
    </row>
    <row r="529" spans="1:16" x14ac:dyDescent="0.25">
      <c r="A529" s="59" t="s">
        <v>1476</v>
      </c>
      <c r="B529" s="56" t="str">
        <f>IF(H529="A","A - IMMATURE",IF(H529="B","B - DEVELOPING",IF(H529="C","C - SPAWNING",IF(H529="D","D - REGRESSION/REGENERATION",IF(H529="E","E - OMITTED SPAWNING","F - ABNORMAL")))))</f>
        <v>A - IMMATURE</v>
      </c>
      <c r="C529" s="9" t="s">
        <v>1329</v>
      </c>
      <c r="D529" s="17" t="s">
        <v>9</v>
      </c>
      <c r="E529" s="17" t="s">
        <v>315</v>
      </c>
      <c r="F529" s="18" t="s">
        <v>448</v>
      </c>
      <c r="G529" s="21" t="s">
        <v>64</v>
      </c>
      <c r="H529" s="34" t="s">
        <v>34</v>
      </c>
      <c r="I529" s="35" t="str">
        <f>HYPERLINK("C:\Users\alemeled\Desktop\RStudio Maturite\data\Photo_MATURITE\"&amp;J529&amp;"\"&amp;G529&amp;"\"&amp;H529&amp;"\"&amp;C529&amp;".JPG")</f>
        <v>C:\Users\alemeled\Desktop\RStudio Maturite\data\Photo_MATURITE\Sprattus sprattus\M\A\P1220256.JPG</v>
      </c>
      <c r="J529" s="18" t="s">
        <v>448</v>
      </c>
      <c r="K529" s="17" t="s">
        <v>315</v>
      </c>
      <c r="L529" s="38">
        <v>44592</v>
      </c>
      <c r="M529" s="21" t="s">
        <v>1116</v>
      </c>
      <c r="N529" s="66" t="s">
        <v>2897</v>
      </c>
      <c r="O529" s="38"/>
      <c r="P529" s="43"/>
    </row>
    <row r="530" spans="1:16" x14ac:dyDescent="0.25">
      <c r="A530" s="59" t="s">
        <v>1477</v>
      </c>
      <c r="B530" s="56" t="str">
        <f>IF(H530="A","A - IMMATURE",IF(H530="B","B - DEVELOPING",IF(H530="C","C - SPAWNING",IF(H530="D","D - REGRESSION/REGENERATION",IF(H530="E","E - OMITTED SPAWNING","F - ABNORMAL")))))</f>
        <v>B - DEVELOPING</v>
      </c>
      <c r="C530" s="9" t="s">
        <v>1336</v>
      </c>
      <c r="D530" s="17" t="s">
        <v>8</v>
      </c>
      <c r="E530" s="17" t="s">
        <v>315</v>
      </c>
      <c r="F530" s="18" t="s">
        <v>448</v>
      </c>
      <c r="G530" s="21" t="s">
        <v>64</v>
      </c>
      <c r="H530" s="34" t="s">
        <v>3</v>
      </c>
      <c r="I530" s="35" t="str">
        <f>HYPERLINK("C:\Users\alemeled\Desktop\RStudio Maturite\data\Photo_MATURITE\"&amp;J530&amp;"\"&amp;G530&amp;"\"&amp;H530&amp;"\"&amp;C530&amp;".JPG")</f>
        <v>C:\Users\alemeled\Desktop\RStudio Maturite\data\Photo_MATURITE\Sprattus sprattus\M\B\P1220262.JPG</v>
      </c>
      <c r="J530" s="18" t="s">
        <v>448</v>
      </c>
      <c r="K530" s="17" t="s">
        <v>315</v>
      </c>
      <c r="L530" s="38">
        <v>44592</v>
      </c>
      <c r="M530" s="21" t="s">
        <v>1116</v>
      </c>
      <c r="N530" s="66" t="s">
        <v>2897</v>
      </c>
      <c r="O530" s="38"/>
      <c r="P530" s="43"/>
    </row>
    <row r="531" spans="1:16" x14ac:dyDescent="0.25">
      <c r="A531" s="59" t="s">
        <v>1476</v>
      </c>
      <c r="B531" s="56" t="str">
        <f>IF(H531="A","A - IMMATURE",IF(H531="B","B - DEVELOPING",IF(H531="C","C - SPAWNING",IF(H531="D","D - REGRESSION/REGENERATION",IF(H531="E","E - OMITTED SPAWNING","F - ABNORMAL")))))</f>
        <v>D - REGRESSION/REGENERATION</v>
      </c>
      <c r="C531" s="9" t="s">
        <v>1271</v>
      </c>
      <c r="D531" s="17" t="s">
        <v>115</v>
      </c>
      <c r="E531" s="17" t="s">
        <v>1110</v>
      </c>
      <c r="F531" s="18" t="s">
        <v>1112</v>
      </c>
      <c r="G531" s="21" t="s">
        <v>64</v>
      </c>
      <c r="H531" s="34" t="s">
        <v>33</v>
      </c>
      <c r="I531" s="35" t="str">
        <f>HYPERLINK("C:\Users\alemeled\Desktop\RStudio Maturite\data\Photo_MATURITE\"&amp;J531&amp;"\"&amp;G531&amp;"\"&amp;H531&amp;"\"&amp;C531&amp;".JPG")</f>
        <v>C:\Users\alemeled\Desktop\RStudio Maturite\data\Photo_MATURITE\Pleuronectes platessa\M\D\P1230005.JPG</v>
      </c>
      <c r="J531" s="18" t="s">
        <v>1206</v>
      </c>
      <c r="K531" s="17" t="s">
        <v>1205</v>
      </c>
      <c r="L531" s="38">
        <v>44592</v>
      </c>
      <c r="M531" s="21" t="s">
        <v>1116</v>
      </c>
      <c r="N531" s="4" t="s">
        <v>2897</v>
      </c>
      <c r="O531" s="38"/>
      <c r="P531" s="43"/>
    </row>
    <row r="532" spans="1:16" x14ac:dyDescent="0.25">
      <c r="A532" s="59" t="s">
        <v>1477</v>
      </c>
      <c r="B532" s="56" t="str">
        <f>IF(H532="A","A - IMMATURE",IF(H532="B","B - DEVELOPING",IF(H532="C","C - SPAWNING",IF(H532="D","D - REGRESSION/REGENERATION",IF(H532="E","E - OMITTED SPAWNING","F - ABNORMAL")))))</f>
        <v>D - REGRESSION/REGENERATION</v>
      </c>
      <c r="C532" s="9" t="s">
        <v>1273</v>
      </c>
      <c r="D532" s="17" t="s">
        <v>8</v>
      </c>
      <c r="E532" s="17" t="s">
        <v>1110</v>
      </c>
      <c r="F532" s="18" t="s">
        <v>1112</v>
      </c>
      <c r="G532" s="21" t="s">
        <v>64</v>
      </c>
      <c r="H532" s="34" t="s">
        <v>33</v>
      </c>
      <c r="I532" s="35" t="str">
        <f>HYPERLINK("C:\Users\alemeled\Desktop\RStudio Maturite\data\Photo_MATURITE\"&amp;J532&amp;"\"&amp;G532&amp;"\"&amp;H532&amp;"\"&amp;C532&amp;".JPG")</f>
        <v>C:\Users\alemeled\Desktop\RStudio Maturite\data\Photo_MATURITE\Pleuronectes platessa\M\D\P1230008.JPG</v>
      </c>
      <c r="J532" s="18" t="s">
        <v>1206</v>
      </c>
      <c r="K532" s="22" t="s">
        <v>1205</v>
      </c>
      <c r="L532" s="41">
        <v>44592</v>
      </c>
      <c r="M532" s="21" t="s">
        <v>1116</v>
      </c>
      <c r="N532" s="4" t="s">
        <v>2897</v>
      </c>
      <c r="O532" s="38"/>
      <c r="P532" s="43"/>
    </row>
    <row r="533" spans="1:16" x14ac:dyDescent="0.25">
      <c r="A533" s="59" t="s">
        <v>1477</v>
      </c>
      <c r="B533" s="56" t="str">
        <f>IF(H533="A","A - IMMATURE",IF(H533="B","B - DEVELOPING",IF(H533="C","C - SPAWNING",IF(H533="D","D - REGRESSION/REGENERATION",IF(H533="E","E - OMITTED SPAWNING","F - ABNORMAL")))))</f>
        <v>D - REGRESSION/REGENERATION</v>
      </c>
      <c r="C533" s="9" t="s">
        <v>1276</v>
      </c>
      <c r="D533" s="17" t="s">
        <v>9</v>
      </c>
      <c r="E533" s="17" t="s">
        <v>1110</v>
      </c>
      <c r="F533" s="18" t="s">
        <v>1112</v>
      </c>
      <c r="G533" s="21" t="s">
        <v>64</v>
      </c>
      <c r="H533" s="34" t="s">
        <v>33</v>
      </c>
      <c r="I533" s="35" t="str">
        <f>HYPERLINK("C:\Users\alemeled\Desktop\RStudio Maturite\data\Photo_MATURITE\"&amp;J533&amp;"\"&amp;G533&amp;"\"&amp;H533&amp;"\"&amp;C533&amp;".JPG")</f>
        <v>C:\Users\alemeled\Desktop\RStudio Maturite\data\Photo_MATURITE\Pleuronectes platessa\M\D\P1230013.JPG</v>
      </c>
      <c r="J533" s="18" t="s">
        <v>1206</v>
      </c>
      <c r="K533" s="22" t="s">
        <v>1205</v>
      </c>
      <c r="L533" s="41">
        <v>44592</v>
      </c>
      <c r="M533" s="21" t="s">
        <v>1116</v>
      </c>
      <c r="N533" s="4" t="s">
        <v>2897</v>
      </c>
      <c r="O533" s="38"/>
      <c r="P533" s="43"/>
    </row>
    <row r="534" spans="1:16" x14ac:dyDescent="0.25">
      <c r="A534" s="59" t="s">
        <v>1477</v>
      </c>
      <c r="B534" s="56" t="str">
        <f>IF(H534="A","A - IMMATURE",IF(H534="B","B - DEVELOPING",IF(H534="C","C - SPAWNING",IF(H534="D","D - REGRESSION/REGENERATION",IF(H534="E","E - OMITTED SPAWNING","F - ABNORMAL")))))</f>
        <v>D - REGRESSION/REGENERATION</v>
      </c>
      <c r="C534" s="9" t="s">
        <v>1280</v>
      </c>
      <c r="D534" s="17" t="s">
        <v>115</v>
      </c>
      <c r="E534" s="17" t="s">
        <v>1110</v>
      </c>
      <c r="F534" s="18" t="s">
        <v>1112</v>
      </c>
      <c r="G534" s="21" t="s">
        <v>64</v>
      </c>
      <c r="H534" s="34" t="s">
        <v>33</v>
      </c>
      <c r="I534" s="35" t="str">
        <f>HYPERLINK("C:\Users\alemeled\Desktop\RStudio Maturite\data\Photo_MATURITE\"&amp;J534&amp;"\"&amp;G534&amp;"\"&amp;H534&amp;"\"&amp;C534&amp;".JPG")</f>
        <v>C:\Users\alemeled\Desktop\RStudio Maturite\data\Photo_MATURITE\Pleuronectes platessa\M\D\P1230024.JPG</v>
      </c>
      <c r="J534" s="18" t="s">
        <v>1206</v>
      </c>
      <c r="K534" s="22" t="s">
        <v>1205</v>
      </c>
      <c r="L534" s="41">
        <v>44592</v>
      </c>
      <c r="M534" s="21" t="s">
        <v>1116</v>
      </c>
      <c r="N534" s="4" t="s">
        <v>2897</v>
      </c>
      <c r="O534" s="38"/>
      <c r="P534" s="43"/>
    </row>
    <row r="535" spans="1:16" x14ac:dyDescent="0.25">
      <c r="A535" s="59" t="s">
        <v>1477</v>
      </c>
      <c r="B535" s="56" t="str">
        <f>IF(H535="A","A - IMMATURE",IF(H535="B","B - DEVELOPING",IF(H535="C","C - SPAWNING",IF(H535="D","D - REGRESSION/REGENERATION",IF(H535="E","E - OMITTED SPAWNING","F - ABNORMAL")))))</f>
        <v>D - REGRESSION/REGENERATION</v>
      </c>
      <c r="C535" s="9" t="s">
        <v>1282</v>
      </c>
      <c r="D535" s="17" t="s">
        <v>8</v>
      </c>
      <c r="E535" s="17" t="s">
        <v>1110</v>
      </c>
      <c r="F535" s="18" t="s">
        <v>1112</v>
      </c>
      <c r="G535" s="21" t="s">
        <v>64</v>
      </c>
      <c r="H535" s="34" t="s">
        <v>33</v>
      </c>
      <c r="I535" s="35" t="str">
        <f>HYPERLINK("C:\Users\alemeled\Desktop\RStudio Maturite\data\Photo_MATURITE\"&amp;J535&amp;"\"&amp;G535&amp;"\"&amp;H535&amp;"\"&amp;C535&amp;".JPG")</f>
        <v>C:\Users\alemeled\Desktop\RStudio Maturite\data\Photo_MATURITE\Pleuronectes platessa\M\D\P1230030.JPG</v>
      </c>
      <c r="J535" s="18" t="s">
        <v>1206</v>
      </c>
      <c r="K535" s="22" t="s">
        <v>1205</v>
      </c>
      <c r="L535" s="41">
        <v>44592</v>
      </c>
      <c r="M535" s="21" t="s">
        <v>1116</v>
      </c>
      <c r="N535" s="4" t="s">
        <v>2897</v>
      </c>
      <c r="O535" s="38"/>
      <c r="P535" s="43"/>
    </row>
    <row r="536" spans="1:16" x14ac:dyDescent="0.25">
      <c r="A536" s="59" t="s">
        <v>1476</v>
      </c>
      <c r="B536" s="56" t="str">
        <f>IF(H536="A","A - IMMATURE",IF(H536="B","B - DEVELOPING",IF(H536="C","C - SPAWNING",IF(H536="D","D - REGRESSION/REGENERATION",IF(H536="E","E - OMITTED SPAWNING","F - ABNORMAL")))))</f>
        <v>D - REGRESSION/REGENERATION</v>
      </c>
      <c r="C536" s="9" t="s">
        <v>1286</v>
      </c>
      <c r="D536" s="17" t="s">
        <v>9</v>
      </c>
      <c r="E536" s="17" t="s">
        <v>1110</v>
      </c>
      <c r="F536" s="18" t="s">
        <v>1112</v>
      </c>
      <c r="G536" s="21" t="s">
        <v>64</v>
      </c>
      <c r="H536" s="34" t="s">
        <v>33</v>
      </c>
      <c r="I536" s="35" t="str">
        <f>HYPERLINK("C:\Users\alemeled\Desktop\RStudio Maturite\data\Photo_MATURITE\"&amp;J536&amp;"\"&amp;G536&amp;"\"&amp;H536&amp;"\"&amp;C536&amp;".JPG")</f>
        <v>C:\Users\alemeled\Desktop\RStudio Maturite\data\Photo_MATURITE\Pleuronectes platessa\M\D\P1230036.JPG</v>
      </c>
      <c r="J536" s="18" t="s">
        <v>1206</v>
      </c>
      <c r="K536" s="22" t="s">
        <v>1205</v>
      </c>
      <c r="L536" s="41">
        <v>44592</v>
      </c>
      <c r="M536" s="21" t="s">
        <v>1116</v>
      </c>
      <c r="N536" s="4" t="s">
        <v>2897</v>
      </c>
      <c r="O536" s="38"/>
      <c r="P536" s="43"/>
    </row>
    <row r="537" spans="1:16" x14ac:dyDescent="0.25">
      <c r="A537" s="59" t="s">
        <v>1477</v>
      </c>
      <c r="B537" s="56" t="str">
        <f>IF(H537="A","A - IMMATURE",IF(H537="B","B - DEVELOPING",IF(H537="C","C - SPAWNING",IF(H537="D","D - REGRESSION/REGENERATION",IF(H537="E","E - OMITTED SPAWNING","F - ABNORMAL")))))</f>
        <v>C - SPAWNING</v>
      </c>
      <c r="C537" s="9" t="s">
        <v>1208</v>
      </c>
      <c r="D537" s="17" t="s">
        <v>8</v>
      </c>
      <c r="E537" s="17" t="s">
        <v>1110</v>
      </c>
      <c r="F537" s="18" t="s">
        <v>1112</v>
      </c>
      <c r="G537" s="21" t="s">
        <v>2</v>
      </c>
      <c r="H537" s="34" t="s">
        <v>10</v>
      </c>
      <c r="I537" s="35" t="str">
        <f>HYPERLINK("C:\Users\alemeled\Desktop\RStudio Maturite\data\Photo_MATURITE\"&amp;J537&amp;"\"&amp;G537&amp;"\"&amp;H537&amp;"\"&amp;C537&amp;".JPG")</f>
        <v>C:\Users\alemeled\Desktop\RStudio Maturite\data\Photo_MATURITE\Pleuronectes platessa\F\C\P1230309.JPG</v>
      </c>
      <c r="J537" s="18" t="s">
        <v>1206</v>
      </c>
      <c r="K537" s="22" t="s">
        <v>1205</v>
      </c>
      <c r="L537" s="41">
        <v>44592</v>
      </c>
      <c r="M537" s="21" t="s">
        <v>1116</v>
      </c>
      <c r="N537" s="4" t="s">
        <v>2897</v>
      </c>
      <c r="O537" s="38"/>
      <c r="P537" s="43"/>
    </row>
    <row r="538" spans="1:16" x14ac:dyDescent="0.25">
      <c r="A538" s="59" t="s">
        <v>1477</v>
      </c>
      <c r="B538" s="56" t="str">
        <f>IF(H538="A","A - IMMATURE",IF(H538="B","B - DEVELOPING",IF(H538="C","C - SPAWNING",IF(H538="D","D - REGRESSION/REGENERATION",IF(H538="E","E - OMITTED SPAWNING","F - ABNORMAL")))))</f>
        <v>C - SPAWNING</v>
      </c>
      <c r="C538" s="9" t="s">
        <v>1209</v>
      </c>
      <c r="D538" s="17" t="s">
        <v>8</v>
      </c>
      <c r="E538" s="17" t="s">
        <v>1110</v>
      </c>
      <c r="F538" s="18" t="s">
        <v>1112</v>
      </c>
      <c r="G538" s="21" t="s">
        <v>2</v>
      </c>
      <c r="H538" s="34" t="s">
        <v>10</v>
      </c>
      <c r="I538" s="35" t="str">
        <f>HYPERLINK("C:\Users\alemeled\Desktop\RStudio Maturite\data\Photo_MATURITE\"&amp;J538&amp;"\"&amp;G538&amp;"\"&amp;H538&amp;"\"&amp;C538&amp;".JPG")</f>
        <v>C:\Users\alemeled\Desktop\RStudio Maturite\data\Photo_MATURITE\Pleuronectes platessa\F\C\P1230314.JPG</v>
      </c>
      <c r="J538" s="18" t="s">
        <v>1206</v>
      </c>
      <c r="K538" s="22" t="s">
        <v>1205</v>
      </c>
      <c r="L538" s="41">
        <v>44592</v>
      </c>
      <c r="M538" s="21" t="s">
        <v>1116</v>
      </c>
      <c r="N538" s="4" t="s">
        <v>2897</v>
      </c>
      <c r="O538" s="38"/>
      <c r="P538" s="43"/>
    </row>
    <row r="539" spans="1:16" x14ac:dyDescent="0.25">
      <c r="A539" s="59" t="s">
        <v>1477</v>
      </c>
      <c r="B539" s="56" t="str">
        <f>IF(H539="A","A - IMMATURE",IF(H539="B","B - DEVELOPING",IF(H539="C","C - SPAWNING",IF(H539="D","D - REGRESSION/REGENERATION",IF(H539="E","E - OMITTED SPAWNING","F - ABNORMAL")))))</f>
        <v>C - SPAWNING</v>
      </c>
      <c r="C539" s="9" t="s">
        <v>1210</v>
      </c>
      <c r="D539" s="17" t="s">
        <v>9</v>
      </c>
      <c r="E539" s="17" t="s">
        <v>1110</v>
      </c>
      <c r="F539" s="18" t="s">
        <v>1112</v>
      </c>
      <c r="G539" s="21" t="s">
        <v>2</v>
      </c>
      <c r="H539" s="34" t="s">
        <v>10</v>
      </c>
      <c r="I539" s="35" t="str">
        <f>HYPERLINK("C:\Users\alemeled\Desktop\RStudio Maturite\data\Photo_MATURITE\"&amp;J539&amp;"\"&amp;G539&amp;"\"&amp;H539&amp;"\"&amp;C539&amp;".JPG")</f>
        <v>C:\Users\alemeled\Desktop\RStudio Maturite\data\Photo_MATURITE\Pleuronectes platessa\F\C\P1230315.JPG</v>
      </c>
      <c r="J539" s="18" t="s">
        <v>1206</v>
      </c>
      <c r="K539" s="22" t="s">
        <v>1205</v>
      </c>
      <c r="L539" s="41">
        <v>44592</v>
      </c>
      <c r="M539" s="21" t="s">
        <v>1116</v>
      </c>
      <c r="N539" s="4" t="s">
        <v>2897</v>
      </c>
      <c r="O539" s="38"/>
      <c r="P539" s="43"/>
    </row>
    <row r="540" spans="1:16" x14ac:dyDescent="0.25">
      <c r="A540" s="59" t="s">
        <v>1476</v>
      </c>
      <c r="B540" s="56" t="str">
        <f>IF(H540="A","A - IMMATURE",IF(H540="B","B - DEVELOPING",IF(H540="C","C - SPAWNING",IF(H540="D","D - REGRESSION/REGENERATION",IF(H540="E","E - OMITTED SPAWNING","F - ABNORMAL")))))</f>
        <v>C - SPAWNING</v>
      </c>
      <c r="C540" s="9" t="s">
        <v>1215</v>
      </c>
      <c r="D540" s="17" t="s">
        <v>126</v>
      </c>
      <c r="E540" s="17" t="s">
        <v>1110</v>
      </c>
      <c r="F540" s="18" t="s">
        <v>1112</v>
      </c>
      <c r="G540" s="21" t="s">
        <v>2</v>
      </c>
      <c r="H540" s="34" t="s">
        <v>10</v>
      </c>
      <c r="I540" s="35" t="str">
        <f>HYPERLINK("C:\Users\alemeled\Desktop\RStudio Maturite\data\Photo_MATURITE\"&amp;J540&amp;"\"&amp;G540&amp;"\"&amp;H540&amp;"\"&amp;C540&amp;".JPG")</f>
        <v>C:\Users\alemeled\Desktop\RStudio Maturite\data\Photo_MATURITE\Pleuronectes platessa\F\C\P1230322.JPG</v>
      </c>
      <c r="J540" s="18" t="s">
        <v>1206</v>
      </c>
      <c r="K540" s="22" t="s">
        <v>1205</v>
      </c>
      <c r="L540" s="41">
        <v>44592</v>
      </c>
      <c r="M540" s="21" t="s">
        <v>1116</v>
      </c>
      <c r="N540" s="4" t="s">
        <v>2897</v>
      </c>
      <c r="O540" s="38"/>
      <c r="P540" s="43"/>
    </row>
    <row r="541" spans="1:16" x14ac:dyDescent="0.25">
      <c r="A541" s="59" t="s">
        <v>1477</v>
      </c>
      <c r="B541" s="56" t="str">
        <f>IF(H541="A","A - IMMATURE",IF(H541="B","B - DEVELOPING",IF(H541="C","C - SPAWNING",IF(H541="D","D - REGRESSION/REGENERATION",IF(H541="E","E - OMITTED SPAWNING","F - ABNORMAL")))))</f>
        <v>D - REGRESSION/REGENERATION</v>
      </c>
      <c r="C541" s="9" t="s">
        <v>1249</v>
      </c>
      <c r="D541" s="17" t="s">
        <v>8</v>
      </c>
      <c r="E541" s="17" t="s">
        <v>1110</v>
      </c>
      <c r="F541" s="18" t="s">
        <v>1112</v>
      </c>
      <c r="G541" s="21" t="s">
        <v>2</v>
      </c>
      <c r="H541" s="34" t="s">
        <v>33</v>
      </c>
      <c r="I541" s="35" t="str">
        <f>HYPERLINK("C:\Users\alemeled\Desktop\RStudio Maturite\data\Photo_MATURITE\"&amp;J541&amp;"\"&amp;G541&amp;"\"&amp;H541&amp;"\"&amp;C541&amp;".JPG")</f>
        <v>C:\Users\alemeled\Desktop\RStudio Maturite\data\Photo_MATURITE\Pleuronectes platessa\F\D\P1230325.JPG</v>
      </c>
      <c r="J541" s="18" t="s">
        <v>1206</v>
      </c>
      <c r="K541" s="22" t="s">
        <v>1205</v>
      </c>
      <c r="L541" s="41">
        <v>44592</v>
      </c>
      <c r="M541" s="21" t="s">
        <v>1116</v>
      </c>
      <c r="N541" s="4" t="s">
        <v>2897</v>
      </c>
      <c r="O541" s="41"/>
      <c r="P541" s="43"/>
    </row>
    <row r="542" spans="1:16" x14ac:dyDescent="0.25">
      <c r="A542" s="59" t="s">
        <v>1477</v>
      </c>
      <c r="B542" s="56" t="str">
        <f>IF(H542="A","A - IMMATURE",IF(H542="B","B - DEVELOPING",IF(H542="C","C - SPAWNING",IF(H542="D","D - REGRESSION/REGENERATION",IF(H542="E","E - OMITTED SPAWNING","F - ABNORMAL")))))</f>
        <v>D - REGRESSION/REGENERATION</v>
      </c>
      <c r="C542" s="9" t="s">
        <v>1251</v>
      </c>
      <c r="D542" s="17" t="s">
        <v>9</v>
      </c>
      <c r="E542" s="17" t="s">
        <v>1110</v>
      </c>
      <c r="F542" s="18" t="s">
        <v>1112</v>
      </c>
      <c r="G542" s="21" t="s">
        <v>2</v>
      </c>
      <c r="H542" s="34" t="s">
        <v>33</v>
      </c>
      <c r="I542" s="35" t="str">
        <f>HYPERLINK("C:\Users\alemeled\Desktop\RStudio Maturite\data\Photo_MATURITE\"&amp;J542&amp;"\"&amp;G542&amp;"\"&amp;H542&amp;"\"&amp;C542&amp;".JPG")</f>
        <v>C:\Users\alemeled\Desktop\RStudio Maturite\data\Photo_MATURITE\Pleuronectes platessa\F\D\P1230332.JPG</v>
      </c>
      <c r="J542" s="18" t="s">
        <v>1206</v>
      </c>
      <c r="K542" s="22" t="s">
        <v>1205</v>
      </c>
      <c r="L542" s="41">
        <v>44592</v>
      </c>
      <c r="M542" s="21" t="s">
        <v>1116</v>
      </c>
      <c r="N542" s="4" t="s">
        <v>2897</v>
      </c>
      <c r="O542" s="41"/>
      <c r="P542" s="43"/>
    </row>
    <row r="543" spans="1:16" x14ac:dyDescent="0.25">
      <c r="A543" s="59" t="s">
        <v>1476</v>
      </c>
      <c r="B543" s="56" t="str">
        <f>IF(H543="A","A - IMMATURE",IF(H543="B","B - DEVELOPING",IF(H543="C","C - SPAWNING",IF(H543="D","D - REGRESSION/REGENERATION",IF(H543="E","E - OMITTED SPAWNING","F - ABNORMAL")))))</f>
        <v>D - REGRESSION/REGENERATION</v>
      </c>
      <c r="C543" s="9" t="s">
        <v>1253</v>
      </c>
      <c r="D543" s="17" t="s">
        <v>126</v>
      </c>
      <c r="E543" s="17" t="s">
        <v>1110</v>
      </c>
      <c r="F543" s="18" t="s">
        <v>1112</v>
      </c>
      <c r="G543" s="21" t="s">
        <v>2</v>
      </c>
      <c r="H543" s="34" t="s">
        <v>33</v>
      </c>
      <c r="I543" s="35" t="str">
        <f>HYPERLINK("C:\Users\alemeled\Desktop\RStudio Maturite\data\Photo_MATURITE\"&amp;J543&amp;"\"&amp;G543&amp;"\"&amp;H543&amp;"\"&amp;C543&amp;".JPG")</f>
        <v>C:\Users\alemeled\Desktop\RStudio Maturite\data\Photo_MATURITE\Pleuronectes platessa\F\D\P1230338.JPG</v>
      </c>
      <c r="J543" s="18" t="s">
        <v>1206</v>
      </c>
      <c r="K543" s="22" t="s">
        <v>1205</v>
      </c>
      <c r="L543" s="41">
        <v>44592</v>
      </c>
      <c r="M543" s="21" t="s">
        <v>1116</v>
      </c>
      <c r="N543" s="4" t="s">
        <v>2897</v>
      </c>
      <c r="O543" s="41"/>
      <c r="P543" s="43"/>
    </row>
    <row r="544" spans="1:16" x14ac:dyDescent="0.25">
      <c r="A544" s="59" t="s">
        <v>1476</v>
      </c>
      <c r="B544" s="56" t="str">
        <f>IF(H544="A","A - IMMATURE",IF(H544="B","B - DEVELOPING",IF(H544="C","C - SPAWNING",IF(H544="D","D - REGRESSION/REGENERATION",IF(H544="E","E - OMITTED SPAWNING","F - ABNORMAL")))))</f>
        <v>B - DEVELOPING</v>
      </c>
      <c r="C544" s="9" t="s">
        <v>1217</v>
      </c>
      <c r="D544" s="17" t="s">
        <v>8</v>
      </c>
      <c r="E544" s="17" t="s">
        <v>1110</v>
      </c>
      <c r="F544" s="18" t="s">
        <v>1112</v>
      </c>
      <c r="G544" s="21" t="s">
        <v>2</v>
      </c>
      <c r="H544" s="34" t="s">
        <v>3</v>
      </c>
      <c r="I544" s="35" t="str">
        <f>HYPERLINK("C:\Users\alemeled\Desktop\RStudio Maturite\data\Photo_MATURITE\"&amp;J544&amp;"\"&amp;G544&amp;"\"&amp;H544&amp;"\"&amp;C544&amp;".JPG")</f>
        <v>C:\Users\alemeled\Desktop\RStudio Maturite\data\Photo_MATURITE\Pleuronectes platessa\F\B\P1230341.JPG</v>
      </c>
      <c r="J544" s="18" t="s">
        <v>1206</v>
      </c>
      <c r="K544" s="22" t="s">
        <v>1205</v>
      </c>
      <c r="L544" s="41">
        <v>44592</v>
      </c>
      <c r="M544" s="21" t="s">
        <v>1116</v>
      </c>
      <c r="N544" s="4" t="s">
        <v>2897</v>
      </c>
      <c r="O544" s="41"/>
      <c r="P544" s="43"/>
    </row>
    <row r="545" spans="1:16" x14ac:dyDescent="0.25">
      <c r="A545" s="59" t="s">
        <v>1477</v>
      </c>
      <c r="B545" s="56" t="str">
        <f>IF(H545="A","A - IMMATURE",IF(H545="B","B - DEVELOPING",IF(H545="C","C - SPAWNING",IF(H545="D","D - REGRESSION/REGENERATION",IF(H545="E","E - OMITTED SPAWNING","F - ABNORMAL")))))</f>
        <v>B - DEVELOPING</v>
      </c>
      <c r="C545" s="9" t="s">
        <v>1218</v>
      </c>
      <c r="D545" s="17" t="s">
        <v>8</v>
      </c>
      <c r="E545" s="17" t="s">
        <v>1110</v>
      </c>
      <c r="F545" s="18" t="s">
        <v>1112</v>
      </c>
      <c r="G545" s="21" t="s">
        <v>2</v>
      </c>
      <c r="H545" s="34" t="s">
        <v>3</v>
      </c>
      <c r="I545" s="35" t="str">
        <f>HYPERLINK("C:\Users\alemeled\Desktop\RStudio Maturite\data\Photo_MATURITE\"&amp;J545&amp;"\"&amp;G545&amp;"\"&amp;H545&amp;"\"&amp;C545&amp;".JPG")</f>
        <v>C:\Users\alemeled\Desktop\RStudio Maturite\data\Photo_MATURITE\Pleuronectes platessa\F\B\P1230342.JPG</v>
      </c>
      <c r="J545" s="18" t="s">
        <v>1206</v>
      </c>
      <c r="K545" s="22" t="s">
        <v>1205</v>
      </c>
      <c r="L545" s="41">
        <v>44592</v>
      </c>
      <c r="M545" s="21" t="s">
        <v>1116</v>
      </c>
      <c r="N545" s="4" t="s">
        <v>2897</v>
      </c>
      <c r="O545" s="41"/>
      <c r="P545" s="43"/>
    </row>
    <row r="546" spans="1:16" x14ac:dyDescent="0.25">
      <c r="A546" s="59" t="s">
        <v>1477</v>
      </c>
      <c r="B546" s="56" t="str">
        <f>IF(H546="A","A - IMMATURE",IF(H546="B","B - DEVELOPING",IF(H546="C","C - SPAWNING",IF(H546="D","D - REGRESSION/REGENERATION",IF(H546="E","E - OMITTED SPAWNING","F - ABNORMAL")))))</f>
        <v>B - DEVELOPING</v>
      </c>
      <c r="C546" s="9" t="s">
        <v>1220</v>
      </c>
      <c r="D546" s="17" t="s">
        <v>9</v>
      </c>
      <c r="E546" s="17" t="s">
        <v>1110</v>
      </c>
      <c r="F546" s="18" t="s">
        <v>1112</v>
      </c>
      <c r="G546" s="21" t="s">
        <v>2</v>
      </c>
      <c r="H546" s="34" t="s">
        <v>3</v>
      </c>
      <c r="I546" s="35" t="str">
        <f>HYPERLINK("C:\Users\alemeled\Desktop\RStudio Maturite\data\Photo_MATURITE\"&amp;J546&amp;"\"&amp;G546&amp;"\"&amp;H546&amp;"\"&amp;C546&amp;".JPG")</f>
        <v>C:\Users\alemeled\Desktop\RStudio Maturite\data\Photo_MATURITE\Pleuronectes platessa\F\B\P1230345.JPG</v>
      </c>
      <c r="J546" s="18" t="s">
        <v>1206</v>
      </c>
      <c r="K546" s="22" t="s">
        <v>1205</v>
      </c>
      <c r="L546" s="41">
        <v>44592</v>
      </c>
      <c r="M546" s="21" t="s">
        <v>1116</v>
      </c>
      <c r="N546" s="4" t="s">
        <v>2897</v>
      </c>
      <c r="O546" s="41"/>
      <c r="P546" s="43"/>
    </row>
    <row r="547" spans="1:16" x14ac:dyDescent="0.25">
      <c r="A547" s="59" t="s">
        <v>1477</v>
      </c>
      <c r="B547" s="56" t="str">
        <f>IF(H547="A","A - IMMATURE",IF(H547="B","B - DEVELOPING",IF(H547="C","C - SPAWNING",IF(H547="D","D - REGRESSION/REGENERATION",IF(H547="E","E - OMITTED SPAWNING","F - ABNORMAL")))))</f>
        <v>C - SPAWNING</v>
      </c>
      <c r="C547" s="9" t="s">
        <v>1262</v>
      </c>
      <c r="D547" s="17" t="s">
        <v>115</v>
      </c>
      <c r="E547" s="17" t="s">
        <v>1110</v>
      </c>
      <c r="F547" s="18" t="s">
        <v>1112</v>
      </c>
      <c r="G547" s="21" t="s">
        <v>64</v>
      </c>
      <c r="H547" s="34" t="s">
        <v>10</v>
      </c>
      <c r="I547" s="35" t="str">
        <f>HYPERLINK("C:\Users\alemeled\Desktop\RStudio Maturite\data\Photo_MATURITE\"&amp;J547&amp;"\"&amp;G547&amp;"\"&amp;H547&amp;"\"&amp;C547&amp;".JPG")</f>
        <v>C:\Users\alemeled\Desktop\RStudio Maturite\data\Photo_MATURITE\Pleuronectes platessa\M\C\P1230351.JPG</v>
      </c>
      <c r="J547" s="18" t="s">
        <v>1206</v>
      </c>
      <c r="K547" s="22" t="s">
        <v>1205</v>
      </c>
      <c r="L547" s="41">
        <v>44592</v>
      </c>
      <c r="M547" s="21" t="s">
        <v>1116</v>
      </c>
      <c r="N547" s="4" t="s">
        <v>2897</v>
      </c>
      <c r="O547" s="41"/>
      <c r="P547" s="43"/>
    </row>
    <row r="548" spans="1:16" x14ac:dyDescent="0.25">
      <c r="A548" s="59" t="s">
        <v>1476</v>
      </c>
      <c r="B548" s="56" t="str">
        <f>IF(H548="A","A - IMMATURE",IF(H548="B","B - DEVELOPING",IF(H548="C","C - SPAWNING",IF(H548="D","D - REGRESSION/REGENERATION",IF(H548="E","E - OMITTED SPAWNING","F - ABNORMAL")))))</f>
        <v>C - SPAWNING</v>
      </c>
      <c r="C548" s="9" t="s">
        <v>1264</v>
      </c>
      <c r="D548" s="17" t="s">
        <v>8</v>
      </c>
      <c r="E548" s="17" t="s">
        <v>1110</v>
      </c>
      <c r="F548" s="18" t="s">
        <v>1112</v>
      </c>
      <c r="G548" s="21" t="s">
        <v>64</v>
      </c>
      <c r="H548" s="34" t="s">
        <v>10</v>
      </c>
      <c r="I548" s="35" t="str">
        <f>HYPERLINK("C:\Users\alemeled\Desktop\RStudio Maturite\data\Photo_MATURITE\"&amp;J548&amp;"\"&amp;G548&amp;"\"&amp;H548&amp;"\"&amp;C548&amp;".JPG")</f>
        <v>C:\Users\alemeled\Desktop\RStudio Maturite\data\Photo_MATURITE\Pleuronectes platessa\M\C\P1230355.JPG</v>
      </c>
      <c r="J548" s="18" t="s">
        <v>1206</v>
      </c>
      <c r="K548" s="22" t="s">
        <v>1205</v>
      </c>
      <c r="L548" s="41">
        <v>44592</v>
      </c>
      <c r="M548" s="21" t="s">
        <v>1116</v>
      </c>
      <c r="N548" s="4" t="s">
        <v>2897</v>
      </c>
      <c r="O548" s="41"/>
      <c r="P548" s="43"/>
    </row>
    <row r="549" spans="1:16" x14ac:dyDescent="0.25">
      <c r="A549" s="59" t="s">
        <v>1477</v>
      </c>
      <c r="B549" s="56" t="str">
        <f>IF(H549="A","A - IMMATURE",IF(H549="B","B - DEVELOPING",IF(H549="C","C - SPAWNING",IF(H549="D","D - REGRESSION/REGENERATION",IF(H549="E","E - OMITTED SPAWNING","F - ABNORMAL")))))</f>
        <v>C - SPAWNING</v>
      </c>
      <c r="C549" s="9" t="s">
        <v>1267</v>
      </c>
      <c r="D549" s="17" t="s">
        <v>9</v>
      </c>
      <c r="E549" s="17" t="s">
        <v>1110</v>
      </c>
      <c r="F549" s="18" t="s">
        <v>1112</v>
      </c>
      <c r="G549" s="21" t="s">
        <v>64</v>
      </c>
      <c r="H549" s="34" t="s">
        <v>10</v>
      </c>
      <c r="I549" s="35" t="str">
        <f>HYPERLINK("C:\Users\alemeled\Desktop\RStudio Maturite\data\Photo_MATURITE\"&amp;J549&amp;"\"&amp;G549&amp;"\"&amp;H549&amp;"\"&amp;C549&amp;".JPG")</f>
        <v>C:\Users\alemeled\Desktop\RStudio Maturite\data\Photo_MATURITE\Pleuronectes platessa\M\C\P1230362.JPG</v>
      </c>
      <c r="J549" s="18" t="s">
        <v>1206</v>
      </c>
      <c r="K549" s="22" t="s">
        <v>1205</v>
      </c>
      <c r="L549" s="41">
        <v>44592</v>
      </c>
      <c r="M549" s="21" t="s">
        <v>1116</v>
      </c>
      <c r="N549" s="4" t="s">
        <v>2897</v>
      </c>
      <c r="O549" s="41"/>
      <c r="P549" s="43"/>
    </row>
    <row r="550" spans="1:16" x14ac:dyDescent="0.25">
      <c r="A550" s="59" t="s">
        <v>1477</v>
      </c>
      <c r="B550" s="56" t="str">
        <f>IF(H550="A","A - IMMATURE",IF(H550="B","B - DEVELOPING",IF(H550="C","C - SPAWNING",IF(H550="D","D - REGRESSION/REGENERATION",IF(H550="E","E - OMITTED SPAWNING","F - ABNORMAL")))))</f>
        <v>D - REGRESSION/REGENERATION</v>
      </c>
      <c r="C550" s="9" t="s">
        <v>1254</v>
      </c>
      <c r="D550" s="17" t="s">
        <v>115</v>
      </c>
      <c r="E550" s="17" t="s">
        <v>1110</v>
      </c>
      <c r="F550" s="18" t="s">
        <v>1112</v>
      </c>
      <c r="G550" s="21" t="s">
        <v>2</v>
      </c>
      <c r="H550" s="34" t="s">
        <v>33</v>
      </c>
      <c r="I550" s="35" t="str">
        <f>HYPERLINK("C:\Users\alemeled\Desktop\RStudio Maturite\data\Photo_MATURITE\"&amp;J550&amp;"\"&amp;G550&amp;"\"&amp;H550&amp;"\"&amp;C550&amp;".JPG")</f>
        <v>C:\Users\alemeled\Desktop\RStudio Maturite\data\Photo_MATURITE\Pleuronectes platessa\F\D\P1230364.JPG</v>
      </c>
      <c r="J550" s="18" t="s">
        <v>1206</v>
      </c>
      <c r="K550" s="22" t="s">
        <v>1205</v>
      </c>
      <c r="L550" s="41">
        <v>44592</v>
      </c>
      <c r="M550" s="21" t="s">
        <v>1116</v>
      </c>
      <c r="N550" s="4" t="s">
        <v>2897</v>
      </c>
      <c r="O550" s="41"/>
      <c r="P550" s="43"/>
    </row>
    <row r="551" spans="1:16" x14ac:dyDescent="0.25">
      <c r="A551" s="59" t="s">
        <v>1477</v>
      </c>
      <c r="B551" s="56" t="str">
        <f>IF(H551="A","A - IMMATURE",IF(H551="B","B - DEVELOPING",IF(H551="C","C - SPAWNING",IF(H551="D","D - REGRESSION/REGENERATION",IF(H551="E","E - OMITTED SPAWNING","F - ABNORMAL")))))</f>
        <v>D - REGRESSION/REGENERATION</v>
      </c>
      <c r="C551" s="9" t="s">
        <v>1258</v>
      </c>
      <c r="D551" s="17" t="s">
        <v>9</v>
      </c>
      <c r="E551" s="17" t="s">
        <v>1110</v>
      </c>
      <c r="F551" s="18" t="s">
        <v>1112</v>
      </c>
      <c r="G551" s="21" t="s">
        <v>2</v>
      </c>
      <c r="H551" s="34" t="s">
        <v>33</v>
      </c>
      <c r="I551" s="35" t="str">
        <f>HYPERLINK("C:\Users\alemeled\Desktop\RStudio Maturite\data\Photo_MATURITE\"&amp;J551&amp;"\"&amp;G551&amp;"\"&amp;H551&amp;"\"&amp;C551&amp;".JPG")</f>
        <v>C:\Users\alemeled\Desktop\RStudio Maturite\data\Photo_MATURITE\Pleuronectes platessa\F\D\P1230376.JPG</v>
      </c>
      <c r="J551" s="18" t="s">
        <v>1206</v>
      </c>
      <c r="K551" s="22" t="s">
        <v>1205</v>
      </c>
      <c r="L551" s="41">
        <v>44592</v>
      </c>
      <c r="M551" s="21" t="s">
        <v>1116</v>
      </c>
      <c r="N551" s="4" t="s">
        <v>2897</v>
      </c>
      <c r="O551" s="41"/>
      <c r="P551" s="43"/>
    </row>
    <row r="552" spans="1:16" x14ac:dyDescent="0.25">
      <c r="A552" s="59" t="s">
        <v>1477</v>
      </c>
      <c r="B552" s="56" t="str">
        <f>IF(H552="A","A - IMMATURE",IF(H552="B","B - DEVELOPING",IF(H552="C","C - SPAWNING",IF(H552="D","D - REGRESSION/REGENERATION",IF(H552="E","E - OMITTED SPAWNING","F - ABNORMAL")))))</f>
        <v>D - REGRESSION/REGENERATION</v>
      </c>
      <c r="C552" s="9" t="s">
        <v>1260</v>
      </c>
      <c r="D552" s="17" t="s">
        <v>126</v>
      </c>
      <c r="E552" s="17" t="s">
        <v>1110</v>
      </c>
      <c r="F552" s="18" t="s">
        <v>1112</v>
      </c>
      <c r="G552" s="21" t="s">
        <v>2</v>
      </c>
      <c r="H552" s="34" t="s">
        <v>33</v>
      </c>
      <c r="I552" s="35" t="str">
        <f>HYPERLINK("C:\Users\alemeled\Desktop\RStudio Maturite\data\Photo_MATURITE\"&amp;J552&amp;"\"&amp;G552&amp;"\"&amp;H552&amp;"\"&amp;C552&amp;".JPG")</f>
        <v>C:\Users\alemeled\Desktop\RStudio Maturite\data\Photo_MATURITE\Pleuronectes platessa\F\D\P1230382.JPG</v>
      </c>
      <c r="J552" s="18" t="s">
        <v>1206</v>
      </c>
      <c r="K552" s="22" t="s">
        <v>1205</v>
      </c>
      <c r="L552" s="41">
        <v>44592</v>
      </c>
      <c r="M552" s="21" t="s">
        <v>1116</v>
      </c>
      <c r="N552" s="4" t="s">
        <v>2897</v>
      </c>
      <c r="O552" s="41"/>
      <c r="P552" s="43"/>
    </row>
    <row r="553" spans="1:16" x14ac:dyDescent="0.25">
      <c r="A553" s="59" t="s">
        <v>1477</v>
      </c>
      <c r="B553" s="56" t="str">
        <f>IF(H553="A","A - IMMATURE",IF(H553="B","B - DEVELOPING",IF(H553="C","C - SPAWNING",IF(H553="D","D - REGRESSION/REGENERATION",IF(H553="E","E - OMITTED SPAWNING","F - ABNORMAL")))))</f>
        <v>A - IMMATURE</v>
      </c>
      <c r="C553" s="9" t="s">
        <v>1119</v>
      </c>
      <c r="D553" s="17" t="s">
        <v>8</v>
      </c>
      <c r="E553" s="17" t="s">
        <v>778</v>
      </c>
      <c r="F553" s="18" t="s">
        <v>1115</v>
      </c>
      <c r="G553" s="21" t="s">
        <v>2</v>
      </c>
      <c r="H553" s="34" t="s">
        <v>34</v>
      </c>
      <c r="I553" s="35" t="str">
        <f>HYPERLINK("C:\Users\alemeled\Desktop\RStudio Maturite\data\Photo_MATURITE\"&amp;J553&amp;"\"&amp;G553&amp;"\"&amp;H553&amp;"\"&amp;C553&amp;".JPG")</f>
        <v>C:\Users\alemeled\Desktop\RStudio Maturite\data\Photo_MATURITE\Clupea clupea\F\A\P1230398.JPG</v>
      </c>
      <c r="J553" s="18" t="s">
        <v>1115</v>
      </c>
      <c r="K553" s="22" t="s">
        <v>778</v>
      </c>
      <c r="L553" s="41">
        <v>44592</v>
      </c>
      <c r="M553" s="21" t="s">
        <v>1116</v>
      </c>
      <c r="N553" s="66" t="s">
        <v>2897</v>
      </c>
      <c r="O553" s="41"/>
      <c r="P553" s="43"/>
    </row>
    <row r="554" spans="1:16" x14ac:dyDescent="0.25">
      <c r="A554" s="59" t="s">
        <v>1477</v>
      </c>
      <c r="B554" s="56" t="str">
        <f>IF(H554="A","A - IMMATURE",IF(H554="B","B - DEVELOPING",IF(H554="C","C - SPAWNING",IF(H554="D","D - REGRESSION/REGENERATION",IF(H554="E","E - OMITTED SPAWNING","F - ABNORMAL")))))</f>
        <v>A - IMMATURE</v>
      </c>
      <c r="C554" s="9" t="s">
        <v>1124</v>
      </c>
      <c r="D554" s="17" t="s">
        <v>115</v>
      </c>
      <c r="E554" s="17" t="s">
        <v>778</v>
      </c>
      <c r="F554" s="18" t="s">
        <v>1115</v>
      </c>
      <c r="G554" s="21" t="s">
        <v>2</v>
      </c>
      <c r="H554" s="34" t="s">
        <v>34</v>
      </c>
      <c r="I554" s="35" t="str">
        <f>HYPERLINK("C:\Users\alemeled\Desktop\RStudio Maturite\data\Photo_MATURITE\"&amp;J554&amp;"\"&amp;G554&amp;"\"&amp;H554&amp;"\"&amp;C554&amp;".JPG")</f>
        <v>C:\Users\alemeled\Desktop\RStudio Maturite\data\Photo_MATURITE\Clupea clupea\F\A\P1240046.JPG</v>
      </c>
      <c r="J554" s="18" t="s">
        <v>1115</v>
      </c>
      <c r="K554" s="22" t="s">
        <v>778</v>
      </c>
      <c r="L554" s="41">
        <v>44592</v>
      </c>
      <c r="M554" s="21" t="s">
        <v>1116</v>
      </c>
      <c r="N554" s="66" t="s">
        <v>2897</v>
      </c>
      <c r="O554" s="41"/>
      <c r="P554" s="43"/>
    </row>
    <row r="555" spans="1:16" x14ac:dyDescent="0.25">
      <c r="A555" s="59" t="s">
        <v>1477</v>
      </c>
      <c r="B555" s="56" t="str">
        <f>IF(H555="A","A - IMMATURE",IF(H555="B","B - DEVELOPING",IF(H555="C","C - SPAWNING",IF(H555="D","D - REGRESSION/REGENERATION",IF(H555="E","E - OMITTED SPAWNING","F - ABNORMAL")))))</f>
        <v>A - IMMATURE</v>
      </c>
      <c r="C555" s="9" t="s">
        <v>1128</v>
      </c>
      <c r="D555" s="17" t="s">
        <v>9</v>
      </c>
      <c r="E555" s="17" t="s">
        <v>778</v>
      </c>
      <c r="F555" s="18" t="s">
        <v>1115</v>
      </c>
      <c r="G555" s="21" t="s">
        <v>2</v>
      </c>
      <c r="H555" s="34" t="s">
        <v>34</v>
      </c>
      <c r="I555" s="35" t="str">
        <f>HYPERLINK("C:\Users\alemeled\Desktop\RStudio Maturite\data\Photo_MATURITE\"&amp;J555&amp;"\"&amp;G555&amp;"\"&amp;H555&amp;"\"&amp;C555&amp;".JPG")</f>
        <v>C:\Users\alemeled\Desktop\RStudio Maturite\data\Photo_MATURITE\Clupea clupea\F\A\P1240061.JPG</v>
      </c>
      <c r="J555" s="18" t="s">
        <v>1115</v>
      </c>
      <c r="K555" s="22" t="s">
        <v>778</v>
      </c>
      <c r="L555" s="41">
        <v>44592</v>
      </c>
      <c r="M555" s="21" t="s">
        <v>1116</v>
      </c>
      <c r="N555" s="66" t="s">
        <v>2897</v>
      </c>
      <c r="O555" s="41"/>
      <c r="P555" s="43"/>
    </row>
    <row r="556" spans="1:16" x14ac:dyDescent="0.25">
      <c r="A556" s="59" t="s">
        <v>1476</v>
      </c>
      <c r="B556" s="56" t="str">
        <f>IF(H556="A","A - IMMATURE",IF(H556="B","B - DEVELOPING",IF(H556="C","C - SPAWNING",IF(H556="D","D - REGRESSION/REGENERATION",IF(H556="E","E - OMITTED SPAWNING","F - ABNORMAL")))))</f>
        <v>A - IMMATURE</v>
      </c>
      <c r="C556" s="9" t="s">
        <v>1128</v>
      </c>
      <c r="D556" s="17" t="s">
        <v>9</v>
      </c>
      <c r="E556" s="17" t="s">
        <v>778</v>
      </c>
      <c r="F556" s="18" t="s">
        <v>1115</v>
      </c>
      <c r="G556" s="21" t="s">
        <v>2</v>
      </c>
      <c r="H556" s="34" t="s">
        <v>34</v>
      </c>
      <c r="I556" s="35" t="str">
        <f>HYPERLINK("C:\Users\alemeled\Desktop\RStudio Maturite\data\Photo_MATURITE\"&amp;J556&amp;"\"&amp;G556&amp;"\"&amp;H556&amp;"\"&amp;C556&amp;".JPG")</f>
        <v>C:\Users\alemeled\Desktop\RStudio Maturite\data\Photo_MATURITE\Clupea clupea\F\A\P1240061.JPG</v>
      </c>
      <c r="J556" s="18" t="s">
        <v>1115</v>
      </c>
      <c r="K556" s="17" t="s">
        <v>778</v>
      </c>
      <c r="L556" s="38">
        <v>44592</v>
      </c>
      <c r="M556" s="21" t="s">
        <v>1116</v>
      </c>
      <c r="N556" s="66" t="s">
        <v>2897</v>
      </c>
      <c r="O556" s="38"/>
      <c r="P556" s="43"/>
    </row>
    <row r="557" spans="1:16" x14ac:dyDescent="0.25">
      <c r="A557" s="59" t="s">
        <v>1476</v>
      </c>
      <c r="B557" s="56" t="str">
        <f>IF(H557="A","A - IMMATURE",IF(H557="B","B - DEVELOPING",IF(H557="C","C - SPAWNING",IF(H557="D","D - REGRESSION/REGENERATION",IF(H557="E","E - OMITTED SPAWNING","F - ABNORMAL")))))</f>
        <v>A - IMMATURE</v>
      </c>
      <c r="C557" s="9" t="s">
        <v>1131</v>
      </c>
      <c r="D557" s="17" t="s">
        <v>115</v>
      </c>
      <c r="E557" s="17" t="s">
        <v>778</v>
      </c>
      <c r="F557" s="18" t="s">
        <v>1115</v>
      </c>
      <c r="G557" s="21" t="s">
        <v>2</v>
      </c>
      <c r="H557" s="34" t="s">
        <v>34</v>
      </c>
      <c r="I557" s="35" t="str">
        <f>HYPERLINK("C:\Users\alemeled\Desktop\RStudio Maturite\data\Photo_MATURITE\"&amp;J557&amp;"\"&amp;G557&amp;"\"&amp;H557&amp;"\"&amp;C557&amp;".JPG")</f>
        <v>C:\Users\alemeled\Desktop\RStudio Maturite\data\Photo_MATURITE\Clupea clupea\F\A\P1240066.JPG</v>
      </c>
      <c r="J557" s="18" t="s">
        <v>1115</v>
      </c>
      <c r="K557" s="17" t="s">
        <v>778</v>
      </c>
      <c r="L557" s="38">
        <v>44592</v>
      </c>
      <c r="M557" s="21" t="s">
        <v>1116</v>
      </c>
      <c r="N557" s="66" t="s">
        <v>2897</v>
      </c>
      <c r="O557" s="38"/>
      <c r="P557" s="43"/>
    </row>
    <row r="558" spans="1:16" x14ac:dyDescent="0.25">
      <c r="A558" s="59" t="s">
        <v>1477</v>
      </c>
      <c r="B558" s="56" t="str">
        <f>IF(H558="A","A - IMMATURE",IF(H558="B","B - DEVELOPING",IF(H558="C","C - SPAWNING",IF(H558="D","D - REGRESSION/REGENERATION",IF(H558="E","E - OMITTED SPAWNING","F - ABNORMAL")))))</f>
        <v>A - IMMATURE</v>
      </c>
      <c r="C558" s="9" t="s">
        <v>1132</v>
      </c>
      <c r="D558" s="17" t="s">
        <v>8</v>
      </c>
      <c r="E558" s="17" t="s">
        <v>778</v>
      </c>
      <c r="F558" s="18" t="s">
        <v>1115</v>
      </c>
      <c r="G558" s="21" t="s">
        <v>2</v>
      </c>
      <c r="H558" s="34" t="s">
        <v>34</v>
      </c>
      <c r="I558" s="35" t="str">
        <f>HYPERLINK("C:\Users\alemeled\Desktop\RStudio Maturite\data\Photo_MATURITE\"&amp;J558&amp;"\"&amp;G558&amp;"\"&amp;H558&amp;"\"&amp;C558&amp;".JPG")</f>
        <v>C:\Users\alemeled\Desktop\RStudio Maturite\data\Photo_MATURITE\Clupea clupea\F\A\P1240070.JPG</v>
      </c>
      <c r="J558" s="18" t="s">
        <v>1115</v>
      </c>
      <c r="K558" s="17" t="s">
        <v>778</v>
      </c>
      <c r="L558" s="38">
        <v>44592</v>
      </c>
      <c r="M558" s="21" t="s">
        <v>1116</v>
      </c>
      <c r="N558" s="66" t="s">
        <v>2897</v>
      </c>
      <c r="O558" s="38"/>
      <c r="P558" s="43"/>
    </row>
    <row r="559" spans="1:16" x14ac:dyDescent="0.25">
      <c r="A559" s="59" t="s">
        <v>1477</v>
      </c>
      <c r="B559" s="56" t="str">
        <f>IF(H559="A","A - IMMATURE",IF(H559="B","B - DEVELOPING",IF(H559="C","C - SPAWNING",IF(H559="D","D - REGRESSION/REGENERATION",IF(H559="E","E - OMITTED SPAWNING","F - ABNORMAL")))))</f>
        <v>A - IMMATURE</v>
      </c>
      <c r="C559" s="9" t="s">
        <v>1134</v>
      </c>
      <c r="D559" s="17" t="s">
        <v>9</v>
      </c>
      <c r="E559" s="17" t="s">
        <v>778</v>
      </c>
      <c r="F559" s="18" t="s">
        <v>1115</v>
      </c>
      <c r="G559" s="21" t="s">
        <v>2</v>
      </c>
      <c r="H559" s="34" t="s">
        <v>34</v>
      </c>
      <c r="I559" s="35" t="str">
        <f>HYPERLINK("C:\Users\alemeled\Desktop\RStudio Maturite\data\Photo_MATURITE\"&amp;J559&amp;"\"&amp;G559&amp;"\"&amp;H559&amp;"\"&amp;C559&amp;".JPG")</f>
        <v>C:\Users\alemeled\Desktop\RStudio Maturite\data\Photo_MATURITE\Clupea clupea\F\A\P1240080.JPG</v>
      </c>
      <c r="J559" s="18" t="s">
        <v>1115</v>
      </c>
      <c r="K559" s="17" t="s">
        <v>778</v>
      </c>
      <c r="L559" s="38">
        <v>44592</v>
      </c>
      <c r="M559" s="21" t="s">
        <v>1116</v>
      </c>
      <c r="N559" s="66" t="s">
        <v>2897</v>
      </c>
      <c r="O559" s="38"/>
      <c r="P559" s="43"/>
    </row>
    <row r="560" spans="1:16" x14ac:dyDescent="0.25">
      <c r="A560" s="59" t="s">
        <v>1477</v>
      </c>
      <c r="B560" s="56" t="str">
        <f>IF(H560="A","A - IMMATURE",IF(H560="B","B - DEVELOPING",IF(H560="C","C - SPAWNING",IF(H560="D","D - REGRESSION/REGENERATION",IF(H560="E","E - OMITTED SPAWNING","F - ABNORMAL")))))</f>
        <v>B - DEVELOPING</v>
      </c>
      <c r="C560" s="9" t="s">
        <v>1347</v>
      </c>
      <c r="D560" s="17" t="s">
        <v>8</v>
      </c>
      <c r="E560" s="17" t="s">
        <v>315</v>
      </c>
      <c r="F560" s="18" t="s">
        <v>448</v>
      </c>
      <c r="G560" s="21" t="s">
        <v>64</v>
      </c>
      <c r="H560" s="34" t="s">
        <v>3</v>
      </c>
      <c r="I560" s="35" t="str">
        <f>HYPERLINK("C:\Users\alemeled\Desktop\RStudio Maturite\data\Photo_MATURITE\"&amp;J560&amp;"\"&amp;G560&amp;"\"&amp;H560&amp;"\"&amp;C560&amp;".JPG")</f>
        <v>C:\Users\alemeled\Desktop\RStudio Maturite\data\Photo_MATURITE\Sprattus sprattus\M\B\P1240091.JPG</v>
      </c>
      <c r="J560" s="18" t="s">
        <v>448</v>
      </c>
      <c r="K560" s="17" t="s">
        <v>315</v>
      </c>
      <c r="L560" s="38">
        <v>44592</v>
      </c>
      <c r="M560" s="21" t="s">
        <v>1116</v>
      </c>
      <c r="N560" s="66" t="s">
        <v>2897</v>
      </c>
      <c r="O560" s="38"/>
      <c r="P560" s="43"/>
    </row>
    <row r="561" spans="1:16" x14ac:dyDescent="0.25">
      <c r="A561" s="59" t="s">
        <v>1477</v>
      </c>
      <c r="B561" s="56" t="str">
        <f>IF(H561="A","A - IMMATURE",IF(H561="B","B - DEVELOPING",IF(H561="C","C - SPAWNING",IF(H561="D","D - REGRESSION/REGENERATION",IF(H561="E","E - OMITTED SPAWNING","F - ABNORMAL")))))</f>
        <v>B - DEVELOPING</v>
      </c>
      <c r="C561" s="9" t="s">
        <v>1350</v>
      </c>
      <c r="D561" s="17" t="s">
        <v>9</v>
      </c>
      <c r="E561" s="17" t="s">
        <v>315</v>
      </c>
      <c r="F561" s="18" t="s">
        <v>448</v>
      </c>
      <c r="G561" s="21" t="s">
        <v>64</v>
      </c>
      <c r="H561" s="34" t="s">
        <v>3</v>
      </c>
      <c r="I561" s="35" t="str">
        <f>HYPERLINK("C:\Users\alemeled\Desktop\RStudio Maturite\data\Photo_MATURITE\"&amp;J561&amp;"\"&amp;G561&amp;"\"&amp;H561&amp;"\"&amp;C561&amp;".JPG")</f>
        <v>C:\Users\alemeled\Desktop\RStudio Maturite\data\Photo_MATURITE\Sprattus sprattus\M\B\P1240098.JPG</v>
      </c>
      <c r="J561" s="18" t="s">
        <v>448</v>
      </c>
      <c r="K561" s="17" t="s">
        <v>315</v>
      </c>
      <c r="L561" s="38">
        <v>44592</v>
      </c>
      <c r="M561" s="21" t="s">
        <v>1116</v>
      </c>
      <c r="N561" s="66" t="s">
        <v>2897</v>
      </c>
      <c r="O561" s="38"/>
      <c r="P561" s="43"/>
    </row>
    <row r="562" spans="1:16" x14ac:dyDescent="0.25">
      <c r="A562" s="59" t="s">
        <v>1476</v>
      </c>
      <c r="B562" s="56" t="str">
        <f>IF(H562="A","A - IMMATURE",IF(H562="B","B - DEVELOPING",IF(H562="C","C - SPAWNING",IF(H562="D","D - REGRESSION/REGENERATION",IF(H562="E","E - OMITTED SPAWNING","F - ABNORMAL")))))</f>
        <v>A - IMMATURE</v>
      </c>
      <c r="C562" s="9" t="s">
        <v>1287</v>
      </c>
      <c r="D562" s="17" t="s">
        <v>8</v>
      </c>
      <c r="E562" s="17" t="s">
        <v>315</v>
      </c>
      <c r="F562" s="18" t="s">
        <v>448</v>
      </c>
      <c r="G562" s="21" t="s">
        <v>2</v>
      </c>
      <c r="H562" s="34" t="s">
        <v>34</v>
      </c>
      <c r="I562" s="35" t="str">
        <f>HYPERLINK("C:\Users\alemeled\Desktop\RStudio Maturite\data\Photo_MATURITE\"&amp;J562&amp;"\"&amp;G562&amp;"\"&amp;H562&amp;"\"&amp;C562&amp;".JPG")</f>
        <v>C:\Users\alemeled\Desktop\RStudio Maturite\data\Photo_MATURITE\Sprattus sprattus\F\A\P1240106.JPG</v>
      </c>
      <c r="J562" s="18" t="s">
        <v>448</v>
      </c>
      <c r="K562" s="17" t="s">
        <v>315</v>
      </c>
      <c r="L562" s="38">
        <v>44592</v>
      </c>
      <c r="M562" s="21" t="s">
        <v>1116</v>
      </c>
      <c r="N562" s="66" t="s">
        <v>2897</v>
      </c>
      <c r="O562" s="38"/>
      <c r="P562" s="43"/>
    </row>
    <row r="563" spans="1:16" x14ac:dyDescent="0.25">
      <c r="A563" s="59" t="s">
        <v>1477</v>
      </c>
      <c r="B563" s="56" t="str">
        <f>IF(H563="A","A - IMMATURE",IF(H563="B","B - DEVELOPING",IF(H563="C","C - SPAWNING",IF(H563="D","D - REGRESSION/REGENERATION",IF(H563="E","E - OMITTED SPAWNING","F - ABNORMAL")))))</f>
        <v>A - IMMATURE</v>
      </c>
      <c r="C563" s="9" t="s">
        <v>1290</v>
      </c>
      <c r="D563" s="17" t="s">
        <v>9</v>
      </c>
      <c r="E563" s="17" t="s">
        <v>315</v>
      </c>
      <c r="F563" s="18" t="s">
        <v>448</v>
      </c>
      <c r="G563" s="21" t="s">
        <v>2</v>
      </c>
      <c r="H563" s="34" t="s">
        <v>34</v>
      </c>
      <c r="I563" s="35" t="str">
        <f>HYPERLINK("C:\Users\alemeled\Desktop\RStudio Maturite\data\Photo_MATURITE\"&amp;J563&amp;"\"&amp;G563&amp;"\"&amp;H563&amp;"\"&amp;C563&amp;".JPG")</f>
        <v>C:\Users\alemeled\Desktop\RStudio Maturite\data\Photo_MATURITE\Sprattus sprattus\F\A\P1240111.JPG</v>
      </c>
      <c r="J563" s="18" t="s">
        <v>448</v>
      </c>
      <c r="K563" s="17" t="s">
        <v>315</v>
      </c>
      <c r="L563" s="38">
        <v>44592</v>
      </c>
      <c r="M563" s="21" t="s">
        <v>1116</v>
      </c>
      <c r="N563" s="66" t="s">
        <v>2897</v>
      </c>
      <c r="O563" s="38"/>
      <c r="P563" s="43"/>
    </row>
    <row r="564" spans="1:16" x14ac:dyDescent="0.25">
      <c r="A564" s="59" t="s">
        <v>1476</v>
      </c>
      <c r="B564" s="56" t="str">
        <f>IF(H564="A","A - IMMATURE",IF(H564="B","B - DEVELOPING",IF(H564="C","C - SPAWNING",IF(H564="D","D - REGRESSION/REGENERATION",IF(H564="E","E - OMITTED SPAWNING","F - ABNORMAL")))))</f>
        <v>A - IMMATURE</v>
      </c>
      <c r="C564" s="9" t="s">
        <v>1293</v>
      </c>
      <c r="D564" s="17" t="s">
        <v>9</v>
      </c>
      <c r="E564" s="17" t="s">
        <v>315</v>
      </c>
      <c r="F564" s="18" t="s">
        <v>448</v>
      </c>
      <c r="G564" s="21" t="s">
        <v>2</v>
      </c>
      <c r="H564" s="34" t="s">
        <v>34</v>
      </c>
      <c r="I564" s="35" t="str">
        <f>HYPERLINK("C:\Users\alemeled\Desktop\RStudio Maturite\data\Photo_MATURITE\"&amp;J564&amp;"\"&amp;G564&amp;"\"&amp;H564&amp;"\"&amp;C564&amp;".JPG")</f>
        <v>C:\Users\alemeled\Desktop\RStudio Maturite\data\Photo_MATURITE\Sprattus sprattus\F\A\P1240118.JPG</v>
      </c>
      <c r="J564" s="18" t="s">
        <v>448</v>
      </c>
      <c r="K564" s="17" t="s">
        <v>315</v>
      </c>
      <c r="L564" s="38">
        <v>44592</v>
      </c>
      <c r="M564" s="21" t="s">
        <v>1116</v>
      </c>
      <c r="N564" s="66" t="s">
        <v>2897</v>
      </c>
      <c r="O564" s="38"/>
      <c r="P564" s="43"/>
    </row>
    <row r="565" spans="1:16" x14ac:dyDescent="0.25">
      <c r="A565" s="59" t="s">
        <v>1477</v>
      </c>
      <c r="B565" s="56" t="str">
        <f>IF(H565="A","A - IMMATURE",IF(H565="B","B - DEVELOPING",IF(H565="C","C - SPAWNING",IF(H565="D","D - REGRESSION/REGENERATION",IF(H565="E","E - OMITTED SPAWNING","F - ABNORMAL")))))</f>
        <v>C - SPAWNING</v>
      </c>
      <c r="C565" s="9" t="s">
        <v>1320</v>
      </c>
      <c r="D565" s="17" t="s">
        <v>8</v>
      </c>
      <c r="E565" s="17" t="s">
        <v>315</v>
      </c>
      <c r="F565" s="18" t="s">
        <v>448</v>
      </c>
      <c r="G565" s="21" t="s">
        <v>2</v>
      </c>
      <c r="H565" s="34" t="s">
        <v>10</v>
      </c>
      <c r="I565" s="35" t="str">
        <f>HYPERLINK("C:\Users\alemeled\Desktop\RStudio Maturite\data\Photo_MATURITE\"&amp;J565&amp;"\"&amp;G565&amp;"\"&amp;H565&amp;"\"&amp;C565&amp;".JPG")</f>
        <v>C:\Users\alemeled\Desktop\RStudio Maturite\data\Photo_MATURITE\Sprattus sprattus\F\C\P1240138.JPG</v>
      </c>
      <c r="J565" s="18" t="s">
        <v>448</v>
      </c>
      <c r="K565" s="17" t="s">
        <v>315</v>
      </c>
      <c r="L565" s="38">
        <v>44592</v>
      </c>
      <c r="M565" s="21" t="s">
        <v>1116</v>
      </c>
      <c r="N565" s="65" t="s">
        <v>2897</v>
      </c>
      <c r="O565" s="38"/>
      <c r="P565" s="43"/>
    </row>
    <row r="566" spans="1:16" x14ac:dyDescent="0.25">
      <c r="A566" s="59" t="s">
        <v>1476</v>
      </c>
      <c r="B566" s="56" t="str">
        <f>IF(H566="A","A - IMMATURE",IF(H566="B","B - DEVELOPING",IF(H566="C","C - SPAWNING",IF(H566="D","D - REGRESSION/REGENERATION",IF(H566="E","E - OMITTED SPAWNING","F - ABNORMAL")))))</f>
        <v>C - SPAWNING</v>
      </c>
      <c r="C566" s="9" t="s">
        <v>1322</v>
      </c>
      <c r="D566" s="17" t="s">
        <v>9</v>
      </c>
      <c r="E566" s="17" t="s">
        <v>315</v>
      </c>
      <c r="F566" s="18" t="s">
        <v>448</v>
      </c>
      <c r="G566" s="21" t="s">
        <v>2</v>
      </c>
      <c r="H566" s="34" t="s">
        <v>10</v>
      </c>
      <c r="I566" s="35" t="str">
        <f>HYPERLINK("C:\Users\alemeled\Desktop\RStudio Maturite\data\Photo_MATURITE\"&amp;J566&amp;"\"&amp;G566&amp;"\"&amp;H566&amp;"\"&amp;C566&amp;".JPG")</f>
        <v>C:\Users\alemeled\Desktop\RStudio Maturite\data\Photo_MATURITE\Sprattus sprattus\F\C\P1240145.JPG</v>
      </c>
      <c r="J566" s="18" t="s">
        <v>448</v>
      </c>
      <c r="K566" s="17" t="s">
        <v>315</v>
      </c>
      <c r="L566" s="38">
        <v>44592</v>
      </c>
      <c r="M566" s="21" t="s">
        <v>1116</v>
      </c>
      <c r="N566" s="65" t="s">
        <v>2897</v>
      </c>
      <c r="O566" s="38"/>
      <c r="P566" s="43"/>
    </row>
    <row r="567" spans="1:16" x14ac:dyDescent="0.25">
      <c r="A567" s="59" t="s">
        <v>1477</v>
      </c>
      <c r="B567" s="56" t="str">
        <f>IF(H567="A","A - IMMATURE",IF(H567="B","B - DEVELOPING",IF(H567="C","C - SPAWNING",IF(H567="D","D - REGRESSION/REGENERATION",IF(H567="E","E - OMITTED SPAWNING","F - ABNORMAL")))))</f>
        <v>C - SPAWNING</v>
      </c>
      <c r="C567" s="9" t="s">
        <v>1168</v>
      </c>
      <c r="D567" s="17" t="s">
        <v>9</v>
      </c>
      <c r="E567" s="17" t="s">
        <v>778</v>
      </c>
      <c r="F567" s="18" t="s">
        <v>1115</v>
      </c>
      <c r="G567" s="21" t="s">
        <v>64</v>
      </c>
      <c r="H567" s="34" t="s">
        <v>10</v>
      </c>
      <c r="I567" s="35" t="str">
        <f>HYPERLINK("C:\Users\alemeled\Desktop\RStudio Maturite\data\Photo_MATURITE\"&amp;J567&amp;"\"&amp;G567&amp;"\"&amp;H567&amp;"\"&amp;C567&amp;".JPG")</f>
        <v>C:\Users\alemeled\Desktop\RStudio Maturite\data\Photo_MATURITE\Clupea clupea\M\C\P1250163.JPG</v>
      </c>
      <c r="J567" s="18" t="s">
        <v>1115</v>
      </c>
      <c r="K567" s="17" t="s">
        <v>778</v>
      </c>
      <c r="L567" s="38">
        <v>44592</v>
      </c>
      <c r="M567" s="21" t="s">
        <v>1116</v>
      </c>
      <c r="N567" s="65" t="s">
        <v>2897</v>
      </c>
      <c r="O567" s="38"/>
      <c r="P567" s="43"/>
    </row>
    <row r="568" spans="1:16" x14ac:dyDescent="0.25">
      <c r="A568" s="59" t="s">
        <v>1476</v>
      </c>
      <c r="B568" s="56" t="str">
        <f>IF(H568="A","A - IMMATURE",IF(H568="B","B - DEVELOPING",IF(H568="C","C - SPAWNING",IF(H568="D","D - REGRESSION/REGENERATION",IF(H568="E","E - OMITTED SPAWNING","F - ABNORMAL")))))</f>
        <v>A - IMMATURE</v>
      </c>
      <c r="C568" s="9" t="s">
        <v>1147</v>
      </c>
      <c r="D568" s="17" t="s">
        <v>115</v>
      </c>
      <c r="E568" s="17" t="s">
        <v>778</v>
      </c>
      <c r="F568" s="18" t="s">
        <v>1115</v>
      </c>
      <c r="G568" s="21" t="s">
        <v>64</v>
      </c>
      <c r="H568" s="34" t="s">
        <v>34</v>
      </c>
      <c r="I568" s="35" t="str">
        <f>HYPERLINK("C:\Users\alemeled\Desktop\RStudio Maturite\data\Photo_MATURITE\"&amp;J568&amp;"\"&amp;G568&amp;"\"&amp;H568&amp;"\"&amp;C568&amp;".JPG")</f>
        <v>C:\Users\alemeled\Desktop\RStudio Maturite\data\Photo_MATURITE\Clupea clupea\M\A\P1260175.JPG</v>
      </c>
      <c r="J568" s="18" t="s">
        <v>1115</v>
      </c>
      <c r="K568" s="17" t="s">
        <v>778</v>
      </c>
      <c r="L568" s="38">
        <v>44592</v>
      </c>
      <c r="M568" s="21" t="s">
        <v>1116</v>
      </c>
      <c r="N568" s="65" t="s">
        <v>2897</v>
      </c>
      <c r="O568" s="38"/>
      <c r="P568" s="43"/>
    </row>
    <row r="569" spans="1:16" x14ac:dyDescent="0.25">
      <c r="A569" s="59" t="s">
        <v>1477</v>
      </c>
      <c r="B569" s="56" t="str">
        <f>IF(H569="A","A - IMMATURE",IF(H569="B","B - DEVELOPING",IF(H569="C","C - SPAWNING",IF(H569="D","D - REGRESSION/REGENERATION",IF(H569="E","E - OMITTED SPAWNING","F - ABNORMAL")))))</f>
        <v>A - IMMATURE</v>
      </c>
      <c r="C569" s="9" t="s">
        <v>1153</v>
      </c>
      <c r="D569" s="17" t="s">
        <v>8</v>
      </c>
      <c r="E569" s="17" t="s">
        <v>778</v>
      </c>
      <c r="F569" s="18" t="s">
        <v>1115</v>
      </c>
      <c r="G569" s="21" t="s">
        <v>64</v>
      </c>
      <c r="H569" s="34" t="s">
        <v>34</v>
      </c>
      <c r="I569" s="35" t="str">
        <f>HYPERLINK("C:\Users\alemeled\Desktop\RStudio Maturite\data\Photo_MATURITE\"&amp;J569&amp;"\"&amp;G569&amp;"\"&amp;H569&amp;"\"&amp;C569&amp;".JPG")</f>
        <v>C:\Users\alemeled\Desktop\RStudio Maturite\data\Photo_MATURITE\Clupea clupea\M\A\P1260204.JPG</v>
      </c>
      <c r="J569" s="18" t="s">
        <v>1115</v>
      </c>
      <c r="K569" s="17" t="s">
        <v>778</v>
      </c>
      <c r="L569" s="38">
        <v>44592</v>
      </c>
      <c r="M569" s="21" t="s">
        <v>1116</v>
      </c>
      <c r="N569" s="65" t="s">
        <v>2897</v>
      </c>
      <c r="O569" s="38"/>
      <c r="P569" s="43"/>
    </row>
    <row r="570" spans="1:16" x14ac:dyDescent="0.25">
      <c r="A570" s="59" t="s">
        <v>1476</v>
      </c>
      <c r="B570" s="56" t="str">
        <f>IF(H570="A","A - IMMATURE",IF(H570="B","B - DEVELOPING",IF(H570="C","C - SPAWNING",IF(H570="D","D - REGRESSION/REGENERATION",IF(H570="E","E - OMITTED SPAWNING","F - ABNORMAL")))))</f>
        <v>A - IMMATURE</v>
      </c>
      <c r="C570" s="9" t="s">
        <v>1155</v>
      </c>
      <c r="D570" s="17" t="s">
        <v>9</v>
      </c>
      <c r="E570" s="17" t="s">
        <v>778</v>
      </c>
      <c r="F570" s="18" t="s">
        <v>1115</v>
      </c>
      <c r="G570" s="21" t="s">
        <v>64</v>
      </c>
      <c r="H570" s="34" t="s">
        <v>34</v>
      </c>
      <c r="I570" s="35" t="str">
        <f>HYPERLINK("C:\Users\alemeled\Desktop\RStudio Maturite\data\Photo_MATURITE\"&amp;J570&amp;"\"&amp;G570&amp;"\"&amp;H570&amp;"\"&amp;C570&amp;".JPG")</f>
        <v>C:\Users\alemeled\Desktop\RStudio Maturite\data\Photo_MATURITE\Clupea clupea\M\A\P1260211.JPG</v>
      </c>
      <c r="J570" s="18" t="s">
        <v>1115</v>
      </c>
      <c r="K570" s="17" t="s">
        <v>778</v>
      </c>
      <c r="L570" s="38">
        <v>44592</v>
      </c>
      <c r="M570" s="21" t="s">
        <v>1116</v>
      </c>
      <c r="N570" s="65" t="s">
        <v>2897</v>
      </c>
      <c r="O570" s="38"/>
      <c r="P570" s="43"/>
    </row>
    <row r="571" spans="1:16" x14ac:dyDescent="0.25">
      <c r="A571" s="59" t="s">
        <v>1476</v>
      </c>
      <c r="B571" s="56" t="str">
        <f>IF(H571="A","A - IMMATURE",IF(H571="B","B - DEVELOPING",IF(H571="C","C - SPAWNING",IF(H571="D","D - REGRESSION/REGENERATION",IF(H571="E","E - OMITTED SPAWNING","F - ABNORMAL")))))</f>
        <v>C - SPAWNING</v>
      </c>
      <c r="C571" s="9" t="s">
        <v>1228</v>
      </c>
      <c r="D571" s="17" t="s">
        <v>8</v>
      </c>
      <c r="E571" s="17" t="s">
        <v>1110</v>
      </c>
      <c r="F571" s="18" t="s">
        <v>1112</v>
      </c>
      <c r="G571" s="21" t="s">
        <v>2</v>
      </c>
      <c r="H571" s="34" t="s">
        <v>10</v>
      </c>
      <c r="I571" s="35" t="str">
        <f>HYPERLINK("C:\Users\alemeled\Desktop\RStudio Maturite\data\Photo_MATURITE\"&amp;J571&amp;"\"&amp;G571&amp;"\"&amp;H571&amp;"\"&amp;C571&amp;".JPG")</f>
        <v>C:\Users\alemeled\Desktop\RStudio Maturite\data\Photo_MATURITE\Pleuronectes platessa\F\C\P1260221.JPG</v>
      </c>
      <c r="J571" s="18" t="s">
        <v>1206</v>
      </c>
      <c r="K571" s="17" t="s">
        <v>1205</v>
      </c>
      <c r="L571" s="38">
        <v>44592</v>
      </c>
      <c r="M571" s="21" t="s">
        <v>1116</v>
      </c>
      <c r="N571" s="65" t="s">
        <v>2897</v>
      </c>
      <c r="O571" s="38"/>
      <c r="P571" s="43"/>
    </row>
    <row r="572" spans="1:16" x14ac:dyDescent="0.25">
      <c r="A572" s="59" t="s">
        <v>1477</v>
      </c>
      <c r="B572" s="56" t="str">
        <f>IF(H572="A","A - IMMATURE",IF(H572="B","B - DEVELOPING",IF(H572="C","C - SPAWNING",IF(H572="D","D - REGRESSION/REGENERATION",IF(H572="E","E - OMITTED SPAWNING","F - ABNORMAL")))))</f>
        <v>C - SPAWNING</v>
      </c>
      <c r="C572" s="9" t="s">
        <v>1230</v>
      </c>
      <c r="D572" s="17" t="s">
        <v>9</v>
      </c>
      <c r="E572" s="17" t="s">
        <v>1110</v>
      </c>
      <c r="F572" s="18" t="s">
        <v>1112</v>
      </c>
      <c r="G572" s="21" t="s">
        <v>2</v>
      </c>
      <c r="H572" s="34" t="s">
        <v>10</v>
      </c>
      <c r="I572" s="35" t="str">
        <f>HYPERLINK("C:\Users\alemeled\Desktop\RStudio Maturite\data\Photo_MATURITE\"&amp;J572&amp;"\"&amp;G572&amp;"\"&amp;H572&amp;"\"&amp;C572&amp;".JPG")</f>
        <v>C:\Users\alemeled\Desktop\RStudio Maturite\data\Photo_MATURITE\Pleuronectes platessa\F\C\P1260223.JPG</v>
      </c>
      <c r="J572" s="18" t="s">
        <v>1206</v>
      </c>
      <c r="K572" s="17" t="s">
        <v>1205</v>
      </c>
      <c r="L572" s="38">
        <v>44592</v>
      </c>
      <c r="M572" s="21" t="s">
        <v>1116</v>
      </c>
      <c r="N572" s="65" t="s">
        <v>2897</v>
      </c>
      <c r="O572" s="38"/>
      <c r="P572" s="43"/>
    </row>
    <row r="573" spans="1:16" x14ac:dyDescent="0.25">
      <c r="A573" s="59" t="s">
        <v>1477</v>
      </c>
      <c r="B573" s="56" t="str">
        <f>IF(H573="A","A - IMMATURE",IF(H573="B","B - DEVELOPING",IF(H573="C","C - SPAWNING",IF(H573="D","D - REGRESSION/REGENERATION",IF(H573="E","E - OMITTED SPAWNING","F - ABNORMAL")))))</f>
        <v>C - SPAWNING</v>
      </c>
      <c r="C573" s="9" t="s">
        <v>1234</v>
      </c>
      <c r="D573" s="17" t="s">
        <v>126</v>
      </c>
      <c r="E573" s="17" t="s">
        <v>1110</v>
      </c>
      <c r="F573" s="18" t="s">
        <v>1112</v>
      </c>
      <c r="G573" s="21" t="s">
        <v>2</v>
      </c>
      <c r="H573" s="34" t="s">
        <v>10</v>
      </c>
      <c r="I573" s="35" t="str">
        <f>HYPERLINK("C:\Users\alemeled\Desktop\RStudio Maturite\data\Photo_MATURITE\"&amp;J573&amp;"\"&amp;G573&amp;"\"&amp;H573&amp;"\"&amp;C573&amp;".JPG")</f>
        <v>C:\Users\alemeled\Desktop\RStudio Maturite\data\Photo_MATURITE\Pleuronectes platessa\F\C\P1260233.JPG</v>
      </c>
      <c r="J573" s="18" t="s">
        <v>1206</v>
      </c>
      <c r="K573" s="17" t="s">
        <v>1205</v>
      </c>
      <c r="L573" s="38">
        <v>44592</v>
      </c>
      <c r="M573" s="21" t="s">
        <v>1116</v>
      </c>
      <c r="N573" s="65" t="s">
        <v>2897</v>
      </c>
      <c r="O573" s="38"/>
      <c r="P573" s="43"/>
    </row>
    <row r="574" spans="1:16" x14ac:dyDescent="0.25">
      <c r="A574" s="59" t="s">
        <v>1476</v>
      </c>
      <c r="B574" s="56" t="str">
        <f>IF(H574="A","A - IMMATURE",IF(H574="B","B - DEVELOPING",IF(H574="C","C - SPAWNING",IF(H574="D","D - REGRESSION/REGENERATION",IF(H574="E","E - OMITTED SPAWNING","F - ABNORMAL")))))</f>
        <v>D - REGRESSION/REGENERATION</v>
      </c>
      <c r="C574" s="9" t="s">
        <v>1355</v>
      </c>
      <c r="D574" s="17" t="s">
        <v>8</v>
      </c>
      <c r="E574" s="17" t="s">
        <v>315</v>
      </c>
      <c r="F574" s="18" t="s">
        <v>448</v>
      </c>
      <c r="G574" s="21" t="s">
        <v>64</v>
      </c>
      <c r="H574" s="34" t="s">
        <v>33</v>
      </c>
      <c r="I574" s="35" t="str">
        <f>HYPERLINK("C:\Users\alemeled\Desktop\RStudio Maturite\data\Photo_MATURITE\"&amp;J574&amp;"\"&amp;G574&amp;"\"&amp;H574&amp;"\"&amp;C574&amp;".JPG")</f>
        <v>C:\Users\alemeled\Desktop\RStudio Maturite\data\Photo_MATURITE\Sprattus sprattus\M\D\P1260239.JPG</v>
      </c>
      <c r="J574" s="18" t="s">
        <v>448</v>
      </c>
      <c r="K574" s="17" t="s">
        <v>315</v>
      </c>
      <c r="L574" s="38">
        <v>44592</v>
      </c>
      <c r="M574" s="21" t="s">
        <v>1116</v>
      </c>
      <c r="N574" s="65" t="s">
        <v>2897</v>
      </c>
      <c r="O574" s="38"/>
      <c r="P574" s="43"/>
    </row>
    <row r="575" spans="1:16" x14ac:dyDescent="0.25">
      <c r="A575" s="59" t="s">
        <v>1476</v>
      </c>
      <c r="B575" s="56" t="str">
        <f>IF(H575="A","A - IMMATURE",IF(H575="B","B - DEVELOPING",IF(H575="C","C - SPAWNING",IF(H575="D","D - REGRESSION/REGENERATION",IF(H575="E","E - OMITTED SPAWNING","F - ABNORMAL")))))</f>
        <v>D - REGRESSION/REGENERATION</v>
      </c>
      <c r="C575" s="9" t="s">
        <v>1358</v>
      </c>
      <c r="D575" s="17" t="s">
        <v>9</v>
      </c>
      <c r="E575" s="17" t="s">
        <v>315</v>
      </c>
      <c r="F575" s="18" t="s">
        <v>448</v>
      </c>
      <c r="G575" s="21" t="s">
        <v>64</v>
      </c>
      <c r="H575" s="34" t="s">
        <v>33</v>
      </c>
      <c r="I575" s="35" t="str">
        <f>HYPERLINK("C:\Users\alemeled\Desktop\RStudio Maturite\data\Photo_MATURITE\"&amp;J575&amp;"\"&amp;G575&amp;"\"&amp;H575&amp;"\"&amp;C575&amp;".JPG")</f>
        <v>C:\Users\alemeled\Desktop\RStudio Maturite\data\Photo_MATURITE\Sprattus sprattus\M\D\P1260247.JPG</v>
      </c>
      <c r="J575" s="18" t="s">
        <v>448</v>
      </c>
      <c r="K575" s="17" t="s">
        <v>315</v>
      </c>
      <c r="L575" s="38">
        <v>44592</v>
      </c>
      <c r="M575" s="21" t="s">
        <v>1116</v>
      </c>
      <c r="N575" s="65" t="s">
        <v>2897</v>
      </c>
      <c r="O575" s="38"/>
      <c r="P575" s="43"/>
    </row>
    <row r="576" spans="1:16" x14ac:dyDescent="0.25">
      <c r="A576" s="59" t="s">
        <v>1477</v>
      </c>
      <c r="B576" s="56" t="str">
        <f>IF(H576="A","A - IMMATURE",IF(H576="B","B - DEVELOPING",IF(H576="C","C - SPAWNING",IF(H576="D","D - REGRESSION/REGENERATION",IF(H576="E","E - OMITTED SPAWNING","F - ABNORMAL")))))</f>
        <v>A - IMMATURE</v>
      </c>
      <c r="C576" s="9" t="s">
        <v>1157</v>
      </c>
      <c r="D576" s="17" t="s">
        <v>8</v>
      </c>
      <c r="E576" s="17" t="s">
        <v>778</v>
      </c>
      <c r="F576" s="18" t="s">
        <v>1115</v>
      </c>
      <c r="G576" s="21" t="s">
        <v>64</v>
      </c>
      <c r="H576" s="34" t="s">
        <v>34</v>
      </c>
      <c r="I576" s="35" t="str">
        <f>HYPERLINK("C:\Users\alemeled\Desktop\RStudio Maturite\data\Photo_MATURITE\"&amp;J576&amp;"\"&amp;G576&amp;"\"&amp;H576&amp;"\"&amp;C576&amp;".JPG")</f>
        <v>C:\Users\alemeled\Desktop\RStudio Maturite\data\Photo_MATURITE\Clupea clupea\M\A\P1270285.JPG</v>
      </c>
      <c r="J576" s="18" t="s">
        <v>1115</v>
      </c>
      <c r="K576" s="17" t="s">
        <v>778</v>
      </c>
      <c r="L576" s="38">
        <v>44592</v>
      </c>
      <c r="M576" s="21" t="s">
        <v>1116</v>
      </c>
      <c r="N576" s="65" t="s">
        <v>2897</v>
      </c>
      <c r="O576" s="38"/>
      <c r="P576" s="43"/>
    </row>
    <row r="577" spans="1:16" x14ac:dyDescent="0.25">
      <c r="A577" s="59" t="s">
        <v>1477</v>
      </c>
      <c r="B577" s="56" t="str">
        <f>IF(H577="A","A - IMMATURE",IF(H577="B","B - DEVELOPING",IF(H577="C","C - SPAWNING",IF(H577="D","D - REGRESSION/REGENERATION",IF(H577="E","E - OMITTED SPAWNING","F - ABNORMAL")))))</f>
        <v>A - IMMATURE</v>
      </c>
      <c r="C577" s="9" t="s">
        <v>1160</v>
      </c>
      <c r="D577" s="17" t="s">
        <v>9</v>
      </c>
      <c r="E577" s="17" t="s">
        <v>778</v>
      </c>
      <c r="F577" s="18" t="s">
        <v>1115</v>
      </c>
      <c r="G577" s="21" t="s">
        <v>64</v>
      </c>
      <c r="H577" s="34" t="s">
        <v>34</v>
      </c>
      <c r="I577" s="35" t="str">
        <f>HYPERLINK("C:\Users\alemeled\Desktop\RStudio Maturite\data\Photo_MATURITE\"&amp;J577&amp;"\"&amp;G577&amp;"\"&amp;H577&amp;"\"&amp;C577&amp;".JPG")</f>
        <v>C:\Users\alemeled\Desktop\RStudio Maturite\data\Photo_MATURITE\Clupea clupea\M\A\P1270291.JPG</v>
      </c>
      <c r="J577" s="18" t="s">
        <v>1115</v>
      </c>
      <c r="K577" s="17" t="s">
        <v>778</v>
      </c>
      <c r="L577" s="38">
        <v>44592</v>
      </c>
      <c r="M577" s="21" t="s">
        <v>1116</v>
      </c>
      <c r="N577" s="65" t="s">
        <v>2897</v>
      </c>
      <c r="O577" s="38"/>
      <c r="P577" s="43"/>
    </row>
    <row r="578" spans="1:16" x14ac:dyDescent="0.25">
      <c r="A578" s="59" t="s">
        <v>1476</v>
      </c>
      <c r="B578" s="56" t="str">
        <f>IF(H578="A","A - IMMATURE",IF(H578="B","B - DEVELOPING",IF(H578="C","C - SPAWNING",IF(H578="D","D - REGRESSION/REGENERATION",IF(H578="E","E - OMITTED SPAWNING","F - ABNORMAL")))))</f>
        <v>B - DEVELOPING</v>
      </c>
      <c r="C578" s="9" t="s">
        <v>1300</v>
      </c>
      <c r="D578" s="17" t="s">
        <v>8</v>
      </c>
      <c r="E578" s="17" t="s">
        <v>315</v>
      </c>
      <c r="F578" s="18" t="s">
        <v>448</v>
      </c>
      <c r="G578" s="21" t="s">
        <v>2</v>
      </c>
      <c r="H578" s="34" t="s">
        <v>3</v>
      </c>
      <c r="I578" s="35" t="str">
        <f>HYPERLINK("C:\Users\alemeled\Desktop\RStudio Maturite\data\Photo_MATURITE\"&amp;J578&amp;"\"&amp;G578&amp;"\"&amp;H578&amp;"\"&amp;C578&amp;".JPG")</f>
        <v>C:\Users\alemeled\Desktop\RStudio Maturite\data\Photo_MATURITE\Sprattus sprattus\F\B\P1270308.JPG</v>
      </c>
      <c r="J578" s="18" t="s">
        <v>448</v>
      </c>
      <c r="K578" s="17" t="s">
        <v>315</v>
      </c>
      <c r="L578" s="38">
        <v>44592</v>
      </c>
      <c r="M578" s="21" t="s">
        <v>1116</v>
      </c>
      <c r="N578" s="65" t="s">
        <v>2897</v>
      </c>
      <c r="O578" s="38"/>
      <c r="P578" s="43"/>
    </row>
    <row r="579" spans="1:16" x14ac:dyDescent="0.25">
      <c r="A579" s="59" t="s">
        <v>1476</v>
      </c>
      <c r="B579" s="56" t="str">
        <f>IF(H579="A","A - IMMATURE",IF(H579="B","B - DEVELOPING",IF(H579="C","C - SPAWNING",IF(H579="D","D - REGRESSION/REGENERATION",IF(H579="E","E - OMITTED SPAWNING","F - ABNORMAL")))))</f>
        <v>B - DEVELOPING</v>
      </c>
      <c r="C579" s="9" t="s">
        <v>1303</v>
      </c>
      <c r="D579" s="17" t="s">
        <v>9</v>
      </c>
      <c r="E579" s="17" t="s">
        <v>315</v>
      </c>
      <c r="F579" s="18" t="s">
        <v>448</v>
      </c>
      <c r="G579" s="21" t="s">
        <v>2</v>
      </c>
      <c r="H579" s="34" t="s">
        <v>3</v>
      </c>
      <c r="I579" s="35" t="str">
        <f>HYPERLINK("C:\Users\alemeled\Desktop\RStudio Maturite\data\Photo_MATURITE\"&amp;J579&amp;"\"&amp;G579&amp;"\"&amp;H579&amp;"\"&amp;C579&amp;".JPG")</f>
        <v>C:\Users\alemeled\Desktop\RStudio Maturite\data\Photo_MATURITE\Sprattus sprattus\F\B\P1270312.JPG</v>
      </c>
      <c r="J579" s="18" t="s">
        <v>448</v>
      </c>
      <c r="K579" s="17" t="s">
        <v>315</v>
      </c>
      <c r="L579" s="38">
        <v>44592</v>
      </c>
      <c r="M579" s="21" t="s">
        <v>1116</v>
      </c>
      <c r="N579" s="65" t="s">
        <v>2897</v>
      </c>
      <c r="O579" s="38"/>
      <c r="P579" s="43"/>
    </row>
    <row r="580" spans="1:16" x14ac:dyDescent="0.25">
      <c r="A580" s="59" t="s">
        <v>1476</v>
      </c>
      <c r="B580" s="56" t="str">
        <f>IF(H580="A","A - IMMATURE",IF(H580="B","B - DEVELOPING",IF(H580="C","C - SPAWNING",IF(H580="D","D - REGRESSION/REGENERATION",IF(H580="E","E - OMITTED SPAWNING","F - ABNORMAL")))))</f>
        <v>C - SPAWNING</v>
      </c>
      <c r="C580" s="9" t="s">
        <v>1363</v>
      </c>
      <c r="D580" s="17" t="s">
        <v>8</v>
      </c>
      <c r="E580" s="17" t="s">
        <v>437</v>
      </c>
      <c r="F580" s="18" t="s">
        <v>445</v>
      </c>
      <c r="G580" s="21" t="s">
        <v>64</v>
      </c>
      <c r="H580" s="34" t="s">
        <v>10</v>
      </c>
      <c r="I580" s="35" t="str">
        <f>HYPERLINK("C:\Users\alemeled\Desktop\RStudio Maturite\data\Photo_MATURITE\"&amp;J580&amp;"\"&amp;G580&amp;"\"&amp;H580&amp;"\"&amp;C580&amp;".JPG")</f>
        <v>C:\Users\alemeled\Desktop\RStudio Maturite\data\Photo_MATURITE\Mullus surmuletus\M\C\P2160004.JPG</v>
      </c>
      <c r="J580" s="18" t="s">
        <v>445</v>
      </c>
      <c r="K580" s="39" t="s">
        <v>437</v>
      </c>
      <c r="L580" s="38">
        <v>44609</v>
      </c>
      <c r="M580" s="21" t="s">
        <v>1478</v>
      </c>
      <c r="N580" s="21" t="s">
        <v>1478</v>
      </c>
      <c r="O580" s="38"/>
      <c r="P580" s="43"/>
    </row>
    <row r="581" spans="1:16" x14ac:dyDescent="0.25">
      <c r="A581" s="59" t="s">
        <v>1476</v>
      </c>
      <c r="B581" s="56" t="str">
        <f>IF(H581="A","A - IMMATURE",IF(H581="B","B - DEVELOPING",IF(H581="C","C - SPAWNING",IF(H581="D","D - REGRESSION/REGENERATION",IF(H581="E","E - OMITTED SPAWNING","F - ABNORMAL")))))</f>
        <v>C - SPAWNING</v>
      </c>
      <c r="C581" s="9" t="s">
        <v>1367</v>
      </c>
      <c r="D581" s="17" t="s">
        <v>9</v>
      </c>
      <c r="E581" s="17" t="s">
        <v>437</v>
      </c>
      <c r="F581" s="18" t="s">
        <v>445</v>
      </c>
      <c r="G581" s="21" t="s">
        <v>64</v>
      </c>
      <c r="H581" s="34" t="s">
        <v>10</v>
      </c>
      <c r="I581" s="35" t="str">
        <f>HYPERLINK("C:\Users\alemeled\Desktop\RStudio Maturite\data\Photo_MATURITE\"&amp;J581&amp;"\"&amp;G581&amp;"\"&amp;H581&amp;"\"&amp;C581&amp;".JPG")</f>
        <v>C:\Users\alemeled\Desktop\RStudio Maturite\data\Photo_MATURITE\Mullus surmuletus\M\C\P2160021.JPG</v>
      </c>
      <c r="J581" s="18" t="s">
        <v>445</v>
      </c>
      <c r="K581" s="39" t="s">
        <v>437</v>
      </c>
      <c r="L581" s="38">
        <v>44609</v>
      </c>
      <c r="M581" s="21" t="s">
        <v>1478</v>
      </c>
      <c r="N581" s="21" t="s">
        <v>1478</v>
      </c>
      <c r="O581" s="38"/>
      <c r="P581" s="43"/>
    </row>
    <row r="582" spans="1:16" x14ac:dyDescent="0.25">
      <c r="A582" s="59" t="s">
        <v>1477</v>
      </c>
      <c r="B582" s="56" t="str">
        <f>IF(H582="A","A - IMMATURE",IF(H582="B","B - DEVELOPING",IF(H582="C","C - SPAWNING",IF(H582="D","D - REGRESSION/REGENERATION",IF(H582="E","E - OMITTED SPAWNING","F - ABNORMAL")))))</f>
        <v>B - DEVELOPING</v>
      </c>
      <c r="C582" s="9" t="s">
        <v>1626</v>
      </c>
      <c r="D582" s="17" t="s">
        <v>8</v>
      </c>
      <c r="E582" s="17" t="s">
        <v>1624</v>
      </c>
      <c r="F582" s="18" t="s">
        <v>1625</v>
      </c>
      <c r="G582" s="21" t="s">
        <v>64</v>
      </c>
      <c r="H582" s="21" t="s">
        <v>3</v>
      </c>
      <c r="I582" s="35" t="str">
        <f>HYPERLINK("C:\Users\alemeled\Desktop\RStudio Maturite\data\Photo_MATURITE\"&amp;J582&amp;"\"&amp;G582&amp;"\"&amp;H582&amp;"\"&amp;C582&amp;".JPG")</f>
        <v>C:\Users\alemeled\Desktop\RStudio Maturite\data\Photo_MATURITE\Sparisoma rubripinne\M\B\P4260009.JPG</v>
      </c>
      <c r="J582" s="18" t="s">
        <v>1627</v>
      </c>
      <c r="K582" s="17" t="s">
        <v>1628</v>
      </c>
      <c r="L582" s="38">
        <v>44725</v>
      </c>
      <c r="M582" s="21" t="s">
        <v>1590</v>
      </c>
      <c r="N582" s="21" t="s">
        <v>1591</v>
      </c>
      <c r="O582" s="36"/>
      <c r="P582" s="22"/>
    </row>
    <row r="583" spans="1:16" x14ac:dyDescent="0.25">
      <c r="A583" s="59" t="s">
        <v>1477</v>
      </c>
      <c r="B583" s="56" t="str">
        <f>IF(H583="A","A - IMMATURE",IF(H583="B","B - DEVELOPING",IF(H583="C","C - SPAWNING",IF(H583="D","D - REGRESSION/REGENERATION",IF(H583="E","E - OMITTED SPAWNING","F - ABNORMAL")))))</f>
        <v>B - DEVELOPING</v>
      </c>
      <c r="C583" s="9" t="s">
        <v>1629</v>
      </c>
      <c r="D583" s="17" t="s">
        <v>9</v>
      </c>
      <c r="E583" s="17" t="s">
        <v>1624</v>
      </c>
      <c r="F583" s="18" t="s">
        <v>1625</v>
      </c>
      <c r="G583" s="21" t="s">
        <v>64</v>
      </c>
      <c r="H583" s="21" t="s">
        <v>3</v>
      </c>
      <c r="I583" s="35" t="str">
        <f>HYPERLINK("C:\Users\alemeled\Desktop\RStudio Maturite\data\Photo_MATURITE\"&amp;J583&amp;"\"&amp;G583&amp;"\"&amp;H583&amp;"\"&amp;C583&amp;".JPG")</f>
        <v>C:\Users\alemeled\Desktop\RStudio Maturite\data\Photo_MATURITE\Sparisoma rubripinne\M\B\P4260011.JPG</v>
      </c>
      <c r="J583" s="18" t="s">
        <v>1627</v>
      </c>
      <c r="K583" s="17" t="s">
        <v>1628</v>
      </c>
      <c r="L583" s="38">
        <v>44725</v>
      </c>
      <c r="M583" s="21" t="s">
        <v>1590</v>
      </c>
      <c r="N583" s="21" t="s">
        <v>1591</v>
      </c>
      <c r="O583" s="36"/>
      <c r="P583" s="22"/>
    </row>
    <row r="584" spans="1:16" x14ac:dyDescent="0.25">
      <c r="A584" s="59" t="s">
        <v>1476</v>
      </c>
      <c r="B584" s="56" t="str">
        <f>IF(H584="A","A - IMMATURE",IF(H584="B","B - DEVELOPING",IF(H584="C","C - SPAWNING",IF(H584="D","D - REGRESSION/REGENERATION",IF(H584="E","E - OMITTED SPAWNING","F - ABNORMAL")))))</f>
        <v>B - DEVELOPING</v>
      </c>
      <c r="C584" s="9" t="s">
        <v>1630</v>
      </c>
      <c r="D584" s="17" t="s">
        <v>8</v>
      </c>
      <c r="E584" s="17" t="s">
        <v>1624</v>
      </c>
      <c r="F584" s="18" t="s">
        <v>1625</v>
      </c>
      <c r="G584" s="21" t="s">
        <v>2</v>
      </c>
      <c r="H584" s="21" t="s">
        <v>3</v>
      </c>
      <c r="I584" s="35" t="str">
        <f>HYPERLINK("C:\Users\alemeled\Desktop\RStudio Maturite\data\Photo_MATURITE\"&amp;J584&amp;"\"&amp;G584&amp;"\"&amp;H584&amp;"\"&amp;C584&amp;".JPG")</f>
        <v>C:\Users\alemeled\Desktop\RStudio Maturite\data\Photo_MATURITE\Sparisoma rubripinne\F\B\P4260019.JPG</v>
      </c>
      <c r="J584" s="18" t="s">
        <v>1627</v>
      </c>
      <c r="K584" s="17" t="s">
        <v>1628</v>
      </c>
      <c r="L584" s="38">
        <v>44725</v>
      </c>
      <c r="M584" s="21" t="s">
        <v>1590</v>
      </c>
      <c r="N584" s="21" t="s">
        <v>1591</v>
      </c>
      <c r="O584" s="36"/>
      <c r="P584" s="22"/>
    </row>
    <row r="585" spans="1:16" x14ac:dyDescent="0.25">
      <c r="A585" s="59" t="s">
        <v>1477</v>
      </c>
      <c r="B585" s="56" t="str">
        <f>IF(H585="A","A - IMMATURE",IF(H585="B","B - DEVELOPING",IF(H585="C","C - SPAWNING",IF(H585="D","D - REGRESSION/REGENERATION",IF(H585="E","E - OMITTED SPAWNING","F - ABNORMAL")))))</f>
        <v>B - DEVELOPING</v>
      </c>
      <c r="C585" s="9" t="s">
        <v>1631</v>
      </c>
      <c r="D585" s="17" t="s">
        <v>8</v>
      </c>
      <c r="E585" s="17" t="s">
        <v>1624</v>
      </c>
      <c r="F585" s="18" t="s">
        <v>1625</v>
      </c>
      <c r="G585" s="21" t="s">
        <v>2</v>
      </c>
      <c r="H585" s="21" t="s">
        <v>3</v>
      </c>
      <c r="I585" s="35" t="str">
        <f>HYPERLINK("C:\Users\alemeled\Desktop\RStudio Maturite\data\Photo_MATURITE\"&amp;J585&amp;"\"&amp;G585&amp;"\"&amp;H585&amp;"\"&amp;C585&amp;".JPG")</f>
        <v>C:\Users\alemeled\Desktop\RStudio Maturite\data\Photo_MATURITE\Sparisoma rubripinne\F\B\P4260026.JPG</v>
      </c>
      <c r="J585" s="18" t="s">
        <v>1627</v>
      </c>
      <c r="K585" s="17" t="s">
        <v>1628</v>
      </c>
      <c r="L585" s="38">
        <v>44725</v>
      </c>
      <c r="M585" s="21" t="s">
        <v>1590</v>
      </c>
      <c r="N585" s="21" t="s">
        <v>1591</v>
      </c>
      <c r="O585" s="36"/>
      <c r="P585" s="22"/>
    </row>
    <row r="586" spans="1:16" x14ac:dyDescent="0.25">
      <c r="A586" s="59" t="s">
        <v>1477</v>
      </c>
      <c r="B586" s="56" t="str">
        <f>IF(H586="A","A - IMMATURE",IF(H586="B","B - DEVELOPING",IF(H586="C","C - SPAWNING",IF(H586="D","D - REGRESSION/REGENERATION",IF(H586="E","E - OMITTED SPAWNING","F - ABNORMAL")))))</f>
        <v>B - DEVELOPING</v>
      </c>
      <c r="C586" s="9" t="s">
        <v>1632</v>
      </c>
      <c r="D586" s="17" t="s">
        <v>9</v>
      </c>
      <c r="E586" s="17" t="s">
        <v>1624</v>
      </c>
      <c r="F586" s="18" t="s">
        <v>1625</v>
      </c>
      <c r="G586" s="21" t="s">
        <v>2</v>
      </c>
      <c r="H586" s="21" t="s">
        <v>3</v>
      </c>
      <c r="I586" s="35" t="str">
        <f>HYPERLINK("C:\Users\alemeled\Desktop\RStudio Maturite\data\Photo_MATURITE\"&amp;J586&amp;"\"&amp;G586&amp;"\"&amp;H586&amp;"\"&amp;C586&amp;".JPG")</f>
        <v>C:\Users\alemeled\Desktop\RStudio Maturite\data\Photo_MATURITE\Sparisoma rubripinne\F\B\P4260028.JPG</v>
      </c>
      <c r="J586" s="18" t="s">
        <v>1627</v>
      </c>
      <c r="K586" s="17" t="s">
        <v>1628</v>
      </c>
      <c r="L586" s="38">
        <v>44725</v>
      </c>
      <c r="M586" s="21" t="s">
        <v>1590</v>
      </c>
      <c r="N586" s="21" t="s">
        <v>1591</v>
      </c>
      <c r="O586" s="36"/>
      <c r="P586" s="22"/>
    </row>
    <row r="587" spans="1:16" x14ac:dyDescent="0.25">
      <c r="A587" s="59" t="s">
        <v>1476</v>
      </c>
      <c r="B587" s="56" t="str">
        <f>IF(H587="A","A - IMMATURE",IF(H587="B","B - DEVELOPING",IF(H587="C","C - SPAWNING",IF(H587="D","D - REGRESSION/REGENERATION",IF(H587="E","E - OMITTED SPAWNING","F - ABNORMAL")))))</f>
        <v>B - DEVELOPING</v>
      </c>
      <c r="C587" s="9" t="s">
        <v>1633</v>
      </c>
      <c r="D587" s="17" t="s">
        <v>8</v>
      </c>
      <c r="E587" s="17" t="s">
        <v>1598</v>
      </c>
      <c r="F587" s="18" t="s">
        <v>1599</v>
      </c>
      <c r="G587" s="21" t="s">
        <v>2</v>
      </c>
      <c r="H587" s="21" t="s">
        <v>3</v>
      </c>
      <c r="I587" s="35" t="str">
        <f>HYPERLINK("C:\Users\alemeled\Desktop\RStudio Maturite\data\Photo_MATURITE\"&amp;J587&amp;"\"&amp;G587&amp;"\"&amp;H587&amp;"\"&amp;C587&amp;".JPG")</f>
        <v>C:\Users\alemeled\Desktop\RStudio Maturite\data\Photo_MATURITE\Balistes vetula\F\B\P4260031.JPG</v>
      </c>
      <c r="J587" s="18" t="s">
        <v>1599</v>
      </c>
      <c r="K587" s="17" t="s">
        <v>1598</v>
      </c>
      <c r="L587" s="38">
        <v>44725</v>
      </c>
      <c r="M587" s="21" t="s">
        <v>1590</v>
      </c>
      <c r="N587" s="21" t="s">
        <v>1591</v>
      </c>
      <c r="O587" s="36"/>
      <c r="P587" s="22"/>
    </row>
    <row r="588" spans="1:16" x14ac:dyDescent="0.25">
      <c r="A588" s="59" t="s">
        <v>1476</v>
      </c>
      <c r="B588" s="56" t="str">
        <f>IF(H588="A","A - IMMATURE",IF(H588="B","B - DEVELOPING",IF(H588="C","C - SPAWNING",IF(H588="D","D - REGRESSION/REGENERATION",IF(H588="E","E - OMITTED SPAWNING","F - ABNORMAL")))))</f>
        <v>B - DEVELOPING</v>
      </c>
      <c r="C588" s="9" t="s">
        <v>1634</v>
      </c>
      <c r="D588" s="17" t="s">
        <v>9</v>
      </c>
      <c r="E588" s="17" t="s">
        <v>1598</v>
      </c>
      <c r="F588" s="18" t="s">
        <v>1599</v>
      </c>
      <c r="G588" s="21" t="s">
        <v>2</v>
      </c>
      <c r="H588" s="21" t="s">
        <v>3</v>
      </c>
      <c r="I588" s="35" t="str">
        <f>HYPERLINK("C:\Users\alemeled\Desktop\RStudio Maturite\data\Photo_MATURITE\"&amp;J588&amp;"\"&amp;G588&amp;"\"&amp;H588&amp;"\"&amp;C588&amp;".JPG")</f>
        <v>C:\Users\alemeled\Desktop\RStudio Maturite\data\Photo_MATURITE\Balistes vetula\F\B\P4260035.JPG</v>
      </c>
      <c r="J588" s="18" t="s">
        <v>1599</v>
      </c>
      <c r="K588" s="17" t="s">
        <v>1598</v>
      </c>
      <c r="L588" s="38">
        <v>44725</v>
      </c>
      <c r="M588" s="21" t="s">
        <v>1590</v>
      </c>
      <c r="N588" s="21" t="s">
        <v>1591</v>
      </c>
      <c r="O588" s="36"/>
      <c r="P588" s="22"/>
    </row>
    <row r="589" spans="1:16" x14ac:dyDescent="0.25">
      <c r="A589" s="59" t="s">
        <v>1477</v>
      </c>
      <c r="B589" s="56" t="str">
        <f>IF(H589="A","A - IMMATURE",IF(H589="B","B - DEVELOPING",IF(H589="C","C - SPAWNING",IF(H589="D","D - REGRESSION/REGENERATION",IF(H589="E","E - OMITTED SPAWNING","F - ABNORMAL")))))</f>
        <v>B - DEVELOPING</v>
      </c>
      <c r="C589" s="9" t="s">
        <v>1635</v>
      </c>
      <c r="D589" s="17" t="s">
        <v>9</v>
      </c>
      <c r="E589" s="17" t="s">
        <v>1606</v>
      </c>
      <c r="F589" s="18" t="s">
        <v>1607</v>
      </c>
      <c r="G589" s="21" t="s">
        <v>2</v>
      </c>
      <c r="H589" s="21" t="s">
        <v>3</v>
      </c>
      <c r="I589" s="35" t="str">
        <f>HYPERLINK("C:\Users\alemeled\Desktop\RStudio Maturite\data\Photo_MATURITE\"&amp;J589&amp;"\"&amp;G589&amp;"\"&amp;H589&amp;"\"&amp;C589&amp;".JPG")</f>
        <v>C:\Users\alemeled\Desktop\RStudio Maturite\data\Photo_MATURITE\Caranx ruber\F\B\P4270042.JPG</v>
      </c>
      <c r="J589" s="18" t="s">
        <v>1636</v>
      </c>
      <c r="K589" s="17" t="s">
        <v>1637</v>
      </c>
      <c r="L589" s="38">
        <v>44725</v>
      </c>
      <c r="M589" s="21" t="s">
        <v>1590</v>
      </c>
      <c r="N589" s="21" t="s">
        <v>1591</v>
      </c>
      <c r="O589" s="36"/>
      <c r="P589" s="22"/>
    </row>
    <row r="590" spans="1:16" x14ac:dyDescent="0.25">
      <c r="A590" s="59" t="s">
        <v>1477</v>
      </c>
      <c r="B590" s="56" t="str">
        <f>IF(H590="A","A - IMMATURE",IF(H590="B","B - DEVELOPING",IF(H590="C","C - SPAWNING",IF(H590="D","D - REGRESSION/REGENERATION",IF(H590="E","E - OMITTED SPAWNING","F - ABNORMAL")))))</f>
        <v>B - DEVELOPING</v>
      </c>
      <c r="C590" s="9" t="s">
        <v>1638</v>
      </c>
      <c r="D590" s="17" t="s">
        <v>8</v>
      </c>
      <c r="E590" s="17" t="s">
        <v>1606</v>
      </c>
      <c r="F590" s="18" t="s">
        <v>1607</v>
      </c>
      <c r="G590" s="21" t="s">
        <v>2</v>
      </c>
      <c r="H590" s="21" t="s">
        <v>3</v>
      </c>
      <c r="I590" s="35" t="str">
        <f>HYPERLINK("C:\Users\alemeled\Desktop\RStudio Maturite\data\Photo_MATURITE\"&amp;J590&amp;"\"&amp;G590&amp;"\"&amp;H590&amp;"\"&amp;C590&amp;".JPG")</f>
        <v>C:\Users\alemeled\Desktop\RStudio Maturite\data\Photo_MATURITE\Caranx ruber\F\B\P4270045.JPG</v>
      </c>
      <c r="J590" s="18" t="s">
        <v>1636</v>
      </c>
      <c r="K590" s="17" t="s">
        <v>1637</v>
      </c>
      <c r="L590" s="38">
        <v>44725</v>
      </c>
      <c r="M590" s="21" t="s">
        <v>1590</v>
      </c>
      <c r="N590" s="21" t="s">
        <v>1591</v>
      </c>
      <c r="O590" s="36"/>
      <c r="P590" s="22"/>
    </row>
    <row r="591" spans="1:16" x14ac:dyDescent="0.25">
      <c r="A591" s="59" t="s">
        <v>1477</v>
      </c>
      <c r="B591" s="56" t="str">
        <f>IF(H591="A","A - IMMATURE",IF(H591="B","B - DEVELOPING",IF(H591="C","C - SPAWNING",IF(H591="D","D - REGRESSION/REGENERATION",IF(H591="E","E - OMITTED SPAWNING","F - ABNORMAL")))))</f>
        <v>B - DEVELOPING</v>
      </c>
      <c r="C591" s="9" t="s">
        <v>1639</v>
      </c>
      <c r="D591" s="17" t="s">
        <v>9</v>
      </c>
      <c r="E591" s="17" t="s">
        <v>1606</v>
      </c>
      <c r="F591" s="18" t="s">
        <v>1607</v>
      </c>
      <c r="G591" s="21" t="s">
        <v>2</v>
      </c>
      <c r="H591" s="21" t="s">
        <v>3</v>
      </c>
      <c r="I591" s="35" t="str">
        <f>HYPERLINK("C:\Users\alemeled\Desktop\RStudio Maturite\data\Photo_MATURITE\"&amp;J591&amp;"\"&amp;G591&amp;"\"&amp;H591&amp;"\"&amp;C591&amp;".JPG")</f>
        <v>C:\Users\alemeled\Desktop\RStudio Maturite\data\Photo_MATURITE\Caranx ruber\F\B\P4270047.JPG</v>
      </c>
      <c r="J591" s="18" t="s">
        <v>1636</v>
      </c>
      <c r="K591" s="17" t="s">
        <v>1637</v>
      </c>
      <c r="L591" s="38">
        <v>44725</v>
      </c>
      <c r="M591" s="21" t="s">
        <v>1590</v>
      </c>
      <c r="N591" s="21" t="s">
        <v>1591</v>
      </c>
      <c r="O591" s="36"/>
      <c r="P591" s="22"/>
    </row>
    <row r="592" spans="1:16" x14ac:dyDescent="0.25">
      <c r="A592" s="59" t="s">
        <v>1476</v>
      </c>
      <c r="B592" s="56" t="str">
        <f>IF(H592="A","A - IMMATURE",IF(H592="B","B - DEVELOPING",IF(H592="C","C - SPAWNING",IF(H592="D","D - REGRESSION/REGENERATION",IF(H592="E","E - OMITTED SPAWNING","F - ABNORMAL")))))</f>
        <v>B - DEVELOPING</v>
      </c>
      <c r="C592" s="9" t="s">
        <v>1640</v>
      </c>
      <c r="D592" s="17" t="s">
        <v>9</v>
      </c>
      <c r="E592" s="17" t="s">
        <v>1606</v>
      </c>
      <c r="F592" s="18" t="s">
        <v>1607</v>
      </c>
      <c r="G592" s="21" t="s">
        <v>2</v>
      </c>
      <c r="H592" s="21" t="s">
        <v>3</v>
      </c>
      <c r="I592" s="35" t="str">
        <f>HYPERLINK("C:\Users\alemeled\Desktop\RStudio Maturite\data\Photo_MATURITE\"&amp;J592&amp;"\"&amp;G592&amp;"\"&amp;H592&amp;"\"&amp;C592&amp;".JPG")</f>
        <v>C:\Users\alemeled\Desktop\RStudio Maturite\data\Photo_MATURITE\Caranx ruber\F\B\P4270048.JPG</v>
      </c>
      <c r="J592" s="18" t="s">
        <v>1636</v>
      </c>
      <c r="K592" s="17" t="s">
        <v>1637</v>
      </c>
      <c r="L592" s="38">
        <v>44725</v>
      </c>
      <c r="M592" s="21" t="s">
        <v>1590</v>
      </c>
      <c r="N592" s="21" t="s">
        <v>1591</v>
      </c>
      <c r="O592" s="36"/>
      <c r="P592" s="22"/>
    </row>
    <row r="593" spans="1:16" x14ac:dyDescent="0.25">
      <c r="A593" s="59" t="s">
        <v>1477</v>
      </c>
      <c r="B593" s="56" t="str">
        <f>IF(H593="A","A - IMMATURE",IF(H593="B","B - DEVELOPING",IF(H593="C","C - SPAWNING",IF(H593="D","D - REGRESSION/REGENERATION",IF(H593="E","E - OMITTED SPAWNING","F - ABNORMAL")))))</f>
        <v>B - DEVELOPING</v>
      </c>
      <c r="C593" s="9" t="s">
        <v>1641</v>
      </c>
      <c r="D593" s="17" t="s">
        <v>8</v>
      </c>
      <c r="E593" s="17" t="s">
        <v>1606</v>
      </c>
      <c r="F593" s="18" t="s">
        <v>1607</v>
      </c>
      <c r="G593" s="21" t="s">
        <v>64</v>
      </c>
      <c r="H593" s="21" t="s">
        <v>3</v>
      </c>
      <c r="I593" s="35" t="str">
        <f>HYPERLINK("C:\Users\alemeled\Desktop\RStudio Maturite\data\Photo_MATURITE\"&amp;J593&amp;"\"&amp;G593&amp;"\"&amp;H593&amp;"\"&amp;C593&amp;".JPG")</f>
        <v>C:\Users\alemeled\Desktop\RStudio Maturite\data\Photo_MATURITE\Caranx ruber\M\B\P4270052.JPG</v>
      </c>
      <c r="J593" s="18" t="s">
        <v>1636</v>
      </c>
      <c r="K593" s="17" t="s">
        <v>1637</v>
      </c>
      <c r="L593" s="38">
        <v>44725</v>
      </c>
      <c r="M593" s="21" t="s">
        <v>1590</v>
      </c>
      <c r="N593" s="21" t="s">
        <v>1591</v>
      </c>
      <c r="O593" s="36"/>
      <c r="P593" s="22"/>
    </row>
    <row r="594" spans="1:16" x14ac:dyDescent="0.25">
      <c r="A594" s="59" t="s">
        <v>1477</v>
      </c>
      <c r="B594" s="56" t="str">
        <f>IF(H594="A","A - IMMATURE",IF(H594="B","B - DEVELOPING",IF(H594="C","C - SPAWNING",IF(H594="D","D - REGRESSION/REGENERATION",IF(H594="E","E - OMITTED SPAWNING","F - ABNORMAL")))))</f>
        <v>B - DEVELOPING</v>
      </c>
      <c r="C594" s="9" t="s">
        <v>1642</v>
      </c>
      <c r="D594" s="17" t="s">
        <v>9</v>
      </c>
      <c r="E594" s="17" t="s">
        <v>1606</v>
      </c>
      <c r="F594" s="18" t="s">
        <v>1607</v>
      </c>
      <c r="G594" s="21" t="s">
        <v>64</v>
      </c>
      <c r="H594" s="21" t="s">
        <v>3</v>
      </c>
      <c r="I594" s="40" t="str">
        <f>HYPERLINK("C:\Users\alemeled\Desktop\RStudio Maturite\data\Photo_MATURITE\"&amp;J594&amp;"\"&amp;G594&amp;"\"&amp;H594&amp;"\"&amp;C594&amp;".JPG")</f>
        <v>C:\Users\alemeled\Desktop\RStudio Maturite\data\Photo_MATURITE\Caranx ruber\M\B\P4270053.JPG</v>
      </c>
      <c r="J594" s="18" t="s">
        <v>1636</v>
      </c>
      <c r="K594" s="17" t="s">
        <v>1637</v>
      </c>
      <c r="L594" s="38">
        <v>44725</v>
      </c>
      <c r="M594" s="21" t="s">
        <v>1590</v>
      </c>
      <c r="N594" s="21" t="s">
        <v>1591</v>
      </c>
      <c r="O594" s="36"/>
      <c r="P594" s="22"/>
    </row>
    <row r="595" spans="1:16" x14ac:dyDescent="0.25">
      <c r="A595" s="59" t="s">
        <v>1476</v>
      </c>
      <c r="B595" s="56" t="str">
        <f>IF(H595="A","A - IMMATURE",IF(H595="B","B - DEVELOPING",IF(H595="C","C - SPAWNING",IF(H595="D","D - REGRESSION/REGENERATION",IF(H595="E","E - OMITTED SPAWNING","F - ABNORMAL")))))</f>
        <v>B - DEVELOPING</v>
      </c>
      <c r="C595" s="9" t="s">
        <v>1643</v>
      </c>
      <c r="D595" s="17" t="s">
        <v>9</v>
      </c>
      <c r="E595" s="17" t="s">
        <v>1606</v>
      </c>
      <c r="F595" s="18" t="s">
        <v>1607</v>
      </c>
      <c r="G595" s="21" t="s">
        <v>64</v>
      </c>
      <c r="H595" s="21" t="s">
        <v>3</v>
      </c>
      <c r="I595" s="35" t="str">
        <f>HYPERLINK("C:\Users\alemeled\Desktop\RStudio Maturite\data\Photo_MATURITE\"&amp;J595&amp;"\"&amp;G595&amp;"\"&amp;H595&amp;"\"&amp;C595&amp;".JPG")</f>
        <v>C:\Users\alemeled\Desktop\RStudio Maturite\data\Photo_MATURITE\Caranx ruber\M\B\P4270057.JPG</v>
      </c>
      <c r="J595" s="18" t="s">
        <v>1636</v>
      </c>
      <c r="K595" s="17" t="s">
        <v>1637</v>
      </c>
      <c r="L595" s="38">
        <v>44725</v>
      </c>
      <c r="M595" s="21" t="s">
        <v>1590</v>
      </c>
      <c r="N595" s="21" t="s">
        <v>1591</v>
      </c>
      <c r="O595" s="36"/>
      <c r="P595" s="22"/>
    </row>
    <row r="596" spans="1:16" x14ac:dyDescent="0.25">
      <c r="A596" s="59" t="s">
        <v>1477</v>
      </c>
      <c r="B596" s="56" t="str">
        <f>IF(H596="A","A - IMMATURE",IF(H596="B","B - DEVELOPING",IF(H596="C","C - SPAWNING",IF(H596="D","D - REGRESSION/REGENERATION",IF(H596="E","E - OMITTED SPAWNING","F - ABNORMAL")))))</f>
        <v>B - DEVELOPING</v>
      </c>
      <c r="C596" s="9" t="s">
        <v>1644</v>
      </c>
      <c r="D596" s="17" t="s">
        <v>8</v>
      </c>
      <c r="E596" s="17" t="s">
        <v>1586</v>
      </c>
      <c r="F596" s="18" t="s">
        <v>1587</v>
      </c>
      <c r="G596" s="21" t="s">
        <v>2</v>
      </c>
      <c r="H596" s="21" t="s">
        <v>3</v>
      </c>
      <c r="I596" s="35" t="str">
        <f>HYPERLINK("C:\Users\alemeled\Desktop\RStudio Maturite\data\Photo_MATURITE\"&amp;J596&amp;"\"&amp;G596&amp;"\"&amp;H596&amp;"\"&amp;C596&amp;".JPG")</f>
        <v>C:\Users\alemeled\Desktop\RStudio Maturite\data\Photo_MATURITE\Haemulon carbonarium\F\B\P4270062.JPG</v>
      </c>
      <c r="J596" s="18" t="s">
        <v>1645</v>
      </c>
      <c r="K596" s="17" t="s">
        <v>1646</v>
      </c>
      <c r="L596" s="38">
        <v>44725</v>
      </c>
      <c r="M596" s="21" t="s">
        <v>1590</v>
      </c>
      <c r="N596" s="21" t="s">
        <v>1591</v>
      </c>
      <c r="O596" s="36"/>
      <c r="P596" s="22"/>
    </row>
    <row r="597" spans="1:16" x14ac:dyDescent="0.25">
      <c r="A597" s="59" t="s">
        <v>1477</v>
      </c>
      <c r="B597" s="56" t="str">
        <f>IF(H597="A","A - IMMATURE",IF(H597="B","B - DEVELOPING",IF(H597="C","C - SPAWNING",IF(H597="D","D - REGRESSION/REGENERATION",IF(H597="E","E - OMITTED SPAWNING","F - ABNORMAL")))))</f>
        <v>A - IMMATURE</v>
      </c>
      <c r="C597" s="9" t="s">
        <v>1647</v>
      </c>
      <c r="D597" s="17" t="s">
        <v>8</v>
      </c>
      <c r="E597" s="17" t="s">
        <v>1586</v>
      </c>
      <c r="F597" s="18" t="s">
        <v>1587</v>
      </c>
      <c r="G597" s="21" t="s">
        <v>64</v>
      </c>
      <c r="H597" s="21" t="s">
        <v>34</v>
      </c>
      <c r="I597" s="35" t="str">
        <f>HYPERLINK("C:\Users\alemeled\Desktop\RStudio Maturite\data\Photo_MATURITE\"&amp;J597&amp;"\"&amp;G597&amp;"\"&amp;H597&amp;"\"&amp;C597&amp;".JPG")</f>
        <v>C:\Users\alemeled\Desktop\RStudio Maturite\data\Photo_MATURITE\Haemulon sciurus\M\A\P4270067.JPG</v>
      </c>
      <c r="J597" s="18" t="s">
        <v>1648</v>
      </c>
      <c r="K597" s="17" t="s">
        <v>1649</v>
      </c>
      <c r="L597" s="38">
        <v>44725</v>
      </c>
      <c r="M597" s="21" t="s">
        <v>1590</v>
      </c>
      <c r="N597" s="21" t="s">
        <v>1591</v>
      </c>
      <c r="O597" s="36"/>
      <c r="P597" s="22"/>
    </row>
    <row r="598" spans="1:16" x14ac:dyDescent="0.25">
      <c r="A598" s="59" t="s">
        <v>1477</v>
      </c>
      <c r="B598" s="56" t="str">
        <f>IF(H598="A","A - IMMATURE",IF(H598="B","B - DEVELOPING",IF(H598="C","C - SPAWNING",IF(H598="D","D - REGRESSION/REGENERATION",IF(H598="E","E - OMITTED SPAWNING","F - ABNORMAL")))))</f>
        <v>A - IMMATURE</v>
      </c>
      <c r="C598" s="9" t="s">
        <v>1650</v>
      </c>
      <c r="D598" s="17" t="s">
        <v>9</v>
      </c>
      <c r="E598" s="17" t="s">
        <v>1586</v>
      </c>
      <c r="F598" s="18" t="s">
        <v>1587</v>
      </c>
      <c r="G598" s="21" t="s">
        <v>64</v>
      </c>
      <c r="H598" s="21" t="s">
        <v>34</v>
      </c>
      <c r="I598" s="35" t="str">
        <f>HYPERLINK("C:\Users\alemeled\Desktop\RStudio Maturite\data\Photo_MATURITE\"&amp;J598&amp;"\"&amp;G598&amp;"\"&amp;H598&amp;"\"&amp;C598&amp;".JPG")</f>
        <v>C:\Users\alemeled\Desktop\RStudio Maturite\data\Photo_MATURITE\Haemulon sciurus\M\A\P4270069.JPG</v>
      </c>
      <c r="J598" s="18" t="s">
        <v>1648</v>
      </c>
      <c r="K598" s="17" t="s">
        <v>1649</v>
      </c>
      <c r="L598" s="38">
        <v>44725</v>
      </c>
      <c r="M598" s="21" t="s">
        <v>1590</v>
      </c>
      <c r="N598" s="21" t="s">
        <v>1591</v>
      </c>
      <c r="O598" s="36"/>
      <c r="P598" s="22"/>
    </row>
    <row r="599" spans="1:16" x14ac:dyDescent="0.25">
      <c r="A599" s="59" t="s">
        <v>1477</v>
      </c>
      <c r="B599" s="56" t="str">
        <f>IF(H599="A","A - IMMATURE",IF(H599="B","B - DEVELOPING",IF(H599="C","C - SPAWNING",IF(H599="D","D - REGRESSION/REGENERATION",IF(H599="E","E - OMITTED SPAWNING","F - ABNORMAL")))))</f>
        <v>B - DEVELOPING</v>
      </c>
      <c r="C599" s="9" t="s">
        <v>1651</v>
      </c>
      <c r="D599" s="17" t="s">
        <v>8</v>
      </c>
      <c r="E599" s="17" t="s">
        <v>1600</v>
      </c>
      <c r="F599" s="18" t="s">
        <v>1601</v>
      </c>
      <c r="G599" s="21" t="s">
        <v>64</v>
      </c>
      <c r="H599" s="21" t="s">
        <v>3</v>
      </c>
      <c r="I599" s="35" t="str">
        <f>HYPERLINK("C:\Users\alemeled\Desktop\RStudio Maturite\data\Photo_MATURITE\"&amp;J599&amp;"\"&amp;G599&amp;"\"&amp;H599&amp;"\"&amp;C599&amp;".JPG")</f>
        <v>C:\Users\alemeled\Desktop\RStudio Maturite\data\Photo_MATURITE\Calamus bajonado\M\B\P4270092.JPG</v>
      </c>
      <c r="J599" s="18" t="s">
        <v>1601</v>
      </c>
      <c r="K599" s="17" t="s">
        <v>1600</v>
      </c>
      <c r="L599" s="38">
        <v>44725</v>
      </c>
      <c r="M599" s="21" t="s">
        <v>1590</v>
      </c>
      <c r="N599" s="21" t="s">
        <v>1591</v>
      </c>
      <c r="O599" s="36"/>
      <c r="P599" s="22"/>
    </row>
    <row r="600" spans="1:16" x14ac:dyDescent="0.25">
      <c r="A600" s="59" t="s">
        <v>1476</v>
      </c>
      <c r="B600" s="56" t="str">
        <f>IF(H600="A","A - IMMATURE",IF(H600="B","B - DEVELOPING",IF(H600="C","C - SPAWNING",IF(H600="D","D - REGRESSION/REGENERATION",IF(H600="E","E - OMITTED SPAWNING","F - ABNORMAL")))))</f>
        <v>B - DEVELOPING</v>
      </c>
      <c r="C600" s="9" t="s">
        <v>1652</v>
      </c>
      <c r="D600" s="17" t="s">
        <v>9</v>
      </c>
      <c r="E600" s="17" t="s">
        <v>1600</v>
      </c>
      <c r="F600" s="18" t="s">
        <v>1601</v>
      </c>
      <c r="G600" s="21" t="s">
        <v>64</v>
      </c>
      <c r="H600" s="21" t="s">
        <v>3</v>
      </c>
      <c r="I600" s="35" t="str">
        <f>HYPERLINK("C:\Users\alemeled\Desktop\RStudio Maturite\data\Photo_MATURITE\"&amp;J600&amp;"\"&amp;G600&amp;"\"&amp;H600&amp;"\"&amp;C600&amp;".JPG")</f>
        <v>C:\Users\alemeled\Desktop\RStudio Maturite\data\Photo_MATURITE\Calamus bajonado\M\B\P4270094.JPG</v>
      </c>
      <c r="J600" s="18" t="s">
        <v>1601</v>
      </c>
      <c r="K600" s="17" t="s">
        <v>1600</v>
      </c>
      <c r="L600" s="38">
        <v>44725</v>
      </c>
      <c r="M600" s="21" t="s">
        <v>1590</v>
      </c>
      <c r="N600" s="21" t="s">
        <v>1591</v>
      </c>
      <c r="O600" s="36"/>
      <c r="P600" s="22"/>
    </row>
    <row r="601" spans="1:16" x14ac:dyDescent="0.25">
      <c r="A601" s="59" t="s">
        <v>1477</v>
      </c>
      <c r="B601" s="56" t="str">
        <f>IF(H601="A","A - IMMATURE",IF(H601="B","B - DEVELOPING",IF(H601="C","C - SPAWNING",IF(H601="D","D - REGRESSION/REGENERATION",IF(H601="E","E - OMITTED SPAWNING","F - ABNORMAL")))))</f>
        <v>B - DEVELOPING</v>
      </c>
      <c r="C601" s="9" t="s">
        <v>1653</v>
      </c>
      <c r="D601" s="17" t="s">
        <v>8</v>
      </c>
      <c r="E601" s="17" t="s">
        <v>1600</v>
      </c>
      <c r="F601" s="18" t="s">
        <v>1601</v>
      </c>
      <c r="G601" s="21" t="s">
        <v>64</v>
      </c>
      <c r="H601" s="21" t="s">
        <v>3</v>
      </c>
      <c r="I601" s="35" t="str">
        <f>HYPERLINK("C:\Users\alemeled\Desktop\RStudio Maturite\data\Photo_MATURITE\"&amp;J601&amp;"\"&amp;G601&amp;"\"&amp;H601&amp;"\"&amp;C601&amp;".JPG")</f>
        <v>C:\Users\alemeled\Desktop\RStudio Maturite\data\Photo_MATURITE\Calamus bajonado\M\B\P4270098.JPG</v>
      </c>
      <c r="J601" s="18" t="s">
        <v>1601</v>
      </c>
      <c r="K601" s="17" t="s">
        <v>1600</v>
      </c>
      <c r="L601" s="38">
        <v>44725</v>
      </c>
      <c r="M601" s="21" t="s">
        <v>1590</v>
      </c>
      <c r="N601" s="21" t="s">
        <v>1591</v>
      </c>
      <c r="O601" s="36"/>
      <c r="P601" s="22"/>
    </row>
    <row r="602" spans="1:16" x14ac:dyDescent="0.25">
      <c r="A602" s="59" t="s">
        <v>1476</v>
      </c>
      <c r="B602" s="56" t="str">
        <f>IF(H602="A","A - IMMATURE",IF(H602="B","B - DEVELOPING",IF(H602="C","C - SPAWNING",IF(H602="D","D - REGRESSION/REGENERATION",IF(H602="E","E - OMITTED SPAWNING","F - ABNORMAL")))))</f>
        <v>B - DEVELOPING</v>
      </c>
      <c r="C602" s="9" t="s">
        <v>1654</v>
      </c>
      <c r="D602" s="17" t="s">
        <v>9</v>
      </c>
      <c r="E602" s="17" t="s">
        <v>1600</v>
      </c>
      <c r="F602" s="18" t="s">
        <v>1601</v>
      </c>
      <c r="G602" s="21" t="s">
        <v>64</v>
      </c>
      <c r="H602" s="21" t="s">
        <v>3</v>
      </c>
      <c r="I602" s="35" t="str">
        <f>HYPERLINK("C:\Users\alemeled\Desktop\RStudio Maturite\data\Photo_MATURITE\"&amp;J602&amp;"\"&amp;G602&amp;"\"&amp;H602&amp;"\"&amp;C602&amp;".JPG")</f>
        <v>C:\Users\alemeled\Desktop\RStudio Maturite\data\Photo_MATURITE\Calamus bajonado\M\B\P4270100.JPG</v>
      </c>
      <c r="J602" s="18" t="s">
        <v>1601</v>
      </c>
      <c r="K602" s="17" t="s">
        <v>1600</v>
      </c>
      <c r="L602" s="38">
        <v>44725</v>
      </c>
      <c r="M602" s="21" t="s">
        <v>1590</v>
      </c>
      <c r="N602" s="21" t="s">
        <v>1591</v>
      </c>
      <c r="O602" s="36"/>
      <c r="P602" s="22"/>
    </row>
    <row r="603" spans="1:16" x14ac:dyDescent="0.25">
      <c r="A603" s="59" t="s">
        <v>1477</v>
      </c>
      <c r="B603" s="56" t="str">
        <f>IF(H603="A","A - IMMATURE",IF(H603="B","B - DEVELOPING",IF(H603="C","C - SPAWNING",IF(H603="D","D - REGRESSION/REGENERATION",IF(H603="E","E - OMITTED SPAWNING","F - ABNORMAL")))))</f>
        <v>B - DEVELOPING</v>
      </c>
      <c r="C603" s="9" t="s">
        <v>1655</v>
      </c>
      <c r="D603" s="17" t="s">
        <v>8</v>
      </c>
      <c r="E603" s="17" t="s">
        <v>1624</v>
      </c>
      <c r="F603" s="18" t="s">
        <v>1625</v>
      </c>
      <c r="G603" s="21" t="s">
        <v>2</v>
      </c>
      <c r="H603" s="21" t="s">
        <v>3</v>
      </c>
      <c r="I603" s="35" t="str">
        <f>HYPERLINK("C:\Users\alemeled\Desktop\RStudio Maturite\data\Photo_MATURITE\"&amp;J603&amp;"\"&amp;G603&amp;"\"&amp;H603&amp;"\"&amp;C603&amp;".JPG")</f>
        <v>C:\Users\alemeled\Desktop\RStudio Maturite\data\Photo_MATURITE\Sparisoma viride\F\B\P4270114.JPG</v>
      </c>
      <c r="J603" s="18" t="s">
        <v>1656</v>
      </c>
      <c r="K603" s="17" t="s">
        <v>1657</v>
      </c>
      <c r="L603" s="38">
        <v>44725</v>
      </c>
      <c r="M603" s="21" t="s">
        <v>1590</v>
      </c>
      <c r="N603" s="21" t="s">
        <v>1591</v>
      </c>
      <c r="O603" s="36"/>
      <c r="P603" s="22"/>
    </row>
    <row r="604" spans="1:16" x14ac:dyDescent="0.25">
      <c r="A604" s="59" t="s">
        <v>1477</v>
      </c>
      <c r="B604" s="56" t="str">
        <f>IF(H604="A","A - IMMATURE",IF(H604="B","B - DEVELOPING",IF(H604="C","C - SPAWNING",IF(H604="D","D - REGRESSION/REGENERATION",IF(H604="E","E - OMITTED SPAWNING","F - ABNORMAL")))))</f>
        <v>B - DEVELOPING</v>
      </c>
      <c r="C604" s="9" t="s">
        <v>1658</v>
      </c>
      <c r="D604" s="17" t="s">
        <v>8</v>
      </c>
      <c r="E604" s="17" t="s">
        <v>1624</v>
      </c>
      <c r="F604" s="18" t="s">
        <v>1625</v>
      </c>
      <c r="G604" s="21" t="s">
        <v>64</v>
      </c>
      <c r="H604" s="21" t="s">
        <v>3</v>
      </c>
      <c r="I604" s="35" t="str">
        <f>HYPERLINK("C:\Users\alemeled\Desktop\RStudio Maturite\data\Photo_MATURITE\"&amp;J604&amp;"\"&amp;G604&amp;"\"&amp;H604&amp;"\"&amp;C604&amp;".JPG")</f>
        <v>C:\Users\alemeled\Desktop\RStudio Maturite\data\Photo_MATURITE\Sparisoma chrysopterum\M\B\P4270135.JPG</v>
      </c>
      <c r="J604" s="18" t="s">
        <v>1659</v>
      </c>
      <c r="K604" s="17" t="s">
        <v>1660</v>
      </c>
      <c r="L604" s="38">
        <v>44725</v>
      </c>
      <c r="M604" s="21" t="s">
        <v>1590</v>
      </c>
      <c r="N604" s="21" t="s">
        <v>1591</v>
      </c>
      <c r="O604" s="36"/>
      <c r="P604" s="22"/>
    </row>
    <row r="605" spans="1:16" x14ac:dyDescent="0.25">
      <c r="A605" s="59" t="s">
        <v>1477</v>
      </c>
      <c r="B605" s="56" t="str">
        <f>IF(H605="A","A - IMMATURE",IF(H605="B","B - DEVELOPING",IF(H605="C","C - SPAWNING",IF(H605="D","D - REGRESSION/REGENERATION",IF(H605="E","E - OMITTED SPAWNING","F - ABNORMAL")))))</f>
        <v>B - DEVELOPING</v>
      </c>
      <c r="C605" s="9" t="s">
        <v>1661</v>
      </c>
      <c r="D605" s="17" t="s">
        <v>8</v>
      </c>
      <c r="E605" s="17" t="s">
        <v>1586</v>
      </c>
      <c r="F605" s="18" t="s">
        <v>1587</v>
      </c>
      <c r="G605" s="21" t="s">
        <v>64</v>
      </c>
      <c r="H605" s="21" t="s">
        <v>3</v>
      </c>
      <c r="I605" s="35" t="str">
        <f>HYPERLINK("C:\Users\alemeled\Desktop\RStudio Maturite\data\Photo_MATURITE\"&amp;J605&amp;"\"&amp;G605&amp;"\"&amp;H605&amp;"\"&amp;C605&amp;".JPG")</f>
        <v>C:\Users\alemeled\Desktop\RStudio Maturite\data\Photo_MATURITE\Haemulon parra\M\B\P4280165.JPG</v>
      </c>
      <c r="J605" s="18" t="s">
        <v>1662</v>
      </c>
      <c r="K605" s="17" t="s">
        <v>1663</v>
      </c>
      <c r="L605" s="38">
        <v>44725</v>
      </c>
      <c r="M605" s="21" t="s">
        <v>1590</v>
      </c>
      <c r="N605" s="21" t="s">
        <v>1591</v>
      </c>
      <c r="O605" s="36"/>
      <c r="P605" s="22"/>
    </row>
    <row r="606" spans="1:16" x14ac:dyDescent="0.25">
      <c r="A606" s="59" t="s">
        <v>1477</v>
      </c>
      <c r="B606" s="56" t="str">
        <f>IF(H606="A","A - IMMATURE",IF(H606="B","B - DEVELOPING",IF(H606="C","C - SPAWNING",IF(H606="D","D - REGRESSION/REGENERATION",IF(H606="E","E - OMITTED SPAWNING","F - ABNORMAL")))))</f>
        <v>B - DEVELOPING</v>
      </c>
      <c r="C606" s="9" t="s">
        <v>1664</v>
      </c>
      <c r="D606" s="17" t="s">
        <v>9</v>
      </c>
      <c r="E606" s="17" t="s">
        <v>1586</v>
      </c>
      <c r="F606" s="18" t="s">
        <v>1587</v>
      </c>
      <c r="G606" s="21" t="s">
        <v>64</v>
      </c>
      <c r="H606" s="21" t="s">
        <v>3</v>
      </c>
      <c r="I606" s="35" t="str">
        <f>HYPERLINK("C:\Users\alemeled\Desktop\RStudio Maturite\data\Photo_MATURITE\"&amp;J606&amp;"\"&amp;G606&amp;"\"&amp;H606&amp;"\"&amp;C606&amp;".JPG")</f>
        <v>C:\Users\alemeled\Desktop\RStudio Maturite\data\Photo_MATURITE\Haemulon parra\M\B\P4280166.JPG</v>
      </c>
      <c r="J606" s="18" t="s">
        <v>1662</v>
      </c>
      <c r="K606" s="17" t="s">
        <v>1663</v>
      </c>
      <c r="L606" s="38">
        <v>44725</v>
      </c>
      <c r="M606" s="21" t="s">
        <v>1590</v>
      </c>
      <c r="N606" s="21" t="s">
        <v>1591</v>
      </c>
      <c r="O606" s="36"/>
      <c r="P606" s="22"/>
    </row>
    <row r="607" spans="1:16" x14ac:dyDescent="0.25">
      <c r="A607" s="60" t="s">
        <v>1477</v>
      </c>
      <c r="B607" s="56" t="str">
        <f>IF(H607="A","A - IMMATURE",IF(H607="B","B - DEVELOPING",IF(H607="C","C - SPAWNING",IF(H607="D","D - REGRESSION/REGENERATION",IF(H607="E","E - OMITTED SPAWNING","F - ABNORMAL")))))</f>
        <v>B - DEVELOPING</v>
      </c>
      <c r="C607" s="9" t="s">
        <v>1665</v>
      </c>
      <c r="D607" s="17" t="s">
        <v>9</v>
      </c>
      <c r="E607" s="17" t="s">
        <v>1586</v>
      </c>
      <c r="F607" s="18" t="s">
        <v>1587</v>
      </c>
      <c r="G607" s="21" t="s">
        <v>64</v>
      </c>
      <c r="H607" s="21" t="s">
        <v>3</v>
      </c>
      <c r="I607" s="35" t="str">
        <f>HYPERLINK("C:\Users\alemeled\Desktop\RStudio Maturite\data\Photo_MATURITE\"&amp;J607&amp;"\"&amp;G607&amp;"\"&amp;H607&amp;"\"&amp;C607&amp;".JPG")</f>
        <v>C:\Users\alemeled\Desktop\RStudio Maturite\data\Photo_MATURITE\Haemulon parra\M\B\P4280172.JPG</v>
      </c>
      <c r="J607" s="18" t="s">
        <v>1662</v>
      </c>
      <c r="K607" s="17" t="s">
        <v>1663</v>
      </c>
      <c r="L607" s="41">
        <v>44725</v>
      </c>
      <c r="M607" s="21" t="s">
        <v>1590</v>
      </c>
      <c r="N607" s="21" t="s">
        <v>1591</v>
      </c>
      <c r="O607" s="17"/>
      <c r="P607" s="36"/>
    </row>
    <row r="608" spans="1:16" x14ac:dyDescent="0.25">
      <c r="A608" s="60" t="s">
        <v>1477</v>
      </c>
      <c r="B608" s="56" t="str">
        <f>IF(H608="A","A - IMMATURE",IF(H608="B","B - DEVELOPING",IF(H608="C","C - SPAWNING",IF(H608="D","D - REGRESSION/REGENERATION",IF(H608="E","E - OMITTED SPAWNING","F - ABNORMAL")))))</f>
        <v>B - DEVELOPING</v>
      </c>
      <c r="C608" s="9" t="s">
        <v>1666</v>
      </c>
      <c r="D608" s="17" t="s">
        <v>8</v>
      </c>
      <c r="E608" s="17" t="s">
        <v>1586</v>
      </c>
      <c r="F608" s="18" t="s">
        <v>1587</v>
      </c>
      <c r="G608" s="21" t="s">
        <v>64</v>
      </c>
      <c r="H608" s="21" t="s">
        <v>3</v>
      </c>
      <c r="I608" s="35" t="str">
        <f>HYPERLINK("C:\Users\alemeled\Desktop\RStudio Maturite\data\Photo_MATURITE\"&amp;J608&amp;"\"&amp;G608&amp;"\"&amp;H608&amp;"\"&amp;C608&amp;".JPG")</f>
        <v>C:\Users\alemeled\Desktop\RStudio Maturite\data\Photo_MATURITE\Haemulon parra\M\B\P4280175.JPG</v>
      </c>
      <c r="J608" s="18" t="s">
        <v>1662</v>
      </c>
      <c r="K608" s="17" t="s">
        <v>1663</v>
      </c>
      <c r="L608" s="41">
        <v>44725</v>
      </c>
      <c r="M608" s="21" t="s">
        <v>1590</v>
      </c>
      <c r="N608" s="21" t="s">
        <v>1591</v>
      </c>
      <c r="O608" s="17"/>
      <c r="P608" s="36"/>
    </row>
    <row r="609" spans="1:16" x14ac:dyDescent="0.25">
      <c r="A609" s="60" t="s">
        <v>1477</v>
      </c>
      <c r="B609" s="56" t="str">
        <f>IF(H609="A","A - IMMATURE",IF(H609="B","B - DEVELOPING",IF(H609="C","C - SPAWNING",IF(H609="D","D - REGRESSION/REGENERATION",IF(H609="E","E - OMITTED SPAWNING","F - ABNORMAL")))))</f>
        <v>B - DEVELOPING</v>
      </c>
      <c r="C609" s="9" t="s">
        <v>1667</v>
      </c>
      <c r="D609" s="17" t="s">
        <v>8</v>
      </c>
      <c r="E609" s="17" t="s">
        <v>1612</v>
      </c>
      <c r="F609" s="18" t="s">
        <v>1613</v>
      </c>
      <c r="G609" s="21" t="s">
        <v>2</v>
      </c>
      <c r="H609" s="21" t="s">
        <v>3</v>
      </c>
      <c r="I609" s="35" t="str">
        <f>HYPERLINK("C:\Users\alemeled\Desktop\RStudio Maturite\data\Photo_MATURITE\"&amp;J609&amp;"\"&amp;G609&amp;"\"&amp;H609&amp;"\"&amp;C609&amp;".JPG")</f>
        <v>C:\Users\alemeled\Desktop\RStudio Maturite\data\Photo_MATURITE\Lutjanus apodus\F\B\P4280187.JPG</v>
      </c>
      <c r="J609" s="18" t="s">
        <v>1668</v>
      </c>
      <c r="K609" s="17" t="s">
        <v>1669</v>
      </c>
      <c r="L609" s="41">
        <v>44725</v>
      </c>
      <c r="M609" s="21" t="s">
        <v>1590</v>
      </c>
      <c r="N609" s="21" t="s">
        <v>1591</v>
      </c>
      <c r="O609" s="17"/>
      <c r="P609" s="36"/>
    </row>
    <row r="610" spans="1:16" x14ac:dyDescent="0.25">
      <c r="A610" s="60" t="s">
        <v>1477</v>
      </c>
      <c r="B610" s="56" t="str">
        <f>IF(H610="A","A - IMMATURE",IF(H610="B","B - DEVELOPING",IF(H610="C","C - SPAWNING",IF(H610="D","D - REGRESSION/REGENERATION",IF(H610="E","E - OMITTED SPAWNING","F - ABNORMAL")))))</f>
        <v>B - DEVELOPING</v>
      </c>
      <c r="C610" s="9" t="s">
        <v>1670</v>
      </c>
      <c r="D610" s="17" t="s">
        <v>9</v>
      </c>
      <c r="E610" s="17" t="s">
        <v>1612</v>
      </c>
      <c r="F610" s="18" t="s">
        <v>1613</v>
      </c>
      <c r="G610" s="21" t="s">
        <v>2</v>
      </c>
      <c r="H610" s="21" t="s">
        <v>3</v>
      </c>
      <c r="I610" s="35" t="str">
        <f>HYPERLINK("C:\Users\alemeled\Desktop\RStudio Maturite\data\Photo_MATURITE\"&amp;J610&amp;"\"&amp;G610&amp;"\"&amp;H610&amp;"\"&amp;C610&amp;".JPG")</f>
        <v>C:\Users\alemeled\Desktop\RStudio Maturite\data\Photo_MATURITE\Lutjanus apodus\F\B\P4280190.JPG</v>
      </c>
      <c r="J610" s="18" t="s">
        <v>1668</v>
      </c>
      <c r="K610" s="17" t="s">
        <v>1669</v>
      </c>
      <c r="L610" s="41">
        <v>44725</v>
      </c>
      <c r="M610" s="21" t="s">
        <v>1590</v>
      </c>
      <c r="N610" s="21" t="s">
        <v>1591</v>
      </c>
      <c r="O610" s="17"/>
      <c r="P610" s="36"/>
    </row>
    <row r="611" spans="1:16" x14ac:dyDescent="0.25">
      <c r="A611" s="60" t="s">
        <v>1477</v>
      </c>
      <c r="B611" s="56" t="str">
        <f>IF(H611="A","A - IMMATURE",IF(H611="B","B - DEVELOPING",IF(H611="C","C - SPAWNING",IF(H611="D","D - REGRESSION/REGENERATION",IF(H611="E","E - OMITTED SPAWNING","F - ABNORMAL")))))</f>
        <v>B - DEVELOPING</v>
      </c>
      <c r="C611" s="9" t="s">
        <v>1671</v>
      </c>
      <c r="D611" s="17" t="s">
        <v>8</v>
      </c>
      <c r="E611" s="17" t="s">
        <v>1612</v>
      </c>
      <c r="F611" s="18" t="s">
        <v>1613</v>
      </c>
      <c r="G611" s="21" t="s">
        <v>64</v>
      </c>
      <c r="H611" s="21" t="s">
        <v>3</v>
      </c>
      <c r="I611" s="35" t="str">
        <f>HYPERLINK("C:\Users\alemeled\Desktop\RStudio Maturite\data\Photo_MATURITE\"&amp;J611&amp;"\"&amp;G611&amp;"\"&amp;H611&amp;"\"&amp;C611&amp;".JPG")</f>
        <v>C:\Users\alemeled\Desktop\RStudio Maturite\data\Photo_MATURITE\Lutjanus apodus\M\B\P4280193.JPG</v>
      </c>
      <c r="J611" s="18" t="s">
        <v>1668</v>
      </c>
      <c r="K611" s="17" t="s">
        <v>1669</v>
      </c>
      <c r="L611" s="41">
        <v>44725</v>
      </c>
      <c r="M611" s="21" t="s">
        <v>1590</v>
      </c>
      <c r="N611" s="21" t="s">
        <v>1591</v>
      </c>
      <c r="O611" s="17"/>
      <c r="P611" s="36"/>
    </row>
    <row r="612" spans="1:16" x14ac:dyDescent="0.25">
      <c r="A612" s="60" t="s">
        <v>1477</v>
      </c>
      <c r="B612" s="56" t="str">
        <f>IF(H612="A","A - IMMATURE",IF(H612="B","B - DEVELOPING",IF(H612="C","C - SPAWNING",IF(H612="D","D - REGRESSION/REGENERATION",IF(H612="E","E - OMITTED SPAWNING","F - ABNORMAL")))))</f>
        <v>B - DEVELOPING</v>
      </c>
      <c r="C612" s="9" t="s">
        <v>1672</v>
      </c>
      <c r="D612" s="17" t="s">
        <v>8</v>
      </c>
      <c r="E612" s="17" t="s">
        <v>1612</v>
      </c>
      <c r="F612" s="18" t="s">
        <v>1613</v>
      </c>
      <c r="G612" s="21" t="s">
        <v>64</v>
      </c>
      <c r="H612" s="21" t="s">
        <v>3</v>
      </c>
      <c r="I612" s="35" t="str">
        <f>HYPERLINK("C:\Users\alemeled\Desktop\RStudio Maturite\data\Photo_MATURITE\"&amp;J612&amp;"\"&amp;G612&amp;"\"&amp;H612&amp;"\"&amp;C612&amp;".JPG")</f>
        <v>C:\Users\alemeled\Desktop\RStudio Maturite\data\Photo_MATURITE\Lutjanus analis\M\B\P4280196.JPG</v>
      </c>
      <c r="J612" s="18" t="s">
        <v>1673</v>
      </c>
      <c r="K612" s="17" t="s">
        <v>1674</v>
      </c>
      <c r="L612" s="41">
        <v>44725</v>
      </c>
      <c r="M612" s="21" t="s">
        <v>1590</v>
      </c>
      <c r="N612" s="21" t="s">
        <v>1591</v>
      </c>
      <c r="O612" s="17"/>
      <c r="P612" s="36"/>
    </row>
    <row r="613" spans="1:16" x14ac:dyDescent="0.25">
      <c r="A613" s="60" t="s">
        <v>1476</v>
      </c>
      <c r="B613" s="56" t="str">
        <f>IF(H613="A","A - IMMATURE",IF(H613="B","B - DEVELOPING",IF(H613="C","C - SPAWNING",IF(H613="D","D - REGRESSION/REGENERATION",IF(H613="E","E - OMITTED SPAWNING","F - ABNORMAL")))))</f>
        <v>B - DEVELOPING</v>
      </c>
      <c r="C613" s="9" t="s">
        <v>1675</v>
      </c>
      <c r="D613" s="17" t="s">
        <v>9</v>
      </c>
      <c r="E613" s="17" t="s">
        <v>1612</v>
      </c>
      <c r="F613" s="18" t="s">
        <v>1613</v>
      </c>
      <c r="G613" s="21" t="s">
        <v>64</v>
      </c>
      <c r="H613" s="21" t="s">
        <v>3</v>
      </c>
      <c r="I613" s="35" t="str">
        <f>HYPERLINK("C:\Users\alemeled\Desktop\RStudio Maturite\data\Photo_MATURITE\"&amp;J613&amp;"\"&amp;G613&amp;"\"&amp;H613&amp;"\"&amp;C613&amp;".JPG")</f>
        <v>C:\Users\alemeled\Desktop\RStudio Maturite\data\Photo_MATURITE\Lutjanus analis\M\B\P4280197.JPG</v>
      </c>
      <c r="J613" s="18" t="s">
        <v>1673</v>
      </c>
      <c r="K613" s="17" t="s">
        <v>1674</v>
      </c>
      <c r="L613" s="41">
        <v>44725</v>
      </c>
      <c r="M613" s="21" t="s">
        <v>1590</v>
      </c>
      <c r="N613" s="21" t="s">
        <v>1591</v>
      </c>
      <c r="O613" s="17"/>
      <c r="P613" s="36"/>
    </row>
    <row r="614" spans="1:16" x14ac:dyDescent="0.25">
      <c r="A614" s="60" t="s">
        <v>1477</v>
      </c>
      <c r="B614" s="56" t="str">
        <f>IF(H614="A","A - IMMATURE",IF(H614="B","B - DEVELOPING",IF(H614="C","C - SPAWNING",IF(H614="D","D - REGRESSION/REGENERATION",IF(H614="E","E - OMITTED SPAWNING","F - ABNORMAL")))))</f>
        <v>B - DEVELOPING</v>
      </c>
      <c r="C614" s="9" t="s">
        <v>1676</v>
      </c>
      <c r="D614" s="17" t="s">
        <v>8</v>
      </c>
      <c r="E614" s="17" t="s">
        <v>1586</v>
      </c>
      <c r="F614" s="18" t="s">
        <v>1587</v>
      </c>
      <c r="G614" s="21" t="s">
        <v>2</v>
      </c>
      <c r="H614" s="21" t="s">
        <v>3</v>
      </c>
      <c r="I614" s="35" t="str">
        <f>HYPERLINK("C:\Users\alemeled\Desktop\RStudio Maturite\data\Photo_MATURITE\"&amp;J614&amp;"\"&amp;G614&amp;"\"&amp;H614&amp;"\"&amp;C614&amp;".JPG")</f>
        <v>C:\Users\alemeled\Desktop\RStudio Maturite\data\Photo_MATURITE\Haemulon sciurus\F\B\P4280201.JPG</v>
      </c>
      <c r="J614" s="18" t="s">
        <v>1648</v>
      </c>
      <c r="K614" s="17" t="s">
        <v>1649</v>
      </c>
      <c r="L614" s="41">
        <v>44725</v>
      </c>
      <c r="M614" s="21" t="s">
        <v>1590</v>
      </c>
      <c r="N614" s="21" t="s">
        <v>1591</v>
      </c>
      <c r="O614" s="17"/>
      <c r="P614" s="36"/>
    </row>
    <row r="615" spans="1:16" x14ac:dyDescent="0.25">
      <c r="A615" s="60" t="s">
        <v>1477</v>
      </c>
      <c r="B615" s="56" t="str">
        <f>IF(H615="A","A - IMMATURE",IF(H615="B","B - DEVELOPING",IF(H615="C","C - SPAWNING",IF(H615="D","D - REGRESSION/REGENERATION",IF(H615="E","E - OMITTED SPAWNING","F - ABNORMAL")))))</f>
        <v>B - DEVELOPING</v>
      </c>
      <c r="C615" s="9" t="s">
        <v>1677</v>
      </c>
      <c r="D615" s="17" t="s">
        <v>9</v>
      </c>
      <c r="E615" s="17" t="s">
        <v>1586</v>
      </c>
      <c r="F615" s="18" t="s">
        <v>1587</v>
      </c>
      <c r="G615" s="21" t="s">
        <v>2</v>
      </c>
      <c r="H615" s="21" t="s">
        <v>3</v>
      </c>
      <c r="I615" s="35" t="str">
        <f>HYPERLINK("C:\Users\alemeled\Desktop\RStudio Maturite\data\Photo_MATURITE\"&amp;J615&amp;"\"&amp;G615&amp;"\"&amp;H615&amp;"\"&amp;C615&amp;".JPG")</f>
        <v>C:\Users\alemeled\Desktop\RStudio Maturite\data\Photo_MATURITE\Haemulon sciurus\F\B\P4280202.JPG</v>
      </c>
      <c r="J615" s="18" t="s">
        <v>1648</v>
      </c>
      <c r="K615" s="17" t="s">
        <v>1649</v>
      </c>
      <c r="L615" s="41">
        <v>44725</v>
      </c>
      <c r="M615" s="21" t="s">
        <v>1590</v>
      </c>
      <c r="N615" s="21" t="s">
        <v>1591</v>
      </c>
      <c r="O615" s="17"/>
      <c r="P615" s="36"/>
    </row>
    <row r="616" spans="1:16" x14ac:dyDescent="0.25">
      <c r="A616" s="60" t="s">
        <v>1477</v>
      </c>
      <c r="B616" s="56" t="str">
        <f>IF(H616="A","A - IMMATURE",IF(H616="B","B - DEVELOPING",IF(H616="C","C - SPAWNING",IF(H616="D","D - REGRESSION/REGENERATION",IF(H616="E","E - OMITTED SPAWNING","F - ABNORMAL")))))</f>
        <v>B - DEVELOPING</v>
      </c>
      <c r="C616" s="9" t="s">
        <v>1678</v>
      </c>
      <c r="D616" s="17" t="s">
        <v>8</v>
      </c>
      <c r="E616" s="17" t="s">
        <v>1586</v>
      </c>
      <c r="F616" s="18" t="s">
        <v>1587</v>
      </c>
      <c r="G616" s="21" t="s">
        <v>64</v>
      </c>
      <c r="H616" s="21" t="s">
        <v>3</v>
      </c>
      <c r="I616" s="35" t="str">
        <f>HYPERLINK("C:\Users\alemeled\Desktop\RStudio Maturite\data\Photo_MATURITE\"&amp;J616&amp;"\"&amp;G616&amp;"\"&amp;H616&amp;"\"&amp;C616&amp;".JPG")</f>
        <v>C:\Users\alemeled\Desktop\RStudio Maturite\data\Photo_MATURITE\Haemulon sciurus\M\B\P4280207.JPG</v>
      </c>
      <c r="J616" s="18" t="s">
        <v>1648</v>
      </c>
      <c r="K616" s="17" t="s">
        <v>1649</v>
      </c>
      <c r="L616" s="41">
        <v>44725</v>
      </c>
      <c r="M616" s="21" t="s">
        <v>1590</v>
      </c>
      <c r="N616" s="21" t="s">
        <v>1591</v>
      </c>
      <c r="O616" s="17"/>
      <c r="P616" s="36"/>
    </row>
    <row r="617" spans="1:16" x14ac:dyDescent="0.25">
      <c r="A617" s="60" t="s">
        <v>1477</v>
      </c>
      <c r="B617" s="56" t="str">
        <f>IF(H617="A","A - IMMATURE",IF(H617="B","B - DEVELOPING",IF(H617="C","C - SPAWNING",IF(H617="D","D - REGRESSION/REGENERATION",IF(H617="E","E - OMITTED SPAWNING","F - ABNORMAL")))))</f>
        <v>B - DEVELOPING</v>
      </c>
      <c r="C617" s="9" t="s">
        <v>1679</v>
      </c>
      <c r="D617" s="17" t="s">
        <v>8</v>
      </c>
      <c r="E617" s="17" t="s">
        <v>1586</v>
      </c>
      <c r="F617" s="18" t="s">
        <v>1587</v>
      </c>
      <c r="G617" s="21" t="s">
        <v>64</v>
      </c>
      <c r="H617" s="21" t="s">
        <v>3</v>
      </c>
      <c r="I617" s="35" t="str">
        <f>HYPERLINK("C:\Users\alemeled\Desktop\RStudio Maturite\data\Photo_MATURITE\"&amp;J617&amp;"\"&amp;G617&amp;"\"&amp;H617&amp;"\"&amp;C617&amp;".JPG")</f>
        <v>C:\Users\alemeled\Desktop\RStudio Maturite\data\Photo_MATURITE\Haemulon sciurus\M\B\P4280209.JPG</v>
      </c>
      <c r="J617" s="18" t="s">
        <v>1648</v>
      </c>
      <c r="K617" s="17" t="s">
        <v>1649</v>
      </c>
      <c r="L617" s="41">
        <v>44725</v>
      </c>
      <c r="M617" s="21" t="s">
        <v>1590</v>
      </c>
      <c r="N617" s="21" t="s">
        <v>1591</v>
      </c>
      <c r="O617" s="17"/>
      <c r="P617" s="36"/>
    </row>
    <row r="618" spans="1:16" x14ac:dyDescent="0.25">
      <c r="A618" s="60" t="s">
        <v>1477</v>
      </c>
      <c r="B618" s="56" t="str">
        <f>IF(H618="A","A - IMMATURE",IF(H618="B","B - DEVELOPING",IF(H618="C","C - SPAWNING",IF(H618="D","D - REGRESSION/REGENERATION",IF(H618="E","E - OMITTED SPAWNING","F - ABNORMAL")))))</f>
        <v>B - DEVELOPING</v>
      </c>
      <c r="C618" s="9" t="s">
        <v>1680</v>
      </c>
      <c r="D618" s="17" t="s">
        <v>9</v>
      </c>
      <c r="E618" s="17" t="s">
        <v>1586</v>
      </c>
      <c r="F618" s="18" t="s">
        <v>1587</v>
      </c>
      <c r="G618" s="21" t="s">
        <v>64</v>
      </c>
      <c r="H618" s="21" t="s">
        <v>3</v>
      </c>
      <c r="I618" s="35" t="str">
        <f>HYPERLINK("C:\Users\alemeled\Desktop\RStudio Maturite\data\Photo_MATURITE\"&amp;J618&amp;"\"&amp;G618&amp;"\"&amp;H618&amp;"\"&amp;C618&amp;".JPG")</f>
        <v>C:\Users\alemeled\Desktop\RStudio Maturite\data\Photo_MATURITE\Haemulon sciurus\M\B\P4280210.JPG</v>
      </c>
      <c r="J618" s="18" t="s">
        <v>1648</v>
      </c>
      <c r="K618" s="17" t="s">
        <v>1649</v>
      </c>
      <c r="L618" s="41">
        <v>44725</v>
      </c>
      <c r="M618" s="21" t="s">
        <v>1590</v>
      </c>
      <c r="N618" s="21" t="s">
        <v>1591</v>
      </c>
      <c r="O618" s="17"/>
      <c r="P618" s="36"/>
    </row>
    <row r="619" spans="1:16" x14ac:dyDescent="0.25">
      <c r="A619" s="60" t="s">
        <v>1476</v>
      </c>
      <c r="B619" s="56" t="str">
        <f>IF(H619="A","A - IMMATURE",IF(H619="B","B - DEVELOPING",IF(H619="C","C - SPAWNING",IF(H619="D","D - REGRESSION/REGENERATION",IF(H619="E","E - OMITTED SPAWNING","F - ABNORMAL")))))</f>
        <v>B - DEVELOPING</v>
      </c>
      <c r="C619" s="9" t="s">
        <v>1681</v>
      </c>
      <c r="D619" s="17" t="s">
        <v>8</v>
      </c>
      <c r="E619" s="17" t="s">
        <v>1612</v>
      </c>
      <c r="F619" s="18" t="s">
        <v>1613</v>
      </c>
      <c r="G619" s="21" t="s">
        <v>2</v>
      </c>
      <c r="H619" s="21" t="s">
        <v>3</v>
      </c>
      <c r="I619" s="35" t="str">
        <f>HYPERLINK("C:\Users\alemeled\Desktop\RStudio Maturite\data\Photo_MATURITE\"&amp;J619&amp;"\"&amp;G619&amp;"\"&amp;H619&amp;"\"&amp;C619&amp;".JPG")</f>
        <v>C:\Users\alemeled\Desktop\RStudio Maturite\data\Photo_MATURITE\Lutjanus buccanella\F\B\P4290215.JPG</v>
      </c>
      <c r="J619" s="18" t="s">
        <v>1682</v>
      </c>
      <c r="K619" s="17" t="s">
        <v>1683</v>
      </c>
      <c r="L619" s="41">
        <v>44725</v>
      </c>
      <c r="M619" s="21" t="s">
        <v>1590</v>
      </c>
      <c r="N619" s="21" t="s">
        <v>1591</v>
      </c>
      <c r="O619" s="17"/>
      <c r="P619" s="36"/>
    </row>
    <row r="620" spans="1:16" x14ac:dyDescent="0.25">
      <c r="A620" s="60" t="s">
        <v>1477</v>
      </c>
      <c r="B620" s="56" t="str">
        <f>IF(H620="A","A - IMMATURE",IF(H620="B","B - DEVELOPING",IF(H620="C","C - SPAWNING",IF(H620="D","D - REGRESSION/REGENERATION",IF(H620="E","E - OMITTED SPAWNING","F - ABNORMAL")))))</f>
        <v>B - DEVELOPING</v>
      </c>
      <c r="C620" s="9" t="s">
        <v>1684</v>
      </c>
      <c r="D620" s="17" t="s">
        <v>8</v>
      </c>
      <c r="E620" s="17" t="s">
        <v>1612</v>
      </c>
      <c r="F620" s="18" t="s">
        <v>1613</v>
      </c>
      <c r="G620" s="21" t="s">
        <v>64</v>
      </c>
      <c r="H620" s="21" t="s">
        <v>3</v>
      </c>
      <c r="I620" s="35" t="str">
        <f>HYPERLINK("C:\Users\alemeled\Desktop\RStudio Maturite\data\Photo_MATURITE\"&amp;J620&amp;"\"&amp;G620&amp;"\"&amp;H620&amp;"\"&amp;C620&amp;".JPG")</f>
        <v>C:\Users\alemeled\Desktop\RStudio Maturite\data\Photo_MATURITE\Lutjanus buccanella\M\B\P4290219.JPG</v>
      </c>
      <c r="J620" s="18" t="s">
        <v>1682</v>
      </c>
      <c r="K620" s="17" t="s">
        <v>1683</v>
      </c>
      <c r="L620" s="41">
        <v>44725</v>
      </c>
      <c r="M620" s="21" t="s">
        <v>1590</v>
      </c>
      <c r="N620" s="21" t="s">
        <v>1591</v>
      </c>
      <c r="O620" s="17"/>
      <c r="P620" s="36"/>
    </row>
    <row r="621" spans="1:16" x14ac:dyDescent="0.25">
      <c r="A621" s="60" t="s">
        <v>1477</v>
      </c>
      <c r="B621" s="56" t="str">
        <f>IF(H621="A","A - IMMATURE",IF(H621="B","B - DEVELOPING",IF(H621="C","C - SPAWNING",IF(H621="D","D - REGRESSION/REGENERATION",IF(H621="E","E - OMITTED SPAWNING","F - ABNORMAL")))))</f>
        <v>B - DEVELOPING</v>
      </c>
      <c r="C621" s="9" t="s">
        <v>1685</v>
      </c>
      <c r="D621" s="17" t="s">
        <v>8</v>
      </c>
      <c r="E621" s="17" t="s">
        <v>1612</v>
      </c>
      <c r="F621" s="18" t="s">
        <v>1613</v>
      </c>
      <c r="G621" s="21" t="s">
        <v>2</v>
      </c>
      <c r="H621" s="21" t="s">
        <v>3</v>
      </c>
      <c r="I621" s="40" t="str">
        <f>HYPERLINK("C:\Users\alemeled\Desktop\RStudio Maturite\data\Photo_MATURITE\"&amp;J621&amp;"\"&amp;G621&amp;"\"&amp;H621&amp;"\"&amp;C621&amp;".JPG")</f>
        <v>C:\Users\alemeled\Desktop\RStudio Maturite\data\Photo_MATURITE\Lutjanus buccanella\F\B\P4290229.JPG</v>
      </c>
      <c r="J621" s="18" t="s">
        <v>1682</v>
      </c>
      <c r="K621" s="17" t="s">
        <v>1683</v>
      </c>
      <c r="L621" s="41">
        <v>44725</v>
      </c>
      <c r="M621" s="21" t="s">
        <v>1590</v>
      </c>
      <c r="N621" s="21" t="s">
        <v>1591</v>
      </c>
      <c r="O621" s="17"/>
      <c r="P621" s="36"/>
    </row>
    <row r="622" spans="1:16" x14ac:dyDescent="0.25">
      <c r="A622" s="61" t="s">
        <v>1476</v>
      </c>
      <c r="B622" s="56" t="str">
        <f>IF(H622="A","A - IMMATURE",IF(H622="B","B - DEVELOPING",IF(H622="C","C - SPAWNING",IF(H622="D","D - REGRESSION/REGENERATION",IF(H622="E","E - OMITTED SPAWNING","F - ABNORMAL")))))</f>
        <v>B - DEVELOPING</v>
      </c>
      <c r="C622" s="9" t="s">
        <v>1686</v>
      </c>
      <c r="D622" s="17" t="s">
        <v>8</v>
      </c>
      <c r="E622" s="17" t="s">
        <v>1612</v>
      </c>
      <c r="F622" s="18" t="s">
        <v>1613</v>
      </c>
      <c r="G622" s="21" t="s">
        <v>2</v>
      </c>
      <c r="H622" s="21" t="s">
        <v>3</v>
      </c>
      <c r="I622" s="35" t="str">
        <f>HYPERLINK("C:\Users\alemeled\Desktop\RStudio Maturite\data\Photo_MATURITE\"&amp;J622&amp;"\"&amp;G622&amp;"\"&amp;H622&amp;"\"&amp;C622&amp;".JPG")</f>
        <v>C:\Users\alemeled\Desktop\RStudio Maturite\data\Photo_MATURITE\Lutjanus buccanella\F\B\P4290230.JPG</v>
      </c>
      <c r="J622" s="18" t="s">
        <v>1682</v>
      </c>
      <c r="K622" s="17" t="s">
        <v>1683</v>
      </c>
      <c r="L622" s="41">
        <v>44725</v>
      </c>
      <c r="M622" s="21" t="s">
        <v>1590</v>
      </c>
      <c r="N622" s="21" t="s">
        <v>1591</v>
      </c>
      <c r="O622" s="17"/>
      <c r="P622" s="36"/>
    </row>
    <row r="623" spans="1:16" x14ac:dyDescent="0.25">
      <c r="A623" s="61" t="s">
        <v>1477</v>
      </c>
      <c r="B623" s="56" t="str">
        <f>IF(H623="A","A - IMMATURE",IF(H623="B","B - DEVELOPING",IF(H623="C","C - SPAWNING",IF(H623="D","D - REGRESSION/REGENERATION",IF(H623="E","E - OMITTED SPAWNING","F - ABNORMAL")))))</f>
        <v>B - DEVELOPING</v>
      </c>
      <c r="C623" s="9" t="s">
        <v>1687</v>
      </c>
      <c r="D623" s="17" t="s">
        <v>9</v>
      </c>
      <c r="E623" s="17" t="s">
        <v>1612</v>
      </c>
      <c r="F623" s="18" t="s">
        <v>1613</v>
      </c>
      <c r="G623" s="21" t="s">
        <v>2</v>
      </c>
      <c r="H623" s="21" t="s">
        <v>3</v>
      </c>
      <c r="I623" s="35" t="str">
        <f>HYPERLINK("C:\Users\alemeled\Desktop\RStudio Maturite\data\Photo_MATURITE\"&amp;J623&amp;"\"&amp;G623&amp;"\"&amp;H623&amp;"\"&amp;C623&amp;".JPG")</f>
        <v>C:\Users\alemeled\Desktop\RStudio Maturite\data\Photo_MATURITE\Lutjanus buccanella\F\B\P4290231.JPG</v>
      </c>
      <c r="J623" s="18" t="s">
        <v>1682</v>
      </c>
      <c r="K623" s="17" t="s">
        <v>1683</v>
      </c>
      <c r="L623" s="41">
        <v>44725</v>
      </c>
      <c r="M623" s="21" t="s">
        <v>1590</v>
      </c>
      <c r="N623" s="21" t="s">
        <v>1591</v>
      </c>
      <c r="O623" s="17"/>
      <c r="P623" s="36"/>
    </row>
    <row r="624" spans="1:16" x14ac:dyDescent="0.25">
      <c r="A624" s="61" t="s">
        <v>1477</v>
      </c>
      <c r="B624" s="56" t="str">
        <f>IF(H624="A","A - IMMATURE",IF(H624="B","B - DEVELOPING",IF(H624="C","C - SPAWNING",IF(H624="D","D - REGRESSION/REGENERATION",IF(H624="E","E - OMITTED SPAWNING","F - ABNORMAL")))))</f>
        <v>B - DEVELOPING</v>
      </c>
      <c r="C624" s="9" t="s">
        <v>1688</v>
      </c>
      <c r="D624" s="17" t="s">
        <v>8</v>
      </c>
      <c r="E624" s="17" t="s">
        <v>1606</v>
      </c>
      <c r="F624" s="18" t="s">
        <v>1607</v>
      </c>
      <c r="G624" s="21" t="s">
        <v>64</v>
      </c>
      <c r="H624" s="21" t="s">
        <v>3</v>
      </c>
      <c r="I624" s="35" t="str">
        <f>HYPERLINK("C:\Users\alemeled\Desktop\RStudio Maturite\data\Photo_MATURITE\"&amp;J624&amp;"\"&amp;G624&amp;"\"&amp;H624&amp;"\"&amp;C624&amp;".JPG")</f>
        <v>C:\Users\alemeled\Desktop\RStudio Maturite\data\Photo_MATURITE\Caranx latus\M\B\P4290235.JPG</v>
      </c>
      <c r="J624" s="18" t="s">
        <v>1689</v>
      </c>
      <c r="K624" s="17" t="s">
        <v>1690</v>
      </c>
      <c r="L624" s="41">
        <v>44725</v>
      </c>
      <c r="M624" s="21" t="s">
        <v>1590</v>
      </c>
      <c r="N624" s="21" t="s">
        <v>1591</v>
      </c>
      <c r="O624" s="17"/>
      <c r="P624" s="36"/>
    </row>
    <row r="625" spans="1:16" x14ac:dyDescent="0.25">
      <c r="A625" s="61" t="s">
        <v>1477</v>
      </c>
      <c r="B625" s="56" t="str">
        <f>IF(H625="A","A - IMMATURE",IF(H625="B","B - DEVELOPING",IF(H625="C","C - SPAWNING",IF(H625="D","D - REGRESSION/REGENERATION",IF(H625="E","E - OMITTED SPAWNING","F - ABNORMAL")))))</f>
        <v>B - DEVELOPING</v>
      </c>
      <c r="C625" s="9" t="s">
        <v>1691</v>
      </c>
      <c r="D625" s="17" t="s">
        <v>8</v>
      </c>
      <c r="E625" s="17" t="s">
        <v>1606</v>
      </c>
      <c r="F625" s="18" t="s">
        <v>1607</v>
      </c>
      <c r="G625" s="21" t="s">
        <v>64</v>
      </c>
      <c r="H625" s="21" t="s">
        <v>3</v>
      </c>
      <c r="I625" s="35" t="str">
        <f>HYPERLINK("C:\Users\alemeled\Desktop\RStudio Maturite\data\Photo_MATURITE\"&amp;J625&amp;"\"&amp;G625&amp;"\"&amp;H625&amp;"\"&amp;C625&amp;".JPG")</f>
        <v>C:\Users\alemeled\Desktop\RStudio Maturite\data\Photo_MATURITE\Caranx latus\M\B\P4290236.JPG</v>
      </c>
      <c r="J625" s="18" t="s">
        <v>1689</v>
      </c>
      <c r="K625" s="17" t="s">
        <v>1690</v>
      </c>
      <c r="L625" s="41">
        <v>44725</v>
      </c>
      <c r="M625" s="21" t="s">
        <v>1590</v>
      </c>
      <c r="N625" s="21" t="s">
        <v>1591</v>
      </c>
      <c r="O625" s="17"/>
      <c r="P625" s="36"/>
    </row>
    <row r="626" spans="1:16" x14ac:dyDescent="0.25">
      <c r="A626" s="61" t="s">
        <v>1477</v>
      </c>
      <c r="B626" s="56" t="str">
        <f>IF(H626="A","A - IMMATURE",IF(H626="B","B - DEVELOPING",IF(H626="C","C - SPAWNING",IF(H626="D","D - REGRESSION/REGENERATION",IF(H626="E","E - OMITTED SPAWNING","F - ABNORMAL")))))</f>
        <v>B - DEVELOPING</v>
      </c>
      <c r="C626" s="9" t="s">
        <v>1692</v>
      </c>
      <c r="D626" s="17" t="s">
        <v>8</v>
      </c>
      <c r="E626" s="17" t="s">
        <v>1618</v>
      </c>
      <c r="F626" s="18" t="s">
        <v>1619</v>
      </c>
      <c r="G626" s="21" t="s">
        <v>2</v>
      </c>
      <c r="H626" s="21" t="s">
        <v>3</v>
      </c>
      <c r="I626" s="35" t="str">
        <f>HYPERLINK("C:\Users\alemeled\Desktop\RStudio Maturite\data\Photo_MATURITE\"&amp;J626&amp;"\"&amp;G626&amp;"\"&amp;H626&amp;"\"&amp;C626&amp;".JPG")</f>
        <v>C:\Users\alemeled\Desktop\RStudio Maturite\data\Photo_MATURITE\Priacanthus arenatus\F\B\P4290249.JPG</v>
      </c>
      <c r="J626" s="18" t="s">
        <v>1619</v>
      </c>
      <c r="K626" s="17" t="s">
        <v>1618</v>
      </c>
      <c r="L626" s="41">
        <v>44725</v>
      </c>
      <c r="M626" s="21" t="s">
        <v>1590</v>
      </c>
      <c r="N626" s="21" t="s">
        <v>1591</v>
      </c>
      <c r="O626" s="17"/>
      <c r="P626" s="36"/>
    </row>
    <row r="627" spans="1:16" x14ac:dyDescent="0.25">
      <c r="A627" s="61" t="s">
        <v>1477</v>
      </c>
      <c r="B627" s="56" t="str">
        <f>IF(H627="A","A - IMMATURE",IF(H627="B","B - DEVELOPING",IF(H627="C","C - SPAWNING",IF(H627="D","D - REGRESSION/REGENERATION",IF(H627="E","E - OMITTED SPAWNING","F - ABNORMAL")))))</f>
        <v>B - DEVELOPING</v>
      </c>
      <c r="C627" s="9" t="s">
        <v>1693</v>
      </c>
      <c r="D627" s="17" t="s">
        <v>9</v>
      </c>
      <c r="E627" s="17" t="s">
        <v>1618</v>
      </c>
      <c r="F627" s="18" t="s">
        <v>1619</v>
      </c>
      <c r="G627" s="21" t="s">
        <v>2</v>
      </c>
      <c r="H627" s="21" t="s">
        <v>3</v>
      </c>
      <c r="I627" s="35" t="str">
        <f>HYPERLINK("C:\Users\alemeled\Desktop\RStudio Maturite\data\Photo_MATURITE\"&amp;J627&amp;"\"&amp;G627&amp;"\"&amp;H627&amp;"\"&amp;C627&amp;".JPG")</f>
        <v>C:\Users\alemeled\Desktop\RStudio Maturite\data\Photo_MATURITE\Priacanthus arenatus\F\B\P4290251.JPG</v>
      </c>
      <c r="J627" s="18" t="s">
        <v>1619</v>
      </c>
      <c r="K627" s="17" t="s">
        <v>1618</v>
      </c>
      <c r="L627" s="41">
        <v>44725</v>
      </c>
      <c r="M627" s="21" t="s">
        <v>1590</v>
      </c>
      <c r="N627" s="21" t="s">
        <v>1591</v>
      </c>
      <c r="O627" s="17"/>
      <c r="P627" s="36"/>
    </row>
    <row r="628" spans="1:16" x14ac:dyDescent="0.25">
      <c r="A628" s="61" t="s">
        <v>1476</v>
      </c>
      <c r="B628" s="56" t="str">
        <f>IF(H628="A","A - IMMATURE",IF(H628="B","B - DEVELOPING",IF(H628="C","C - SPAWNING",IF(H628="D","D - REGRESSION/REGENERATION",IF(H628="E","E - OMITTED SPAWNING","F - ABNORMAL")))))</f>
        <v>D - REGRESSION/REGENERATION</v>
      </c>
      <c r="C628" s="9" t="s">
        <v>1694</v>
      </c>
      <c r="D628" s="17" t="s">
        <v>8</v>
      </c>
      <c r="E628" s="17" t="s">
        <v>1622</v>
      </c>
      <c r="F628" s="18" t="s">
        <v>1623</v>
      </c>
      <c r="G628" s="21" t="s">
        <v>2</v>
      </c>
      <c r="H628" s="21" t="s">
        <v>33</v>
      </c>
      <c r="I628" s="35" t="str">
        <f>HYPERLINK("C:\Users\alemeled\Desktop\RStudio Maturite\data\Photo_MATURITE\"&amp;J628&amp;"\"&amp;G628&amp;"\"&amp;H628&amp;"\"&amp;C628&amp;".JPG")</f>
        <v>C:\Users\alemeled\Desktop\RStudio Maturite\data\Photo_MATURITE\Pterois volitans\F\D\P4300254.JPG</v>
      </c>
      <c r="J628" s="18" t="s">
        <v>1623</v>
      </c>
      <c r="K628" s="17" t="s">
        <v>1622</v>
      </c>
      <c r="L628" s="41">
        <v>44725</v>
      </c>
      <c r="M628" s="21" t="s">
        <v>1590</v>
      </c>
      <c r="N628" s="21" t="s">
        <v>1591</v>
      </c>
      <c r="O628" s="17"/>
      <c r="P628" s="36"/>
    </row>
    <row r="629" spans="1:16" x14ac:dyDescent="0.25">
      <c r="A629" s="61" t="s">
        <v>1476</v>
      </c>
      <c r="B629" s="56" t="str">
        <f>IF(H629="A","A - IMMATURE",IF(H629="B","B - DEVELOPING",IF(H629="C","C - SPAWNING",IF(H629="D","D - REGRESSION/REGENERATION",IF(H629="E","E - OMITTED SPAWNING","F - ABNORMAL")))))</f>
        <v>D - REGRESSION/REGENERATION</v>
      </c>
      <c r="C629" s="9" t="s">
        <v>1695</v>
      </c>
      <c r="D629" s="17" t="s">
        <v>9</v>
      </c>
      <c r="E629" s="17" t="s">
        <v>1622</v>
      </c>
      <c r="F629" s="18" t="s">
        <v>1623</v>
      </c>
      <c r="G629" s="21" t="s">
        <v>2</v>
      </c>
      <c r="H629" s="21" t="s">
        <v>33</v>
      </c>
      <c r="I629" s="35" t="str">
        <f>HYPERLINK("C:\Users\alemeled\Desktop\RStudio Maturite\data\Photo_MATURITE\"&amp;J629&amp;"\"&amp;G629&amp;"\"&amp;H629&amp;"\"&amp;C629&amp;".JPG")</f>
        <v>C:\Users\alemeled\Desktop\RStudio Maturite\data\Photo_MATURITE\Pterois volitans\F\D\P4300256.JPG</v>
      </c>
      <c r="J629" s="18" t="s">
        <v>1623</v>
      </c>
      <c r="K629" s="17" t="s">
        <v>1622</v>
      </c>
      <c r="L629" s="41">
        <v>44725</v>
      </c>
      <c r="M629" s="21" t="s">
        <v>1590</v>
      </c>
      <c r="N629" s="21" t="s">
        <v>1591</v>
      </c>
      <c r="O629" s="17"/>
      <c r="P629" s="36"/>
    </row>
    <row r="630" spans="1:16" x14ac:dyDescent="0.25">
      <c r="A630" s="61" t="s">
        <v>1476</v>
      </c>
      <c r="B630" s="56" t="str">
        <f>IF(H630="A","A - IMMATURE",IF(H630="B","B - DEVELOPING",IF(H630="C","C - SPAWNING",IF(H630="D","D - REGRESSION/REGENERATION",IF(H630="E","E - OMITTED SPAWNING","F - ABNORMAL")))))</f>
        <v>A - IMMATURE</v>
      </c>
      <c r="C630" s="9" t="s">
        <v>1696</v>
      </c>
      <c r="D630" s="17" t="s">
        <v>9</v>
      </c>
      <c r="E630" s="17" t="s">
        <v>1622</v>
      </c>
      <c r="F630" s="18" t="s">
        <v>1623</v>
      </c>
      <c r="G630" s="21" t="s">
        <v>64</v>
      </c>
      <c r="H630" s="21" t="s">
        <v>34</v>
      </c>
      <c r="I630" s="35" t="str">
        <f>HYPERLINK("C:\Users\alemeled\Desktop\RStudio Maturite\data\Photo_MATURITE\"&amp;J630&amp;"\"&amp;G630&amp;"\"&amp;H630&amp;"\"&amp;C630&amp;".JPG")</f>
        <v>C:\Users\alemeled\Desktop\RStudio Maturite\data\Photo_MATURITE\Pterois volitans\M\A\P4300260.JPG</v>
      </c>
      <c r="J630" s="18" t="s">
        <v>1623</v>
      </c>
      <c r="K630" s="17" t="s">
        <v>1622</v>
      </c>
      <c r="L630" s="41">
        <v>44725</v>
      </c>
      <c r="M630" s="21" t="s">
        <v>1590</v>
      </c>
      <c r="N630" s="21" t="s">
        <v>1591</v>
      </c>
      <c r="O630" s="17"/>
      <c r="P630" s="36"/>
    </row>
    <row r="631" spans="1:16" x14ac:dyDescent="0.25">
      <c r="A631" s="61" t="s">
        <v>1477</v>
      </c>
      <c r="B631" s="56" t="str">
        <f>IF(H631="A","A - IMMATURE",IF(H631="B","B - DEVELOPING",IF(H631="C","C - SPAWNING",IF(H631="D","D - REGRESSION/REGENERATION",IF(H631="E","E - OMITTED SPAWNING","F - ABNORMAL")))))</f>
        <v>B - DEVELOPING</v>
      </c>
      <c r="C631" s="9" t="s">
        <v>1697</v>
      </c>
      <c r="D631" s="17" t="s">
        <v>8</v>
      </c>
      <c r="E631" s="17" t="s">
        <v>1624</v>
      </c>
      <c r="F631" s="18" t="s">
        <v>1625</v>
      </c>
      <c r="G631" s="21" t="s">
        <v>2</v>
      </c>
      <c r="H631" s="21" t="s">
        <v>3</v>
      </c>
      <c r="I631" s="35" t="str">
        <f>HYPERLINK("C:\Users\alemeled\Desktop\RStudio Maturite\data\Photo_MATURITE\"&amp;J631&amp;"\"&amp;G631&amp;"\"&amp;H631&amp;"\"&amp;C631&amp;".JPG")</f>
        <v>C:\Users\alemeled\Desktop\RStudio Maturite\data\Photo_MATURITE\Sparisoma aurofrenatum\F\B\P4300277.JPG</v>
      </c>
      <c r="J631" s="18" t="s">
        <v>1698</v>
      </c>
      <c r="K631" s="17" t="s">
        <v>1699</v>
      </c>
      <c r="L631" s="41">
        <v>44725</v>
      </c>
      <c r="M631" s="21" t="s">
        <v>1590</v>
      </c>
      <c r="N631" s="21" t="s">
        <v>1591</v>
      </c>
      <c r="O631" s="17"/>
      <c r="P631" s="36"/>
    </row>
    <row r="632" spans="1:16" x14ac:dyDescent="0.25">
      <c r="A632" s="61" t="s">
        <v>1477</v>
      </c>
      <c r="B632" s="56" t="str">
        <f>IF(H632="A","A - IMMATURE",IF(H632="B","B - DEVELOPING",IF(H632="C","C - SPAWNING",IF(H632="D","D - REGRESSION/REGENERATION",IF(H632="E","E - OMITTED SPAWNING","F - ABNORMAL")))))</f>
        <v>B - DEVELOPING</v>
      </c>
      <c r="C632" s="9" t="s">
        <v>1700</v>
      </c>
      <c r="D632" s="17" t="s">
        <v>9</v>
      </c>
      <c r="E632" s="17" t="s">
        <v>1624</v>
      </c>
      <c r="F632" s="18" t="s">
        <v>1625</v>
      </c>
      <c r="G632" s="21" t="s">
        <v>2</v>
      </c>
      <c r="H632" s="21" t="s">
        <v>3</v>
      </c>
      <c r="I632" s="35" t="str">
        <f>HYPERLINK("C:\Users\alemeled\Desktop\RStudio Maturite\data\Photo_MATURITE\"&amp;J632&amp;"\"&amp;G632&amp;"\"&amp;H632&amp;"\"&amp;C632&amp;".JPG")</f>
        <v>C:\Users\alemeled\Desktop\RStudio Maturite\data\Photo_MATURITE\Sparisoma aurofrenatum\F\B\P4300278.JPG</v>
      </c>
      <c r="J632" s="18" t="s">
        <v>1698</v>
      </c>
      <c r="K632" s="17" t="s">
        <v>1699</v>
      </c>
      <c r="L632" s="41">
        <v>44725</v>
      </c>
      <c r="M632" s="21" t="s">
        <v>1590</v>
      </c>
      <c r="N632" s="21" t="s">
        <v>1591</v>
      </c>
      <c r="O632" s="17"/>
      <c r="P632" s="36"/>
    </row>
    <row r="633" spans="1:16" x14ac:dyDescent="0.25">
      <c r="A633" s="61" t="s">
        <v>1476</v>
      </c>
      <c r="B633" s="56" t="str">
        <f>IF(H633="A","A - IMMATURE",IF(H633="B","B - DEVELOPING",IF(H633="C","C - SPAWNING",IF(H633="D","D - REGRESSION/REGENERATION",IF(H633="E","E - OMITTED SPAWNING","F - ABNORMAL")))))</f>
        <v>B - DEVELOPING</v>
      </c>
      <c r="C633" s="9" t="s">
        <v>1701</v>
      </c>
      <c r="D633" s="17" t="s">
        <v>8</v>
      </c>
      <c r="E633" s="17" t="s">
        <v>1624</v>
      </c>
      <c r="F633" s="18" t="s">
        <v>1625</v>
      </c>
      <c r="G633" s="21" t="s">
        <v>64</v>
      </c>
      <c r="H633" s="21" t="s">
        <v>3</v>
      </c>
      <c r="I633" s="35" t="str">
        <f>HYPERLINK("C:\Users\alemeled\Desktop\RStudio Maturite\data\Photo_MATURITE\"&amp;J633&amp;"\"&amp;G633&amp;"\"&amp;H633&amp;"\"&amp;C633&amp;".JPG")</f>
        <v>C:\Users\alemeled\Desktop\RStudio Maturite\data\Photo_MATURITE\Sparisoma aurofrenatum\M\B\P4300281.JPG</v>
      </c>
      <c r="J633" s="18" t="s">
        <v>1698</v>
      </c>
      <c r="K633" s="17" t="s">
        <v>1699</v>
      </c>
      <c r="L633" s="41">
        <v>44725</v>
      </c>
      <c r="M633" s="21" t="s">
        <v>1590</v>
      </c>
      <c r="N633" s="21" t="s">
        <v>1591</v>
      </c>
      <c r="O633" s="17"/>
      <c r="P633" s="36"/>
    </row>
    <row r="634" spans="1:16" x14ac:dyDescent="0.25">
      <c r="A634" s="61" t="s">
        <v>1477</v>
      </c>
      <c r="B634" s="56" t="str">
        <f>IF(H634="A","A - IMMATURE",IF(H634="B","B - DEVELOPING",IF(H634="C","C - SPAWNING",IF(H634="D","D - REGRESSION/REGENERATION",IF(H634="E","E - OMITTED SPAWNING","F - ABNORMAL")))))</f>
        <v>B - DEVELOPING</v>
      </c>
      <c r="C634" s="9" t="s">
        <v>1702</v>
      </c>
      <c r="D634" s="17" t="s">
        <v>9</v>
      </c>
      <c r="E634" s="17" t="s">
        <v>1624</v>
      </c>
      <c r="F634" s="18" t="s">
        <v>1625</v>
      </c>
      <c r="G634" s="21" t="s">
        <v>64</v>
      </c>
      <c r="H634" s="21" t="s">
        <v>3</v>
      </c>
      <c r="I634" s="35" t="str">
        <f>HYPERLINK("C:\Users\alemeled\Desktop\RStudio Maturite\data\Photo_MATURITE\"&amp;J634&amp;"\"&amp;G634&amp;"\"&amp;H634&amp;"\"&amp;C634&amp;".JPG")</f>
        <v>C:\Users\alemeled\Desktop\RStudio Maturite\data\Photo_MATURITE\Sparisoma aurofrenatum\M\B\P4300283.JPG</v>
      </c>
      <c r="J634" s="18" t="s">
        <v>1698</v>
      </c>
      <c r="K634" s="17" t="s">
        <v>1699</v>
      </c>
      <c r="L634" s="41">
        <v>44725</v>
      </c>
      <c r="M634" s="21" t="s">
        <v>1590</v>
      </c>
      <c r="N634" s="21" t="s">
        <v>1591</v>
      </c>
      <c r="O634" s="17"/>
      <c r="P634" s="36"/>
    </row>
    <row r="635" spans="1:16" x14ac:dyDescent="0.25">
      <c r="A635" s="61" t="s">
        <v>1476</v>
      </c>
      <c r="B635" s="56" t="str">
        <f>IF(H635="A","A - IMMATURE",IF(H635="B","B - DEVELOPING",IF(H635="C","C - SPAWNING",IF(H635="D","D - REGRESSION/REGENERATION",IF(H635="E","E - OMITTED SPAWNING","F - ABNORMAL")))))</f>
        <v>B - DEVELOPING</v>
      </c>
      <c r="C635" s="9" t="s">
        <v>1703</v>
      </c>
      <c r="D635" s="17" t="s">
        <v>8</v>
      </c>
      <c r="E635" s="17" t="s">
        <v>1620</v>
      </c>
      <c r="F635" s="18" t="s">
        <v>1621</v>
      </c>
      <c r="G635" s="21" t="s">
        <v>2</v>
      </c>
      <c r="H635" s="21" t="s">
        <v>3</v>
      </c>
      <c r="I635" s="35" t="str">
        <f>HYPERLINK("C:\Users\alemeled\Desktop\RStudio Maturite\data\Photo_MATURITE\"&amp;J635&amp;"\"&amp;G635&amp;"\"&amp;H635&amp;"\"&amp;C635&amp;".JPG")</f>
        <v>C:\Users\alemeled\Desktop\RStudio Maturite\data\Photo_MATURITE\Pseudupeneus maculatus\F\B\P4300286.JPG</v>
      </c>
      <c r="J635" s="18" t="s">
        <v>1621</v>
      </c>
      <c r="K635" s="17" t="s">
        <v>1620</v>
      </c>
      <c r="L635" s="41">
        <v>44725</v>
      </c>
      <c r="M635" s="21" t="s">
        <v>1590</v>
      </c>
      <c r="N635" s="21" t="s">
        <v>1591</v>
      </c>
      <c r="O635" s="17"/>
      <c r="P635" s="36"/>
    </row>
    <row r="636" spans="1:16" x14ac:dyDescent="0.25">
      <c r="A636" s="61" t="s">
        <v>1477</v>
      </c>
      <c r="B636" s="56" t="str">
        <f>IF(H636="A","A - IMMATURE",IF(H636="B","B - DEVELOPING",IF(H636="C","C - SPAWNING",IF(H636="D","D - REGRESSION/REGENERATION",IF(H636="E","E - OMITTED SPAWNING","F - ABNORMAL")))))</f>
        <v>B - DEVELOPING</v>
      </c>
      <c r="C636" s="9" t="s">
        <v>1704</v>
      </c>
      <c r="D636" s="17" t="s">
        <v>8</v>
      </c>
      <c r="E636" s="17" t="s">
        <v>1586</v>
      </c>
      <c r="F636" s="18" t="s">
        <v>1587</v>
      </c>
      <c r="G636" s="21" t="s">
        <v>64</v>
      </c>
      <c r="H636" s="21" t="s">
        <v>3</v>
      </c>
      <c r="I636" s="35" t="str">
        <f>HYPERLINK("C:\Users\alemeled\Desktop\RStudio Maturite\data\Photo_MATURITE\"&amp;J636&amp;"\"&amp;G636&amp;"\"&amp;H636&amp;"\"&amp;C636&amp;".JPG")</f>
        <v>C:\Users\alemeled\Desktop\RStudio Maturite\data\Photo_MATURITE\Haemulon carbonarium\M\B\P4300290.JPG</v>
      </c>
      <c r="J636" s="18" t="s">
        <v>1645</v>
      </c>
      <c r="K636" s="17" t="s">
        <v>1646</v>
      </c>
      <c r="L636" s="41">
        <v>44725</v>
      </c>
      <c r="M636" s="21" t="s">
        <v>1590</v>
      </c>
      <c r="N636" s="21" t="s">
        <v>1591</v>
      </c>
      <c r="O636" s="17"/>
      <c r="P636" s="36"/>
    </row>
    <row r="637" spans="1:16" x14ac:dyDescent="0.25">
      <c r="A637" s="61" t="s">
        <v>1477</v>
      </c>
      <c r="B637" s="56" t="str">
        <f>IF(H637="A","A - IMMATURE",IF(H637="B","B - DEVELOPING",IF(H637="C","C - SPAWNING",IF(H637="D","D - REGRESSION/REGENERATION",IF(H637="E","E - OMITTED SPAWNING","F - ABNORMAL")))))</f>
        <v>B - DEVELOPING</v>
      </c>
      <c r="C637" s="9" t="s">
        <v>1705</v>
      </c>
      <c r="D637" s="17" t="s">
        <v>9</v>
      </c>
      <c r="E637" s="17" t="s">
        <v>1586</v>
      </c>
      <c r="F637" s="18" t="s">
        <v>1587</v>
      </c>
      <c r="G637" s="21" t="s">
        <v>64</v>
      </c>
      <c r="H637" s="21" t="s">
        <v>3</v>
      </c>
      <c r="I637" s="35" t="str">
        <f>HYPERLINK("C:\Users\alemeled\Desktop\RStudio Maturite\data\Photo_MATURITE\"&amp;J637&amp;"\"&amp;G637&amp;"\"&amp;H637&amp;"\"&amp;C637&amp;".JPG")</f>
        <v>C:\Users\alemeled\Desktop\RStudio Maturite\data\Photo_MATURITE\Haemulon carbonarium\M\B\P4300292.JPG</v>
      </c>
      <c r="J637" s="18" t="s">
        <v>1645</v>
      </c>
      <c r="K637" s="17" t="s">
        <v>1646</v>
      </c>
      <c r="L637" s="41">
        <v>44725</v>
      </c>
      <c r="M637" s="21" t="s">
        <v>1590</v>
      </c>
      <c r="N637" s="21" t="s">
        <v>1591</v>
      </c>
      <c r="O637" s="17"/>
      <c r="P637" s="36"/>
    </row>
    <row r="638" spans="1:16" x14ac:dyDescent="0.25">
      <c r="A638" s="61" t="s">
        <v>1477</v>
      </c>
      <c r="B638" s="56" t="str">
        <f>IF(H638="A","A - IMMATURE",IF(H638="B","B - DEVELOPING",IF(H638="C","C - SPAWNING",IF(H638="D","D - REGRESSION/REGENERATION",IF(H638="E","E - OMITTED SPAWNING","F - ABNORMAL")))))</f>
        <v>B - DEVELOPING</v>
      </c>
      <c r="C638" s="9" t="s">
        <v>1706</v>
      </c>
      <c r="D638" s="17" t="s">
        <v>9</v>
      </c>
      <c r="E638" s="17" t="s">
        <v>1612</v>
      </c>
      <c r="F638" s="18" t="s">
        <v>1613</v>
      </c>
      <c r="G638" s="21" t="s">
        <v>2</v>
      </c>
      <c r="H638" s="21" t="s">
        <v>3</v>
      </c>
      <c r="I638" s="35" t="str">
        <f>HYPERLINK("C:\Users\alemeled\Desktop\RStudio Maturite\data\Photo_MATURITE\"&amp;J638&amp;"\"&amp;G638&amp;"\"&amp;H638&amp;"\"&amp;C638&amp;".JPG")</f>
        <v>C:\Users\alemeled\Desktop\RStudio Maturite\data\Photo_MATURITE\Lutjanus apodus\F\B\P5040006.JPG</v>
      </c>
      <c r="J638" s="18" t="s">
        <v>1668</v>
      </c>
      <c r="K638" s="17" t="s">
        <v>1669</v>
      </c>
      <c r="L638" s="41">
        <v>44725</v>
      </c>
      <c r="M638" s="21" t="s">
        <v>1590</v>
      </c>
      <c r="N638" s="21" t="s">
        <v>1591</v>
      </c>
      <c r="O638" s="17"/>
      <c r="P638" s="36"/>
    </row>
    <row r="639" spans="1:16" x14ac:dyDescent="0.25">
      <c r="A639" s="61" t="s">
        <v>1476</v>
      </c>
      <c r="B639" s="56" t="str">
        <f>IF(H639="A","A - IMMATURE",IF(H639="B","B - DEVELOPING",IF(H639="C","C - SPAWNING",IF(H639="D","D - REGRESSION/REGENERATION",IF(H639="E","E - OMITTED SPAWNING","F - ABNORMAL")))))</f>
        <v>C - SPAWNING</v>
      </c>
      <c r="C639" s="9" t="s">
        <v>1707</v>
      </c>
      <c r="D639" s="17" t="s">
        <v>8</v>
      </c>
      <c r="E639" s="17" t="s">
        <v>1616</v>
      </c>
      <c r="F639" s="18" t="s">
        <v>1617</v>
      </c>
      <c r="G639" s="21" t="s">
        <v>2</v>
      </c>
      <c r="H639" s="21" t="s">
        <v>10</v>
      </c>
      <c r="I639" s="35" t="str">
        <f>HYPERLINK("C:\Users\alemeled\Desktop\RStudio Maturite\data\Photo_MATURITE\"&amp;J639&amp;"\"&amp;G639&amp;"\"&amp;H639&amp;"\"&amp;C639&amp;".JPG")</f>
        <v>C:\Users\alemeled\Desktop\RStudio Maturite\data\Photo_MATURITE\Ocyurus chrysurus\F\C\P5040010.JPG</v>
      </c>
      <c r="J639" s="18" t="s">
        <v>1617</v>
      </c>
      <c r="K639" s="17" t="s">
        <v>1616</v>
      </c>
      <c r="L639" s="41">
        <v>44725</v>
      </c>
      <c r="M639" s="21" t="s">
        <v>1590</v>
      </c>
      <c r="N639" s="21" t="s">
        <v>1591</v>
      </c>
      <c r="O639" s="17"/>
      <c r="P639" s="36"/>
    </row>
    <row r="640" spans="1:16" x14ac:dyDescent="0.25">
      <c r="A640" s="61" t="s">
        <v>1476</v>
      </c>
      <c r="B640" s="56" t="str">
        <f>IF(H640="A","A - IMMATURE",IF(H640="B","B - DEVELOPING",IF(H640="C","C - SPAWNING",IF(H640="D","D - REGRESSION/REGENERATION",IF(H640="E","E - OMITTED SPAWNING","F - ABNORMAL")))))</f>
        <v>C - SPAWNING</v>
      </c>
      <c r="C640" s="9" t="s">
        <v>1708</v>
      </c>
      <c r="D640" s="17" t="s">
        <v>9</v>
      </c>
      <c r="E640" s="17" t="s">
        <v>1616</v>
      </c>
      <c r="F640" s="18" t="s">
        <v>1617</v>
      </c>
      <c r="G640" s="21" t="s">
        <v>2</v>
      </c>
      <c r="H640" s="21" t="s">
        <v>10</v>
      </c>
      <c r="I640" s="35" t="str">
        <f>HYPERLINK("C:\Users\alemeled\Desktop\RStudio Maturite\data\Photo_MATURITE\"&amp;J640&amp;"\"&amp;G640&amp;"\"&amp;H640&amp;"\"&amp;C640&amp;".JPG")</f>
        <v>C:\Users\alemeled\Desktop\RStudio Maturite\data\Photo_MATURITE\Ocyurus chrysurus\F\C\P5040013.JPG</v>
      </c>
      <c r="J640" s="18" t="s">
        <v>1617</v>
      </c>
      <c r="K640" s="17" t="s">
        <v>1616</v>
      </c>
      <c r="L640" s="41">
        <v>44725</v>
      </c>
      <c r="M640" s="21" t="s">
        <v>1590</v>
      </c>
      <c r="N640" s="21" t="s">
        <v>1591</v>
      </c>
      <c r="O640" s="17"/>
      <c r="P640" s="36"/>
    </row>
    <row r="641" spans="1:16" x14ac:dyDescent="0.25">
      <c r="A641" s="61" t="s">
        <v>1476</v>
      </c>
      <c r="B641" s="56" t="str">
        <f>IF(H641="A","A - IMMATURE",IF(H641="B","B - DEVELOPING",IF(H641="C","C - SPAWNING",IF(H641="D","D - REGRESSION/REGENERATION",IF(H641="E","E - OMITTED SPAWNING","F - ABNORMAL")))))</f>
        <v>B - DEVELOPING</v>
      </c>
      <c r="C641" s="9" t="s">
        <v>1709</v>
      </c>
      <c r="D641" s="17" t="s">
        <v>8</v>
      </c>
      <c r="E641" s="17" t="s">
        <v>1586</v>
      </c>
      <c r="F641" s="18" t="s">
        <v>1587</v>
      </c>
      <c r="G641" s="21" t="s">
        <v>64</v>
      </c>
      <c r="H641" s="21" t="s">
        <v>3</v>
      </c>
      <c r="I641" s="35" t="str">
        <f>HYPERLINK("C:\Users\alemeled\Desktop\RStudio Maturite\data\Photo_MATURITE\"&amp;J641&amp;"\"&amp;G641&amp;"\"&amp;H641&amp;"\"&amp;C641&amp;".JPG")</f>
        <v>C:\Users\alemeled\Desktop\RStudio Maturite\data\Photo_MATURITE\Haemulon parra\M\B\P5050023.JPG</v>
      </c>
      <c r="J641" s="18" t="s">
        <v>1662</v>
      </c>
      <c r="K641" s="17" t="s">
        <v>1663</v>
      </c>
      <c r="L641" s="41">
        <v>44725</v>
      </c>
      <c r="M641" s="21" t="s">
        <v>1590</v>
      </c>
      <c r="N641" s="21" t="s">
        <v>1591</v>
      </c>
      <c r="O641" s="17"/>
      <c r="P641" s="36"/>
    </row>
    <row r="642" spans="1:16" x14ac:dyDescent="0.25">
      <c r="A642" s="61" t="s">
        <v>1477</v>
      </c>
      <c r="B642" s="56" t="str">
        <f>IF(H642="A","A - IMMATURE",IF(H642="B","B - DEVELOPING",IF(H642="C","C - SPAWNING",IF(H642="D","D - REGRESSION/REGENERATION",IF(H642="E","E - OMITTED SPAWNING","F - ABNORMAL")))))</f>
        <v>B - DEVELOPING</v>
      </c>
      <c r="C642" s="9" t="s">
        <v>1710</v>
      </c>
      <c r="D642" s="17" t="s">
        <v>8</v>
      </c>
      <c r="E642" s="17" t="s">
        <v>1586</v>
      </c>
      <c r="F642" s="18" t="s">
        <v>1587</v>
      </c>
      <c r="G642" s="21" t="s">
        <v>2</v>
      </c>
      <c r="H642" s="21" t="s">
        <v>3</v>
      </c>
      <c r="I642" s="35" t="str">
        <f>HYPERLINK("C:\Users\alemeled\Desktop\RStudio Maturite\data\Photo_MATURITE\"&amp;J642&amp;"\"&amp;G642&amp;"\"&amp;H642&amp;"\"&amp;C642&amp;".JPG")</f>
        <v>C:\Users\alemeled\Desktop\RStudio Maturite\data\Photo_MATURITE\Haemulon parra\F\B\P5050027.JPG</v>
      </c>
      <c r="J642" s="18" t="s">
        <v>1662</v>
      </c>
      <c r="K642" s="17" t="s">
        <v>1663</v>
      </c>
      <c r="L642" s="41">
        <v>44725</v>
      </c>
      <c r="M642" s="21" t="s">
        <v>1590</v>
      </c>
      <c r="N642" s="21" t="s">
        <v>1591</v>
      </c>
      <c r="O642" s="17"/>
      <c r="P642" s="36"/>
    </row>
    <row r="643" spans="1:16" x14ac:dyDescent="0.25">
      <c r="A643" s="61" t="s">
        <v>1477</v>
      </c>
      <c r="B643" s="56" t="str">
        <f>IF(H643="A","A - IMMATURE",IF(H643="B","B - DEVELOPING",IF(H643="C","C - SPAWNING",IF(H643="D","D - REGRESSION/REGENERATION",IF(H643="E","E - OMITTED SPAWNING","F - ABNORMAL")))))</f>
        <v>B - DEVELOPING</v>
      </c>
      <c r="C643" s="9" t="s">
        <v>1711</v>
      </c>
      <c r="D643" s="17" t="s">
        <v>9</v>
      </c>
      <c r="E643" s="17" t="s">
        <v>1586</v>
      </c>
      <c r="F643" s="18" t="s">
        <v>1587</v>
      </c>
      <c r="G643" s="21" t="s">
        <v>2</v>
      </c>
      <c r="H643" s="21" t="s">
        <v>3</v>
      </c>
      <c r="I643" s="35" t="str">
        <f>HYPERLINK("C:\Users\alemeled\Desktop\RStudio Maturite\data\Photo_MATURITE\"&amp;J643&amp;"\"&amp;G643&amp;"\"&amp;H643&amp;"\"&amp;C643&amp;".JPG")</f>
        <v>C:\Users\alemeled\Desktop\RStudio Maturite\data\Photo_MATURITE\Haemulon parra\F\B\P5050028.JPG</v>
      </c>
      <c r="J643" s="18" t="s">
        <v>1662</v>
      </c>
      <c r="K643" s="17" t="s">
        <v>1663</v>
      </c>
      <c r="L643" s="41">
        <v>44725</v>
      </c>
      <c r="M643" s="21" t="s">
        <v>1590</v>
      </c>
      <c r="N643" s="21" t="s">
        <v>1591</v>
      </c>
      <c r="O643" s="17"/>
      <c r="P643" s="36"/>
    </row>
    <row r="644" spans="1:16" x14ac:dyDescent="0.25">
      <c r="A644" s="61" t="s">
        <v>1477</v>
      </c>
      <c r="B644" s="56" t="str">
        <f>IF(H644="A","A - IMMATURE",IF(H644="B","B - DEVELOPING",IF(H644="C","C - SPAWNING",IF(H644="D","D - REGRESSION/REGENERATION",IF(H644="E","E - OMITTED SPAWNING","F - ABNORMAL")))))</f>
        <v>B - DEVELOPING</v>
      </c>
      <c r="C644" s="9" t="s">
        <v>1712</v>
      </c>
      <c r="D644" s="17" t="s">
        <v>8</v>
      </c>
      <c r="E644" s="17" t="s">
        <v>1612</v>
      </c>
      <c r="F644" s="18" t="s">
        <v>1613</v>
      </c>
      <c r="G644" s="21" t="s">
        <v>2</v>
      </c>
      <c r="H644" s="21" t="s">
        <v>3</v>
      </c>
      <c r="I644" s="35" t="str">
        <f>HYPERLINK("C:\Users\alemeled\Desktop\RStudio Maturite\data\Photo_MATURITE\"&amp;J644&amp;"\"&amp;G644&amp;"\"&amp;H644&amp;"\"&amp;C644&amp;".JPG")</f>
        <v>C:\Users\alemeled\Desktop\RStudio Maturite\data\Photo_MATURITE\Lutjanus analis\F\B\P5050032.JPG</v>
      </c>
      <c r="J644" s="18" t="s">
        <v>1673</v>
      </c>
      <c r="K644" s="17" t="s">
        <v>1674</v>
      </c>
      <c r="L644" s="41">
        <v>44725</v>
      </c>
      <c r="M644" s="21" t="s">
        <v>1590</v>
      </c>
      <c r="N644" s="21" t="s">
        <v>1591</v>
      </c>
      <c r="O644" s="17"/>
      <c r="P644" s="36"/>
    </row>
    <row r="645" spans="1:16" x14ac:dyDescent="0.25">
      <c r="A645" s="61" t="s">
        <v>1477</v>
      </c>
      <c r="B645" s="56" t="str">
        <f>IF(H645="A","A - IMMATURE",IF(H645="B","B - DEVELOPING",IF(H645="C","C - SPAWNING",IF(H645="D","D - REGRESSION/REGENERATION",IF(H645="E","E - OMITTED SPAWNING","F - ABNORMAL")))))</f>
        <v>B - DEVELOPING</v>
      </c>
      <c r="C645" s="9" t="s">
        <v>1713</v>
      </c>
      <c r="D645" s="17" t="s">
        <v>9</v>
      </c>
      <c r="E645" s="17" t="s">
        <v>1612</v>
      </c>
      <c r="F645" s="18" t="s">
        <v>1613</v>
      </c>
      <c r="G645" s="21" t="s">
        <v>2</v>
      </c>
      <c r="H645" s="21" t="s">
        <v>3</v>
      </c>
      <c r="I645" s="35" t="str">
        <f>HYPERLINK("C:\Users\alemeled\Desktop\RStudio Maturite\data\Photo_MATURITE\"&amp;J645&amp;"\"&amp;G645&amp;"\"&amp;H645&amp;"\"&amp;C645&amp;".JPG")</f>
        <v>C:\Users\alemeled\Desktop\RStudio Maturite\data\Photo_MATURITE\Lutjanus analis\F\B\P5050035.JPG</v>
      </c>
      <c r="J645" s="18" t="s">
        <v>1673</v>
      </c>
      <c r="K645" s="17" t="s">
        <v>1674</v>
      </c>
      <c r="L645" s="41">
        <v>44725</v>
      </c>
      <c r="M645" s="21" t="s">
        <v>1590</v>
      </c>
      <c r="N645" s="21" t="s">
        <v>1591</v>
      </c>
      <c r="O645" s="17"/>
      <c r="P645" s="36"/>
    </row>
    <row r="646" spans="1:16" x14ac:dyDescent="0.25">
      <c r="A646" s="61" t="s">
        <v>1477</v>
      </c>
      <c r="B646" s="56" t="str">
        <f>IF(H646="A","A - IMMATURE",IF(H646="B","B - DEVELOPING",IF(H646="C","C - SPAWNING",IF(H646="D","D - REGRESSION/REGENERATION",IF(H646="E","E - OMITTED SPAWNING","F - ABNORMAL")))))</f>
        <v>B - DEVELOPING</v>
      </c>
      <c r="C646" s="9" t="s">
        <v>1714</v>
      </c>
      <c r="D646" s="17" t="s">
        <v>8</v>
      </c>
      <c r="E646" s="17" t="s">
        <v>1586</v>
      </c>
      <c r="F646" s="18" t="s">
        <v>1587</v>
      </c>
      <c r="G646" s="21" t="s">
        <v>2</v>
      </c>
      <c r="H646" s="21" t="s">
        <v>3</v>
      </c>
      <c r="I646" s="35" t="str">
        <f>HYPERLINK("C:\Users\alemeled\Desktop\RStudio Maturite\data\Photo_MATURITE\"&amp;J646&amp;"\"&amp;G646&amp;"\"&amp;H646&amp;"\"&amp;C646&amp;".JPG")</f>
        <v>C:\Users\alemeled\Desktop\RStudio Maturite\data\Photo_MATURITE\Haemulon parra\F\B\P5050039.JPG</v>
      </c>
      <c r="J646" s="18" t="s">
        <v>1662</v>
      </c>
      <c r="K646" s="17" t="s">
        <v>1663</v>
      </c>
      <c r="L646" s="41">
        <v>44725</v>
      </c>
      <c r="M646" s="21" t="s">
        <v>1590</v>
      </c>
      <c r="N646" s="21" t="s">
        <v>1591</v>
      </c>
      <c r="O646" s="17"/>
      <c r="P646" s="36"/>
    </row>
    <row r="647" spans="1:16" x14ac:dyDescent="0.25">
      <c r="A647" s="61" t="s">
        <v>1477</v>
      </c>
      <c r="B647" s="56" t="str">
        <f>IF(H647="A","A - IMMATURE",IF(H647="B","B - DEVELOPING",IF(H647="C","C - SPAWNING",IF(H647="D","D - REGRESSION/REGENERATION",IF(H647="E","E - OMITTED SPAWNING","F - ABNORMAL")))))</f>
        <v>B - DEVELOPING</v>
      </c>
      <c r="C647" s="9" t="s">
        <v>1715</v>
      </c>
      <c r="D647" s="17" t="s">
        <v>9</v>
      </c>
      <c r="E647" s="17" t="s">
        <v>1586</v>
      </c>
      <c r="F647" s="18" t="s">
        <v>1587</v>
      </c>
      <c r="G647" s="21" t="s">
        <v>2</v>
      </c>
      <c r="H647" s="21" t="s">
        <v>3</v>
      </c>
      <c r="I647" s="35" t="str">
        <f>HYPERLINK("C:\Users\alemeled\Desktop\RStudio Maturite\data\Photo_MATURITE\"&amp;J647&amp;"\"&amp;G647&amp;"\"&amp;H647&amp;"\"&amp;C647&amp;".JPG")</f>
        <v>C:\Users\alemeled\Desktop\RStudio Maturite\data\Photo_MATURITE\Haemulon parra\F\B\P5050040.JPG</v>
      </c>
      <c r="J647" s="18" t="s">
        <v>1662</v>
      </c>
      <c r="K647" s="17" t="s">
        <v>1663</v>
      </c>
      <c r="L647" s="41">
        <v>44725</v>
      </c>
      <c r="M647" s="21" t="s">
        <v>1590</v>
      </c>
      <c r="N647" s="21" t="s">
        <v>1591</v>
      </c>
      <c r="O647" s="17"/>
      <c r="P647" s="36"/>
    </row>
    <row r="648" spans="1:16" x14ac:dyDescent="0.25">
      <c r="A648" s="61" t="s">
        <v>1476</v>
      </c>
      <c r="B648" s="56" t="str">
        <f>IF(H648="A","A - IMMATURE",IF(H648="B","B - DEVELOPING",IF(H648="C","C - SPAWNING",IF(H648="D","D - REGRESSION/REGENERATION",IF(H648="E","E - OMITTED SPAWNING","F - ABNORMAL")))))</f>
        <v>B - DEVELOPING</v>
      </c>
      <c r="C648" s="9" t="s">
        <v>1716</v>
      </c>
      <c r="D648" s="17" t="s">
        <v>8</v>
      </c>
      <c r="E648" s="17" t="s">
        <v>1616</v>
      </c>
      <c r="F648" s="18" t="s">
        <v>1617</v>
      </c>
      <c r="G648" s="21" t="s">
        <v>2</v>
      </c>
      <c r="H648" s="21" t="s">
        <v>3</v>
      </c>
      <c r="I648" s="35" t="str">
        <f>HYPERLINK("C:\Users\alemeled\Desktop\RStudio Maturite\data\Photo_MATURITE\"&amp;J648&amp;"\"&amp;G648&amp;"\"&amp;H648&amp;"\"&amp;C648&amp;".JPG")</f>
        <v>C:\Users\alemeled\Desktop\RStudio Maturite\data\Photo_MATURITE\Ocyurus chrysurus\F\B\P5050044.JPG</v>
      </c>
      <c r="J648" s="18" t="s">
        <v>1617</v>
      </c>
      <c r="K648" s="17" t="s">
        <v>1616</v>
      </c>
      <c r="L648" s="41">
        <v>44725</v>
      </c>
      <c r="M648" s="21" t="s">
        <v>1590</v>
      </c>
      <c r="N648" s="21" t="s">
        <v>1591</v>
      </c>
      <c r="O648" s="17"/>
      <c r="P648" s="36"/>
    </row>
    <row r="649" spans="1:16" x14ac:dyDescent="0.25">
      <c r="A649" s="61" t="s">
        <v>1477</v>
      </c>
      <c r="B649" s="56" t="str">
        <f>IF(H649="A","A - IMMATURE",IF(H649="B","B - DEVELOPING",IF(H649="C","C - SPAWNING",IF(H649="D","D - REGRESSION/REGENERATION",IF(H649="E","E - OMITTED SPAWNING","F - ABNORMAL")))))</f>
        <v>B - DEVELOPING</v>
      </c>
      <c r="C649" s="9" t="s">
        <v>1717</v>
      </c>
      <c r="D649" s="17" t="s">
        <v>8</v>
      </c>
      <c r="E649" s="17" t="s">
        <v>1616</v>
      </c>
      <c r="F649" s="18" t="s">
        <v>1617</v>
      </c>
      <c r="G649" s="21" t="s">
        <v>64</v>
      </c>
      <c r="H649" s="21" t="s">
        <v>3</v>
      </c>
      <c r="I649" s="35" t="str">
        <f>HYPERLINK("C:\Users\alemeled\Desktop\RStudio Maturite\data\Photo_MATURITE\"&amp;J649&amp;"\"&amp;G649&amp;"\"&amp;H649&amp;"\"&amp;C649&amp;".JPG")</f>
        <v>C:\Users\alemeled\Desktop\RStudio Maturite\data\Photo_MATURITE\Ocyurus chrysurus\M\B\P5050048.JPG</v>
      </c>
      <c r="J649" s="18" t="s">
        <v>1617</v>
      </c>
      <c r="K649" s="17" t="s">
        <v>1616</v>
      </c>
      <c r="L649" s="41">
        <v>44725</v>
      </c>
      <c r="M649" s="21" t="s">
        <v>1590</v>
      </c>
      <c r="N649" s="21" t="s">
        <v>1591</v>
      </c>
      <c r="O649" s="17"/>
      <c r="P649" s="36"/>
    </row>
    <row r="650" spans="1:16" x14ac:dyDescent="0.25">
      <c r="A650" s="61" t="s">
        <v>1477</v>
      </c>
      <c r="B650" s="56" t="str">
        <f>IF(H650="A","A - IMMATURE",IF(H650="B","B - DEVELOPING",IF(H650="C","C - SPAWNING",IF(H650="D","D - REGRESSION/REGENERATION",IF(H650="E","E - OMITTED SPAWNING","F - ABNORMAL")))))</f>
        <v>B - DEVELOPING</v>
      </c>
      <c r="C650" s="9" t="s">
        <v>1718</v>
      </c>
      <c r="D650" s="17" t="s">
        <v>9</v>
      </c>
      <c r="E650" s="17" t="s">
        <v>1616</v>
      </c>
      <c r="F650" s="18" t="s">
        <v>1617</v>
      </c>
      <c r="G650" s="21" t="s">
        <v>64</v>
      </c>
      <c r="H650" s="21" t="s">
        <v>3</v>
      </c>
      <c r="I650" s="40" t="str">
        <f>HYPERLINK("C:\Users\alemeled\Desktop\RStudio Maturite\data\Photo_MATURITE\"&amp;J650&amp;"\"&amp;G650&amp;"\"&amp;H650&amp;"\"&amp;C650&amp;".JPG")</f>
        <v>C:\Users\alemeled\Desktop\RStudio Maturite\data\Photo_MATURITE\Ocyurus chrysurus\M\B\P5050049.JPG</v>
      </c>
      <c r="J650" s="18" t="s">
        <v>1617</v>
      </c>
      <c r="K650" s="17" t="s">
        <v>1616</v>
      </c>
      <c r="L650" s="41">
        <v>44725</v>
      </c>
      <c r="M650" s="21" t="s">
        <v>1590</v>
      </c>
      <c r="N650" s="21" t="s">
        <v>1591</v>
      </c>
      <c r="O650" s="17"/>
      <c r="P650" s="36"/>
    </row>
    <row r="651" spans="1:16" x14ac:dyDescent="0.25">
      <c r="A651" s="61" t="s">
        <v>1477</v>
      </c>
      <c r="B651" s="56" t="str">
        <f>IF(H651="A","A - IMMATURE",IF(H651="B","B - DEVELOPING",IF(H651="C","C - SPAWNING",IF(H651="D","D - REGRESSION/REGENERATION",IF(H651="E","E - OMITTED SPAWNING","F - ABNORMAL")))))</f>
        <v>B - DEVELOPING</v>
      </c>
      <c r="C651" s="9" t="s">
        <v>1719</v>
      </c>
      <c r="D651" s="17" t="s">
        <v>9</v>
      </c>
      <c r="E651" s="17" t="s">
        <v>1616</v>
      </c>
      <c r="F651" s="18" t="s">
        <v>1617</v>
      </c>
      <c r="G651" s="21" t="s">
        <v>2</v>
      </c>
      <c r="H651" s="21" t="s">
        <v>3</v>
      </c>
      <c r="I651" s="35" t="str">
        <f>HYPERLINK("C:\Users\alemeled\Desktop\RStudio Maturite\data\Photo_MATURITE\"&amp;J651&amp;"\"&amp;G651&amp;"\"&amp;H651&amp;"\"&amp;C651&amp;".JPG")</f>
        <v>C:\Users\alemeled\Desktop\RStudio Maturite\data\Photo_MATURITE\Ocyurus chrysurus\F\B\P5050054.JPG</v>
      </c>
      <c r="J651" s="18" t="s">
        <v>1617</v>
      </c>
      <c r="K651" s="17" t="s">
        <v>1616</v>
      </c>
      <c r="L651" s="41">
        <v>44725</v>
      </c>
      <c r="M651" s="21" t="s">
        <v>1590</v>
      </c>
      <c r="N651" s="21" t="s">
        <v>1591</v>
      </c>
      <c r="O651" s="17"/>
      <c r="P651" s="36"/>
    </row>
    <row r="652" spans="1:16" x14ac:dyDescent="0.25">
      <c r="A652" s="61" t="s">
        <v>1477</v>
      </c>
      <c r="B652" s="56" t="str">
        <f>IF(H652="A","A - IMMATURE",IF(H652="B","B - DEVELOPING",IF(H652="C","C - SPAWNING",IF(H652="D","D - REGRESSION/REGENERATION",IF(H652="E","E - OMITTED SPAWNING","F - ABNORMAL")))))</f>
        <v>A - IMMATURE</v>
      </c>
      <c r="C652" s="9" t="s">
        <v>1720</v>
      </c>
      <c r="D652" s="17" t="s">
        <v>8</v>
      </c>
      <c r="E652" s="17" t="s">
        <v>1612</v>
      </c>
      <c r="F652" s="18" t="s">
        <v>1613</v>
      </c>
      <c r="G652" s="21" t="s">
        <v>2</v>
      </c>
      <c r="H652" s="21" t="s">
        <v>34</v>
      </c>
      <c r="I652" s="35" t="str">
        <f>HYPERLINK("C:\Users\alemeled\Desktop\RStudio Maturite\data\Photo_MATURITE\"&amp;J652&amp;"\"&amp;G652&amp;"\"&amp;H652&amp;"\"&amp;C652&amp;".JPG")</f>
        <v>C:\Users\alemeled\Desktop\RStudio Maturite\data\Photo_MATURITE\Lutjanus analis\F\A\P5050057.JPG</v>
      </c>
      <c r="J652" s="18" t="s">
        <v>1673</v>
      </c>
      <c r="K652" s="17" t="s">
        <v>1674</v>
      </c>
      <c r="L652" s="41">
        <v>44725</v>
      </c>
      <c r="M652" s="21" t="s">
        <v>1590</v>
      </c>
      <c r="N652" s="21" t="s">
        <v>1591</v>
      </c>
      <c r="O652" s="17"/>
      <c r="P652" s="36"/>
    </row>
    <row r="653" spans="1:16" x14ac:dyDescent="0.25">
      <c r="A653" s="61" t="s">
        <v>1477</v>
      </c>
      <c r="B653" s="56" t="str">
        <f>IF(H653="A","A - IMMATURE",IF(H653="B","B - DEVELOPING",IF(H653="C","C - SPAWNING",IF(H653="D","D - REGRESSION/REGENERATION",IF(H653="E","E - OMITTED SPAWNING","F - ABNORMAL")))))</f>
        <v>A - IMMATURE</v>
      </c>
      <c r="C653" s="9" t="s">
        <v>1721</v>
      </c>
      <c r="D653" s="17" t="s">
        <v>9</v>
      </c>
      <c r="E653" s="17" t="s">
        <v>1612</v>
      </c>
      <c r="F653" s="18" t="s">
        <v>1613</v>
      </c>
      <c r="G653" s="21" t="s">
        <v>2</v>
      </c>
      <c r="H653" s="21" t="s">
        <v>34</v>
      </c>
      <c r="I653" s="35" t="str">
        <f>HYPERLINK("C:\Users\alemeled\Desktop\RStudio Maturite\data\Photo_MATURITE\"&amp;J653&amp;"\"&amp;G653&amp;"\"&amp;H653&amp;"\"&amp;C653&amp;".JPG")</f>
        <v>C:\Users\alemeled\Desktop\RStudio Maturite\data\Photo_MATURITE\Lutjanus analis\F\A\P5050059.JPG</v>
      </c>
      <c r="J653" s="18" t="s">
        <v>1673</v>
      </c>
      <c r="K653" s="17" t="s">
        <v>1674</v>
      </c>
      <c r="L653" s="41">
        <v>44725</v>
      </c>
      <c r="M653" s="21" t="s">
        <v>1590</v>
      </c>
      <c r="N653" s="21" t="s">
        <v>1591</v>
      </c>
      <c r="O653" s="17"/>
      <c r="P653" s="36"/>
    </row>
    <row r="654" spans="1:16" x14ac:dyDescent="0.25">
      <c r="A654" s="61" t="s">
        <v>1477</v>
      </c>
      <c r="B654" s="56" t="str">
        <f>IF(H654="A","A - IMMATURE",IF(H654="B","B - DEVELOPING",IF(H654="C","C - SPAWNING",IF(H654="D","D - REGRESSION/REGENERATION",IF(H654="E","E - OMITTED SPAWNING","F - ABNORMAL")))))</f>
        <v>A - IMMATURE</v>
      </c>
      <c r="C654" s="9" t="s">
        <v>1722</v>
      </c>
      <c r="D654" s="17" t="s">
        <v>8</v>
      </c>
      <c r="E654" s="17" t="s">
        <v>1586</v>
      </c>
      <c r="F654" s="18" t="s">
        <v>1587</v>
      </c>
      <c r="G654" s="21" t="s">
        <v>2</v>
      </c>
      <c r="H654" s="21" t="s">
        <v>34</v>
      </c>
      <c r="I654" s="35" t="str">
        <f>HYPERLINK("C:\Users\alemeled\Desktop\RStudio Maturite\data\Photo_MATURITE\"&amp;J654&amp;"\"&amp;G654&amp;"\"&amp;H654&amp;"\"&amp;C654&amp;".JPG")</f>
        <v>C:\Users\alemeled\Desktop\RStudio Maturite\data\Photo_MATURITE\Haemulon sciurus\F\A\P5050061.JPG</v>
      </c>
      <c r="J654" s="18" t="s">
        <v>1648</v>
      </c>
      <c r="K654" s="17" t="s">
        <v>1649</v>
      </c>
      <c r="L654" s="41">
        <v>44725</v>
      </c>
      <c r="M654" s="21" t="s">
        <v>1590</v>
      </c>
      <c r="N654" s="21" t="s">
        <v>1591</v>
      </c>
      <c r="O654" s="17"/>
      <c r="P654" s="36"/>
    </row>
    <row r="655" spans="1:16" x14ac:dyDescent="0.25">
      <c r="A655" s="61" t="s">
        <v>1477</v>
      </c>
      <c r="B655" s="56" t="str">
        <f>IF(H655="A","A - IMMATURE",IF(H655="B","B - DEVELOPING",IF(H655="C","C - SPAWNING",IF(H655="D","D - REGRESSION/REGENERATION",IF(H655="E","E - OMITTED SPAWNING","F - ABNORMAL")))))</f>
        <v>A - IMMATURE</v>
      </c>
      <c r="C655" s="9" t="s">
        <v>1723</v>
      </c>
      <c r="D655" s="17" t="s">
        <v>9</v>
      </c>
      <c r="E655" s="17" t="s">
        <v>1586</v>
      </c>
      <c r="F655" s="18" t="s">
        <v>1587</v>
      </c>
      <c r="G655" s="21" t="s">
        <v>2</v>
      </c>
      <c r="H655" s="21" t="s">
        <v>34</v>
      </c>
      <c r="I655" s="35" t="str">
        <f>HYPERLINK("C:\Users\alemeled\Desktop\RStudio Maturite\data\Photo_MATURITE\"&amp;J655&amp;"\"&amp;G655&amp;"\"&amp;H655&amp;"\"&amp;C655&amp;".JPG")</f>
        <v>C:\Users\alemeled\Desktop\RStudio Maturite\data\Photo_MATURITE\Haemulon sciurus\F\A\P5050069.JPG</v>
      </c>
      <c r="J655" s="18" t="s">
        <v>1648</v>
      </c>
      <c r="K655" s="17" t="s">
        <v>1649</v>
      </c>
      <c r="L655" s="41">
        <v>44725</v>
      </c>
      <c r="M655" s="21" t="s">
        <v>1590</v>
      </c>
      <c r="N655" s="21" t="s">
        <v>1591</v>
      </c>
      <c r="O655" s="17"/>
      <c r="P655" s="36"/>
    </row>
    <row r="656" spans="1:16" x14ac:dyDescent="0.25">
      <c r="A656" s="61" t="s">
        <v>1477</v>
      </c>
      <c r="B656" s="56" t="str">
        <f>IF(H656="A","A - IMMATURE",IF(H656="B","B - DEVELOPING",IF(H656="C","C - SPAWNING",IF(H656="D","D - REGRESSION/REGENERATION",IF(H656="E","E - OMITTED SPAWNING","F - ABNORMAL")))))</f>
        <v>B - DEVELOPING</v>
      </c>
      <c r="C656" s="9" t="s">
        <v>1724</v>
      </c>
      <c r="D656" s="17" t="s">
        <v>9</v>
      </c>
      <c r="E656" s="17" t="s">
        <v>1586</v>
      </c>
      <c r="F656" s="18" t="s">
        <v>1587</v>
      </c>
      <c r="G656" s="21" t="s">
        <v>2</v>
      </c>
      <c r="H656" s="21" t="s">
        <v>3</v>
      </c>
      <c r="I656" s="35" t="str">
        <f>HYPERLINK("C:\Users\alemeled\Desktop\RStudio Maturite\data\Photo_MATURITE\"&amp;J656&amp;"\"&amp;G656&amp;"\"&amp;H656&amp;"\"&amp;C656&amp;".JPG")</f>
        <v>C:\Users\alemeled\Desktop\RStudio Maturite\data\Photo_MATURITE\Haemulon sciurus\F\B\P5050075.JPG</v>
      </c>
      <c r="J656" s="18" t="s">
        <v>1648</v>
      </c>
      <c r="K656" s="17" t="s">
        <v>1649</v>
      </c>
      <c r="L656" s="41">
        <v>44725</v>
      </c>
      <c r="M656" s="21" t="s">
        <v>1590</v>
      </c>
      <c r="N656" s="21" t="s">
        <v>1591</v>
      </c>
      <c r="O656" s="17"/>
      <c r="P656" s="36"/>
    </row>
    <row r="657" spans="1:16" x14ac:dyDescent="0.25">
      <c r="A657" s="61" t="s">
        <v>1476</v>
      </c>
      <c r="B657" s="56" t="str">
        <f>IF(H657="A","A - IMMATURE",IF(H657="B","B - DEVELOPING",IF(H657="C","C - SPAWNING",IF(H657="D","D - REGRESSION/REGENERATION",IF(H657="E","E - OMITTED SPAWNING","F - ABNORMAL")))))</f>
        <v>A - IMMATURE</v>
      </c>
      <c r="C657" s="9" t="s">
        <v>1725</v>
      </c>
      <c r="D657" s="17" t="s">
        <v>8</v>
      </c>
      <c r="E657" s="17" t="s">
        <v>1602</v>
      </c>
      <c r="F657" s="18" t="s">
        <v>1603</v>
      </c>
      <c r="G657" s="21" t="s">
        <v>64</v>
      </c>
      <c r="H657" s="21" t="s">
        <v>34</v>
      </c>
      <c r="I657" s="35" t="str">
        <f>HYPERLINK("C:\Users\alemeled\Desktop\RStudio Maturite\data\Photo_MATURITE\"&amp;J657&amp;"\"&amp;G657&amp;"\"&amp;H657&amp;"\"&amp;C657&amp;".JPG")</f>
        <v>C:\Users\alemeled\Desktop\RStudio Maturite\data\Photo_MATURITE\Cantherhines macrocerus\M\A\P5230009.JPG</v>
      </c>
      <c r="J657" s="18" t="s">
        <v>1603</v>
      </c>
      <c r="K657" s="17" t="s">
        <v>1602</v>
      </c>
      <c r="L657" s="41">
        <v>44725</v>
      </c>
      <c r="M657" s="21" t="s">
        <v>1590</v>
      </c>
      <c r="N657" s="21" t="s">
        <v>1591</v>
      </c>
      <c r="O657" s="17"/>
      <c r="P657" s="36"/>
    </row>
    <row r="658" spans="1:16" x14ac:dyDescent="0.25">
      <c r="A658" s="61" t="s">
        <v>1476</v>
      </c>
      <c r="B658" s="56" t="str">
        <f>IF(H658="A","A - IMMATURE",IF(H658="B","B - DEVELOPING",IF(H658="C","C - SPAWNING",IF(H658="D","D - REGRESSION/REGENERATION",IF(H658="E","E - OMITTED SPAWNING","F - ABNORMAL")))))</f>
        <v>A - IMMATURE</v>
      </c>
      <c r="C658" s="9" t="s">
        <v>1726</v>
      </c>
      <c r="D658" s="17" t="s">
        <v>8</v>
      </c>
      <c r="E658" s="17" t="s">
        <v>1602</v>
      </c>
      <c r="F658" s="18" t="s">
        <v>1603</v>
      </c>
      <c r="G658" s="21" t="s">
        <v>64</v>
      </c>
      <c r="H658" s="21" t="s">
        <v>34</v>
      </c>
      <c r="I658" s="35" t="str">
        <f>HYPERLINK("C:\Users\alemeled\Desktop\RStudio Maturite\data\Photo_MATURITE\"&amp;J658&amp;"\"&amp;G658&amp;"\"&amp;H658&amp;"\"&amp;C658&amp;".JPG")</f>
        <v>C:\Users\alemeled\Desktop\RStudio Maturite\data\Photo_MATURITE\Cantherhines macrocerus\M\A\P5230013.JPG</v>
      </c>
      <c r="J658" s="18" t="s">
        <v>1603</v>
      </c>
      <c r="K658" s="17" t="s">
        <v>1602</v>
      </c>
      <c r="L658" s="41">
        <v>44725</v>
      </c>
      <c r="M658" s="21" t="s">
        <v>1590</v>
      </c>
      <c r="N658" s="21" t="s">
        <v>1591</v>
      </c>
      <c r="O658" s="17"/>
      <c r="P658" s="36"/>
    </row>
    <row r="659" spans="1:16" x14ac:dyDescent="0.25">
      <c r="A659" s="61" t="s">
        <v>1477</v>
      </c>
      <c r="B659" s="56" t="str">
        <f>IF(H659="A","A - IMMATURE",IF(H659="B","B - DEVELOPING",IF(H659="C","C - SPAWNING",IF(H659="D","D - REGRESSION/REGENERATION",IF(H659="E","E - OMITTED SPAWNING","F - ABNORMAL")))))</f>
        <v>A - IMMATURE</v>
      </c>
      <c r="C659" s="9" t="s">
        <v>1727</v>
      </c>
      <c r="D659" s="17" t="s">
        <v>9</v>
      </c>
      <c r="E659" s="17" t="s">
        <v>1602</v>
      </c>
      <c r="F659" s="18" t="s">
        <v>1603</v>
      </c>
      <c r="G659" s="21" t="s">
        <v>64</v>
      </c>
      <c r="H659" s="21" t="s">
        <v>34</v>
      </c>
      <c r="I659" s="35" t="str">
        <f>HYPERLINK("C:\Users\alemeled\Desktop\RStudio Maturite\data\Photo_MATURITE\"&amp;J659&amp;"\"&amp;G659&amp;"\"&amp;H659&amp;"\"&amp;C659&amp;".JPG")</f>
        <v>C:\Users\alemeled\Desktop\RStudio Maturite\data\Photo_MATURITE\Cantherhines macrocerus\M\A\P5230023.JPG</v>
      </c>
      <c r="J659" s="18" t="s">
        <v>1603</v>
      </c>
      <c r="K659" s="17" t="s">
        <v>1602</v>
      </c>
      <c r="L659" s="41">
        <v>44725</v>
      </c>
      <c r="M659" s="21" t="s">
        <v>1590</v>
      </c>
      <c r="N659" s="21" t="s">
        <v>1591</v>
      </c>
      <c r="O659" s="17"/>
      <c r="P659" s="36"/>
    </row>
    <row r="660" spans="1:16" x14ac:dyDescent="0.25">
      <c r="A660" s="61" t="s">
        <v>1477</v>
      </c>
      <c r="B660" s="56" t="str">
        <f>IF(H660="A","A - IMMATURE",IF(H660="B","B - DEVELOPING",IF(H660="C","C - SPAWNING",IF(H660="D","D - REGRESSION/REGENERATION",IF(H660="E","E - OMITTED SPAWNING","F - ABNORMAL")))))</f>
        <v>B - DEVELOPING</v>
      </c>
      <c r="C660" s="9" t="s">
        <v>1728</v>
      </c>
      <c r="D660" s="17" t="s">
        <v>8</v>
      </c>
      <c r="E660" s="17" t="s">
        <v>1602</v>
      </c>
      <c r="F660" s="18" t="s">
        <v>1603</v>
      </c>
      <c r="G660" s="21" t="s">
        <v>2</v>
      </c>
      <c r="H660" s="21" t="s">
        <v>3</v>
      </c>
      <c r="I660" s="40" t="str">
        <f>HYPERLINK("C:\Users\alemeled\Desktop\RStudio Maturite\data\Photo_MATURITE\"&amp;J660&amp;"\"&amp;G660&amp;"\"&amp;H660&amp;"\"&amp;C660&amp;".JPG")</f>
        <v>C:\Users\alemeled\Desktop\RStudio Maturite\data\Photo_MATURITE\Cantherhines macrocerus\F\B\P5240028.JPG</v>
      </c>
      <c r="J660" s="18" t="s">
        <v>1603</v>
      </c>
      <c r="K660" s="17" t="s">
        <v>1602</v>
      </c>
      <c r="L660" s="41">
        <v>44725</v>
      </c>
      <c r="M660" s="21" t="s">
        <v>1590</v>
      </c>
      <c r="N660" s="21" t="s">
        <v>1591</v>
      </c>
      <c r="O660" s="17"/>
      <c r="P660" s="36"/>
    </row>
    <row r="661" spans="1:16" x14ac:dyDescent="0.25">
      <c r="A661" s="61" t="s">
        <v>1477</v>
      </c>
      <c r="B661" s="56" t="str">
        <f>IF(H661="A","A - IMMATURE",IF(H661="B","B - DEVELOPING",IF(H661="C","C - SPAWNING",IF(H661="D","D - REGRESSION/REGENERATION",IF(H661="E","E - OMITTED SPAWNING","F - ABNORMAL")))))</f>
        <v>B - DEVELOPING</v>
      </c>
      <c r="C661" s="9" t="s">
        <v>1729</v>
      </c>
      <c r="D661" s="17" t="s">
        <v>9</v>
      </c>
      <c r="E661" s="17" t="s">
        <v>1602</v>
      </c>
      <c r="F661" s="18" t="s">
        <v>1603</v>
      </c>
      <c r="G661" s="21" t="s">
        <v>2</v>
      </c>
      <c r="H661" s="21" t="s">
        <v>3</v>
      </c>
      <c r="I661" s="35" t="str">
        <f>HYPERLINK("C:\Users\alemeled\Desktop\RStudio Maturite\data\Photo_MATURITE\"&amp;J661&amp;"\"&amp;G661&amp;"\"&amp;H661&amp;"\"&amp;C661&amp;".JPG")</f>
        <v>C:\Users\alemeled\Desktop\RStudio Maturite\data\Photo_MATURITE\Cantherhines macrocerus\F\B\P5240040.JPG</v>
      </c>
      <c r="J661" s="18" t="s">
        <v>1603</v>
      </c>
      <c r="K661" s="17" t="s">
        <v>1602</v>
      </c>
      <c r="L661" s="41">
        <v>44725</v>
      </c>
      <c r="M661" s="21" t="s">
        <v>1590</v>
      </c>
      <c r="N661" s="21" t="s">
        <v>1591</v>
      </c>
      <c r="O661" s="17"/>
      <c r="P661" s="36"/>
    </row>
    <row r="662" spans="1:16" x14ac:dyDescent="0.25">
      <c r="A662" s="61" t="s">
        <v>1477</v>
      </c>
      <c r="B662" s="56" t="str">
        <f>IF(H662="A","A - IMMATURE",IF(H662="B","B - DEVELOPING",IF(H662="C","C - SPAWNING",IF(H662="D","D - REGRESSION/REGENERATION",IF(H662="E","E - OMITTED SPAWNING","F - ABNORMAL")))))</f>
        <v>B - DEVELOPING</v>
      </c>
      <c r="C662" s="9" t="s">
        <v>1730</v>
      </c>
      <c r="D662" s="17" t="s">
        <v>8</v>
      </c>
      <c r="E662" s="17" t="s">
        <v>1602</v>
      </c>
      <c r="F662" s="18" t="s">
        <v>1603</v>
      </c>
      <c r="G662" s="21" t="s">
        <v>2</v>
      </c>
      <c r="H662" s="21" t="s">
        <v>3</v>
      </c>
      <c r="I662" s="35" t="str">
        <f>HYPERLINK("C:\Users\alemeled\Desktop\RStudio Maturite\data\Photo_MATURITE\"&amp;J662&amp;"\"&amp;G662&amp;"\"&amp;H662&amp;"\"&amp;C662&amp;".JPG")</f>
        <v>C:\Users\alemeled\Desktop\RStudio Maturite\data\Photo_MATURITE\Cantherhines macrocerus\F\B\P5240046.JPG</v>
      </c>
      <c r="J662" s="18" t="s">
        <v>1603</v>
      </c>
      <c r="K662" s="17" t="s">
        <v>1602</v>
      </c>
      <c r="L662" s="41">
        <v>44725</v>
      </c>
      <c r="M662" s="21" t="s">
        <v>1590</v>
      </c>
      <c r="N662" s="21" t="s">
        <v>1591</v>
      </c>
      <c r="O662" s="17"/>
      <c r="P662" s="36"/>
    </row>
    <row r="663" spans="1:16" x14ac:dyDescent="0.25">
      <c r="A663" s="61" t="s">
        <v>1476</v>
      </c>
      <c r="B663" s="56" t="str">
        <f>IF(H663="A","A - IMMATURE",IF(H663="B","B - DEVELOPING",IF(H663="C","C - SPAWNING",IF(H663="D","D - REGRESSION/REGENERATION",IF(H663="E","E - OMITTED SPAWNING","F - ABNORMAL")))))</f>
        <v>B - DEVELOPING</v>
      </c>
      <c r="C663" s="9" t="s">
        <v>1731</v>
      </c>
      <c r="D663" s="17" t="s">
        <v>8</v>
      </c>
      <c r="E663" s="17" t="s">
        <v>1602</v>
      </c>
      <c r="F663" s="18" t="s">
        <v>1603</v>
      </c>
      <c r="G663" s="21" t="s">
        <v>2</v>
      </c>
      <c r="H663" s="21" t="s">
        <v>3</v>
      </c>
      <c r="I663" s="35" t="str">
        <f>HYPERLINK("C:\Users\alemeled\Desktop\RStudio Maturite\data\Photo_MATURITE\"&amp;J663&amp;"\"&amp;G663&amp;"\"&amp;H663&amp;"\"&amp;C663&amp;".JPG")</f>
        <v>C:\Users\alemeled\Desktop\RStudio Maturite\data\Photo_MATURITE\Cantherhines macrocerus\F\B\P5240048.JPG</v>
      </c>
      <c r="J663" s="18" t="s">
        <v>1603</v>
      </c>
      <c r="K663" s="17" t="s">
        <v>1602</v>
      </c>
      <c r="L663" s="41">
        <v>44725</v>
      </c>
      <c r="M663" s="21" t="s">
        <v>1590</v>
      </c>
      <c r="N663" s="21" t="s">
        <v>1591</v>
      </c>
      <c r="O663" s="17"/>
      <c r="P663" s="36"/>
    </row>
    <row r="664" spans="1:16" x14ac:dyDescent="0.25">
      <c r="A664" s="61" t="s">
        <v>1477</v>
      </c>
      <c r="B664" s="56" t="str">
        <f>IF(H664="A","A - IMMATURE",IF(H664="B","B - DEVELOPING",IF(H664="C","C - SPAWNING",IF(H664="D","D - REGRESSION/REGENERATION",IF(H664="E","E - OMITTED SPAWNING","F - ABNORMAL")))))</f>
        <v>B - DEVELOPING</v>
      </c>
      <c r="C664" s="9" t="s">
        <v>1732</v>
      </c>
      <c r="D664" s="17" t="s">
        <v>9</v>
      </c>
      <c r="E664" s="17" t="s">
        <v>1602</v>
      </c>
      <c r="F664" s="18" t="s">
        <v>1603</v>
      </c>
      <c r="G664" s="21" t="s">
        <v>2</v>
      </c>
      <c r="H664" s="21" t="s">
        <v>3</v>
      </c>
      <c r="I664" s="35" t="str">
        <f>HYPERLINK("C:\Users\alemeled\Desktop\RStudio Maturite\data\Photo_MATURITE\"&amp;J664&amp;"\"&amp;G664&amp;"\"&amp;H664&amp;"\"&amp;C664&amp;".JPG")</f>
        <v>C:\Users\alemeled\Desktop\RStudio Maturite\data\Photo_MATURITE\Cantherhines macrocerus\F\B\P5240055.JPG</v>
      </c>
      <c r="J664" s="18" t="s">
        <v>1603</v>
      </c>
      <c r="K664" s="17" t="s">
        <v>1602</v>
      </c>
      <c r="L664" s="41">
        <v>44725</v>
      </c>
      <c r="M664" s="21" t="s">
        <v>1590</v>
      </c>
      <c r="N664" s="21" t="s">
        <v>1591</v>
      </c>
      <c r="O664" s="17"/>
      <c r="P664" s="36"/>
    </row>
    <row r="665" spans="1:16" x14ac:dyDescent="0.25">
      <c r="A665" s="61" t="s">
        <v>1477</v>
      </c>
      <c r="B665" s="56" t="str">
        <f>IF(H665="A","A - IMMATURE",IF(H665="B","B - DEVELOPING",IF(H665="C","C - SPAWNING",IF(H665="D","D - REGRESSION/REGENERATION",IF(H665="E","E - OMITTED SPAWNING","F - ABNORMAL")))))</f>
        <v>B - DEVELOPING</v>
      </c>
      <c r="C665" s="9" t="s">
        <v>1733</v>
      </c>
      <c r="D665" s="17" t="s">
        <v>8</v>
      </c>
      <c r="E665" s="17" t="s">
        <v>1602</v>
      </c>
      <c r="F665" s="18" t="s">
        <v>1603</v>
      </c>
      <c r="G665" s="21" t="s">
        <v>64</v>
      </c>
      <c r="H665" s="21" t="s">
        <v>3</v>
      </c>
      <c r="I665" s="35" t="str">
        <f>HYPERLINK("C:\Users\alemeled\Desktop\RStudio Maturite\data\Photo_MATURITE\"&amp;J665&amp;"\"&amp;G665&amp;"\"&amp;H665&amp;"\"&amp;C665&amp;".JPG")</f>
        <v>C:\Users\alemeled\Desktop\RStudio Maturite\data\Photo_MATURITE\Cantherhines macrocerus\M\B\P5240062.JPG</v>
      </c>
      <c r="J665" s="18" t="s">
        <v>1603</v>
      </c>
      <c r="K665" s="17" t="s">
        <v>1602</v>
      </c>
      <c r="L665" s="41">
        <v>44725</v>
      </c>
      <c r="M665" s="21" t="s">
        <v>1590</v>
      </c>
      <c r="N665" s="21" t="s">
        <v>1591</v>
      </c>
      <c r="O665" s="17"/>
      <c r="P665" s="36"/>
    </row>
    <row r="666" spans="1:16" x14ac:dyDescent="0.25">
      <c r="A666" s="61" t="s">
        <v>1476</v>
      </c>
      <c r="B666" s="56" t="str">
        <f>IF(H666="A","A - IMMATURE",IF(H666="B","B - DEVELOPING",IF(H666="C","C - SPAWNING",IF(H666="D","D - REGRESSION/REGENERATION",IF(H666="E","E - OMITTED SPAWNING","F - ABNORMAL")))))</f>
        <v>B - DEVELOPING</v>
      </c>
      <c r="C666" s="9" t="s">
        <v>1734</v>
      </c>
      <c r="D666" s="17" t="s">
        <v>8</v>
      </c>
      <c r="E666" s="17" t="s">
        <v>1602</v>
      </c>
      <c r="F666" s="18" t="s">
        <v>1603</v>
      </c>
      <c r="G666" s="21" t="s">
        <v>64</v>
      </c>
      <c r="H666" s="21" t="s">
        <v>3</v>
      </c>
      <c r="I666" s="35" t="str">
        <f>HYPERLINK("C:\Users\alemeled\Desktop\RStudio Maturite\data\Photo_MATURITE\"&amp;J666&amp;"\"&amp;G666&amp;"\"&amp;H666&amp;"\"&amp;C666&amp;".JPG")</f>
        <v>C:\Users\alemeled\Desktop\RStudio Maturite\data\Photo_MATURITE\Cantherhines macrocerus\M\B\P5240065.JPG</v>
      </c>
      <c r="J666" s="18" t="s">
        <v>1603</v>
      </c>
      <c r="K666" s="17" t="s">
        <v>1602</v>
      </c>
      <c r="L666" s="41">
        <v>44725</v>
      </c>
      <c r="M666" s="21" t="s">
        <v>1590</v>
      </c>
      <c r="N666" s="21" t="s">
        <v>1591</v>
      </c>
      <c r="O666" s="17"/>
      <c r="P666" s="36"/>
    </row>
    <row r="667" spans="1:16" x14ac:dyDescent="0.25">
      <c r="A667" s="61" t="s">
        <v>1476</v>
      </c>
      <c r="B667" s="56" t="str">
        <f>IF(H667="A","A - IMMATURE",IF(H667="B","B - DEVELOPING",IF(H667="C","C - SPAWNING",IF(H667="D","D - REGRESSION/REGENERATION",IF(H667="E","E - OMITTED SPAWNING","F - ABNORMAL")))))</f>
        <v>B - DEVELOPING</v>
      </c>
      <c r="C667" s="9" t="s">
        <v>1735</v>
      </c>
      <c r="D667" s="17" t="s">
        <v>9</v>
      </c>
      <c r="E667" s="17" t="s">
        <v>1602</v>
      </c>
      <c r="F667" s="18" t="s">
        <v>1603</v>
      </c>
      <c r="G667" s="21" t="s">
        <v>64</v>
      </c>
      <c r="H667" s="21" t="s">
        <v>3</v>
      </c>
      <c r="I667" s="35" t="str">
        <f>HYPERLINK("C:\Users\alemeled\Desktop\RStudio Maturite\data\Photo_MATURITE\"&amp;J667&amp;"\"&amp;G667&amp;"\"&amp;H667&amp;"\"&amp;C667&amp;".JPG")</f>
        <v>C:\Users\alemeled\Desktop\RStudio Maturite\data\Photo_MATURITE\Cantherhines macrocerus\M\B\P5240067.JPG</v>
      </c>
      <c r="J667" s="18" t="s">
        <v>1603</v>
      </c>
      <c r="K667" s="17" t="s">
        <v>1602</v>
      </c>
      <c r="L667" s="41">
        <v>44725</v>
      </c>
      <c r="M667" s="21" t="s">
        <v>1590</v>
      </c>
      <c r="N667" s="21" t="s">
        <v>1591</v>
      </c>
      <c r="O667" s="17"/>
      <c r="P667" s="36"/>
    </row>
    <row r="668" spans="1:16" x14ac:dyDescent="0.25">
      <c r="A668" s="61" t="s">
        <v>1477</v>
      </c>
      <c r="B668" s="56" t="str">
        <f>IF(H668="A","A - IMMATURE",IF(H668="B","B - DEVELOPING",IF(H668="C","C - SPAWNING",IF(H668="D","D - REGRESSION/REGENERATION",IF(H668="E","E - OMITTED SPAWNING","F - ABNORMAL")))))</f>
        <v>B - DEVELOPING</v>
      </c>
      <c r="C668" s="9" t="s">
        <v>1736</v>
      </c>
      <c r="D668" s="17" t="s">
        <v>8</v>
      </c>
      <c r="E668" s="17" t="s">
        <v>1602</v>
      </c>
      <c r="F668" s="18" t="s">
        <v>1603</v>
      </c>
      <c r="G668" s="21" t="s">
        <v>2</v>
      </c>
      <c r="H668" s="21" t="s">
        <v>3</v>
      </c>
      <c r="I668" s="35" t="str">
        <f>HYPERLINK("C:\Users\alemeled\Desktop\RStudio Maturite\data\Photo_MATURITE\"&amp;J668&amp;"\"&amp;G668&amp;"\"&amp;H668&amp;"\"&amp;C668&amp;".JPG")</f>
        <v>C:\Users\alemeled\Desktop\RStudio Maturite\data\Photo_MATURITE\Cantherhines macrocerus\F\B\P5240073.JPG</v>
      </c>
      <c r="J668" s="18" t="s">
        <v>1603</v>
      </c>
      <c r="K668" s="17" t="s">
        <v>1602</v>
      </c>
      <c r="L668" s="41">
        <v>44725</v>
      </c>
      <c r="M668" s="21" t="s">
        <v>1590</v>
      </c>
      <c r="N668" s="21" t="s">
        <v>1591</v>
      </c>
      <c r="O668" s="17"/>
      <c r="P668" s="36"/>
    </row>
    <row r="669" spans="1:16" x14ac:dyDescent="0.25">
      <c r="A669" s="61" t="s">
        <v>1477</v>
      </c>
      <c r="B669" s="56" t="str">
        <f>IF(H669="A","A - IMMATURE",IF(H669="B","B - DEVELOPING",IF(H669="C","C - SPAWNING",IF(H669="D","D - REGRESSION/REGENERATION",IF(H669="E","E - OMITTED SPAWNING","F - ABNORMAL")))))</f>
        <v>B - DEVELOPING</v>
      </c>
      <c r="C669" s="9" t="s">
        <v>1737</v>
      </c>
      <c r="D669" s="17" t="s">
        <v>9</v>
      </c>
      <c r="E669" s="17" t="s">
        <v>1602</v>
      </c>
      <c r="F669" s="18" t="s">
        <v>1603</v>
      </c>
      <c r="G669" s="21" t="s">
        <v>2</v>
      </c>
      <c r="H669" s="21" t="s">
        <v>3</v>
      </c>
      <c r="I669" s="35" t="str">
        <f>HYPERLINK("C:\Users\alemeled\Desktop\RStudio Maturite\data\Photo_MATURITE\"&amp;J669&amp;"\"&amp;G669&amp;"\"&amp;H669&amp;"\"&amp;C669&amp;".JPG")</f>
        <v>C:\Users\alemeled\Desktop\RStudio Maturite\data\Photo_MATURITE\Cantherhines macrocerus\F\B\P5240076.JPG</v>
      </c>
      <c r="J669" s="18" t="s">
        <v>1603</v>
      </c>
      <c r="K669" s="17" t="s">
        <v>1602</v>
      </c>
      <c r="L669" s="41">
        <v>44725</v>
      </c>
      <c r="M669" s="21" t="s">
        <v>1590</v>
      </c>
      <c r="N669" s="21" t="s">
        <v>1591</v>
      </c>
      <c r="O669" s="17"/>
      <c r="P669" s="36"/>
    </row>
    <row r="670" spans="1:16" x14ac:dyDescent="0.25">
      <c r="A670" s="61" t="s">
        <v>1476</v>
      </c>
      <c r="B670" s="56" t="str">
        <f>IF(H670="A","A - IMMATURE",IF(H670="B","B - DEVELOPING",IF(H670="C","C - SPAWNING",IF(H670="D","D - REGRESSION/REGENERATION",IF(H670="E","E - OMITTED SPAWNING","F - ABNORMAL")))))</f>
        <v>B - DEVELOPING</v>
      </c>
      <c r="C670" s="9" t="s">
        <v>1738</v>
      </c>
      <c r="D670" s="17" t="s">
        <v>8</v>
      </c>
      <c r="E670" s="17" t="s">
        <v>1602</v>
      </c>
      <c r="F670" s="18" t="s">
        <v>1603</v>
      </c>
      <c r="G670" s="21" t="s">
        <v>2</v>
      </c>
      <c r="H670" s="21" t="s">
        <v>3</v>
      </c>
      <c r="I670" s="35" t="str">
        <f>HYPERLINK("C:\Users\alemeled\Desktop\RStudio Maturite\data\Photo_MATURITE\"&amp;J670&amp;"\"&amp;G670&amp;"\"&amp;H670&amp;"\"&amp;C670&amp;".JPG")</f>
        <v>C:\Users\alemeled\Desktop\RStudio Maturite\data\Photo_MATURITE\Cantherhines macrocerus\F\B\P5240086.JPG</v>
      </c>
      <c r="J670" s="18" t="s">
        <v>1603</v>
      </c>
      <c r="K670" s="17" t="s">
        <v>1602</v>
      </c>
      <c r="L670" s="41">
        <v>44725</v>
      </c>
      <c r="M670" s="21" t="s">
        <v>1590</v>
      </c>
      <c r="N670" s="21" t="s">
        <v>1591</v>
      </c>
      <c r="O670" s="17"/>
      <c r="P670" s="36"/>
    </row>
    <row r="671" spans="1:16" x14ac:dyDescent="0.25">
      <c r="A671" s="61" t="s">
        <v>1477</v>
      </c>
      <c r="B671" s="56" t="str">
        <f>IF(H671="A","A - IMMATURE",IF(H671="B","B - DEVELOPING",IF(H671="C","C - SPAWNING",IF(H671="D","D - REGRESSION/REGENERATION",IF(H671="E","E - OMITTED SPAWNING","F - ABNORMAL")))))</f>
        <v>B - DEVELOPING</v>
      </c>
      <c r="C671" s="9" t="s">
        <v>1739</v>
      </c>
      <c r="D671" s="17" t="s">
        <v>9</v>
      </c>
      <c r="E671" s="17" t="s">
        <v>1602</v>
      </c>
      <c r="F671" s="18" t="s">
        <v>1603</v>
      </c>
      <c r="G671" s="21" t="s">
        <v>2</v>
      </c>
      <c r="H671" s="21" t="s">
        <v>3</v>
      </c>
      <c r="I671" s="35" t="str">
        <f>HYPERLINK("C:\Users\alemeled\Desktop\RStudio Maturite\data\Photo_MATURITE\"&amp;J671&amp;"\"&amp;G671&amp;"\"&amp;H671&amp;"\"&amp;C671&amp;".JPG")</f>
        <v>C:\Users\alemeled\Desktop\RStudio Maturite\data\Photo_MATURITE\Cantherhines macrocerus\F\B\P5240090.JPG</v>
      </c>
      <c r="J671" s="18" t="s">
        <v>1603</v>
      </c>
      <c r="K671" s="17" t="s">
        <v>1602</v>
      </c>
      <c r="L671" s="41">
        <v>44725</v>
      </c>
      <c r="M671" s="21" t="s">
        <v>1590</v>
      </c>
      <c r="N671" s="21" t="s">
        <v>1591</v>
      </c>
      <c r="O671" s="17"/>
      <c r="P671" s="36"/>
    </row>
    <row r="672" spans="1:16" x14ac:dyDescent="0.25">
      <c r="A672" s="61" t="s">
        <v>1477</v>
      </c>
      <c r="B672" s="56" t="str">
        <f>IF(H672="A","A - IMMATURE",IF(H672="B","B - DEVELOPING",IF(H672="C","C - SPAWNING",IF(H672="D","D - REGRESSION/REGENERATION",IF(H672="E","E - OMITTED SPAWNING","F - ABNORMAL")))))</f>
        <v>B - DEVELOPING</v>
      </c>
      <c r="C672" s="9" t="s">
        <v>1740</v>
      </c>
      <c r="D672" s="17" t="s">
        <v>9</v>
      </c>
      <c r="E672" s="17" t="s">
        <v>1602</v>
      </c>
      <c r="F672" s="18" t="s">
        <v>1603</v>
      </c>
      <c r="G672" s="21" t="s">
        <v>2</v>
      </c>
      <c r="H672" s="21" t="s">
        <v>3</v>
      </c>
      <c r="I672" s="35" t="str">
        <f>HYPERLINK("C:\Users\alemeled\Desktop\RStudio Maturite\data\Photo_MATURITE\"&amp;J672&amp;"\"&amp;G672&amp;"\"&amp;H672&amp;"\"&amp;C672&amp;".JPG")</f>
        <v>C:\Users\alemeled\Desktop\RStudio Maturite\data\Photo_MATURITE\Cantherhines macrocerus\F\B\P5240094.JPG</v>
      </c>
      <c r="J672" s="18" t="s">
        <v>1603</v>
      </c>
      <c r="K672" s="17" t="s">
        <v>1602</v>
      </c>
      <c r="L672" s="41">
        <v>44725</v>
      </c>
      <c r="M672" s="21" t="s">
        <v>1590</v>
      </c>
      <c r="N672" s="21" t="s">
        <v>1591</v>
      </c>
      <c r="O672" s="17"/>
      <c r="P672" s="36"/>
    </row>
    <row r="673" spans="1:16" x14ac:dyDescent="0.25">
      <c r="A673" s="61" t="s">
        <v>1476</v>
      </c>
      <c r="B673" s="56" t="str">
        <f>IF(H673="A","A - IMMATURE",IF(H673="B","B - DEVELOPING",IF(H673="C","C - SPAWNING",IF(H673="D","D - REGRESSION/REGENERATION",IF(H673="E","E - OMITTED SPAWNING","F - ABNORMAL")))))</f>
        <v>B - DEVELOPING</v>
      </c>
      <c r="C673" s="9" t="s">
        <v>1741</v>
      </c>
      <c r="D673" s="17" t="s">
        <v>9</v>
      </c>
      <c r="E673" s="17" t="s">
        <v>1592</v>
      </c>
      <c r="F673" s="18" t="s">
        <v>1593</v>
      </c>
      <c r="G673" s="21" t="s">
        <v>64</v>
      </c>
      <c r="H673" s="21" t="s">
        <v>3</v>
      </c>
      <c r="I673" s="35" t="str">
        <f>HYPERLINK("C:\Users\alemeled\Desktop\RStudio Maturite\data\Photo_MATURITE\"&amp;J673&amp;"\"&amp;G673&amp;"\"&amp;H673&amp;"\"&amp;C673&amp;".JPG")</f>
        <v>C:\Users\alemeled\Desktop\RStudio Maturite\data\Photo_MATURITE\Acanthostracion polygonius\M\B\P5250101.JPG</v>
      </c>
      <c r="J673" s="18" t="s">
        <v>1593</v>
      </c>
      <c r="K673" s="17" t="s">
        <v>1592</v>
      </c>
      <c r="L673" s="41">
        <v>44725</v>
      </c>
      <c r="M673" s="21" t="s">
        <v>1590</v>
      </c>
      <c r="N673" s="21" t="s">
        <v>1591</v>
      </c>
      <c r="O673" s="17"/>
      <c r="P673" s="36"/>
    </row>
    <row r="674" spans="1:16" x14ac:dyDescent="0.25">
      <c r="A674" s="61" t="s">
        <v>1476</v>
      </c>
      <c r="B674" s="56" t="str">
        <f>IF(H674="A","A - IMMATURE",IF(H674="B","B - DEVELOPING",IF(H674="C","C - SPAWNING",IF(H674="D","D - REGRESSION/REGENERATION",IF(H674="E","E - OMITTED SPAWNING","F - ABNORMAL")))))</f>
        <v>B - DEVELOPING</v>
      </c>
      <c r="C674" s="9" t="s">
        <v>1742</v>
      </c>
      <c r="D674" s="17" t="s">
        <v>9</v>
      </c>
      <c r="E674" s="17" t="s">
        <v>1592</v>
      </c>
      <c r="F674" s="18" t="s">
        <v>1593</v>
      </c>
      <c r="G674" s="21" t="s">
        <v>64</v>
      </c>
      <c r="H674" s="21" t="s">
        <v>3</v>
      </c>
      <c r="I674" s="35" t="str">
        <f>HYPERLINK("C:\Users\alemeled\Desktop\RStudio Maturite\data\Photo_MATURITE\"&amp;J674&amp;"\"&amp;G674&amp;"\"&amp;H674&amp;"\"&amp;C674&amp;".JPG")</f>
        <v>C:\Users\alemeled\Desktop\RStudio Maturite\data\Photo_MATURITE\Acanthostracion polygonius\M\B\P5250104.JPG</v>
      </c>
      <c r="J674" s="18" t="s">
        <v>1593</v>
      </c>
      <c r="K674" s="17" t="s">
        <v>1592</v>
      </c>
      <c r="L674" s="41">
        <v>44725</v>
      </c>
      <c r="M674" s="21" t="s">
        <v>1590</v>
      </c>
      <c r="N674" s="21" t="s">
        <v>1591</v>
      </c>
      <c r="O674" s="17"/>
      <c r="P674" s="36"/>
    </row>
    <row r="675" spans="1:16" x14ac:dyDescent="0.25">
      <c r="A675" s="62" t="s">
        <v>1477</v>
      </c>
      <c r="B675" s="56" t="str">
        <f>IF(H675="A","A - IMMATURE",IF(H675="B","B - DEVELOPING",IF(H675="C","C - SPAWNING",IF(H675="D","D - REGRESSION/REGENERATION",IF(H675="E","E - OMITTED SPAWNING","F - ABNORMAL")))))</f>
        <v>C - SPAWNING</v>
      </c>
      <c r="C675" s="9" t="s">
        <v>1743</v>
      </c>
      <c r="D675" s="17" t="s">
        <v>8</v>
      </c>
      <c r="E675" s="17" t="s">
        <v>1592</v>
      </c>
      <c r="F675" s="18" t="s">
        <v>1593</v>
      </c>
      <c r="G675" s="21" t="s">
        <v>2</v>
      </c>
      <c r="H675" s="21" t="s">
        <v>10</v>
      </c>
      <c r="I675" s="35" t="str">
        <f>HYPERLINK("C:\Users\alemeled\Desktop\RStudio Maturite\data\Photo_MATURITE\"&amp;J675&amp;"\"&amp;G675&amp;"\"&amp;H675&amp;"\"&amp;C675&amp;".JPG")</f>
        <v>C:\Users\alemeled\Desktop\RStudio Maturite\data\Photo_MATURITE\Acanthostracion polygonius\F\C\P5250110.JPG</v>
      </c>
      <c r="J675" s="18" t="s">
        <v>1593</v>
      </c>
      <c r="K675" s="17" t="s">
        <v>1592</v>
      </c>
      <c r="L675" s="41">
        <v>44725</v>
      </c>
      <c r="M675" s="21" t="s">
        <v>1590</v>
      </c>
      <c r="N675" s="21" t="s">
        <v>1591</v>
      </c>
      <c r="O675" s="17"/>
      <c r="P675" s="36"/>
    </row>
    <row r="676" spans="1:16" x14ac:dyDescent="0.25">
      <c r="A676" s="62" t="s">
        <v>1477</v>
      </c>
      <c r="B676" s="56" t="str">
        <f>IF(H676="A","A - IMMATURE",IF(H676="B","B - DEVELOPING",IF(H676="C","C - SPAWNING",IF(H676="D","D - REGRESSION/REGENERATION",IF(H676="E","E - OMITTED SPAWNING","F - ABNORMAL")))))</f>
        <v>C - SPAWNING</v>
      </c>
      <c r="C676" s="9" t="s">
        <v>1744</v>
      </c>
      <c r="D676" s="17" t="s">
        <v>8</v>
      </c>
      <c r="E676" s="17" t="s">
        <v>1592</v>
      </c>
      <c r="F676" s="18" t="s">
        <v>1593</v>
      </c>
      <c r="G676" s="21" t="s">
        <v>2</v>
      </c>
      <c r="H676" s="21" t="s">
        <v>10</v>
      </c>
      <c r="I676" s="35" t="str">
        <f>HYPERLINK("C:\Users\alemeled\Desktop\RStudio Maturite\data\Photo_MATURITE\"&amp;J676&amp;"\"&amp;G676&amp;"\"&amp;H676&amp;"\"&amp;C676&amp;".JPG")</f>
        <v>C:\Users\alemeled\Desktop\RStudio Maturite\data\Photo_MATURITE\Acanthostracion polygonius\F\C\P5250111.JPG</v>
      </c>
      <c r="J676" s="18" t="s">
        <v>1593</v>
      </c>
      <c r="K676" s="17" t="s">
        <v>1592</v>
      </c>
      <c r="L676" s="41">
        <v>44725</v>
      </c>
      <c r="M676" s="21" t="s">
        <v>1590</v>
      </c>
      <c r="N676" s="21" t="s">
        <v>1591</v>
      </c>
      <c r="O676" s="17"/>
      <c r="P676" s="36"/>
    </row>
    <row r="677" spans="1:16" x14ac:dyDescent="0.25">
      <c r="A677" s="62" t="s">
        <v>1477</v>
      </c>
      <c r="B677" s="56" t="str">
        <f>IF(H677="A","A - IMMATURE",IF(H677="B","B - DEVELOPING",IF(H677="C","C - SPAWNING",IF(H677="D","D - REGRESSION/REGENERATION",IF(H677="E","E - OMITTED SPAWNING","F - ABNORMAL")))))</f>
        <v>C - SPAWNING</v>
      </c>
      <c r="C677" s="9" t="s">
        <v>1745</v>
      </c>
      <c r="D677" s="17" t="s">
        <v>9</v>
      </c>
      <c r="E677" s="17" t="s">
        <v>1592</v>
      </c>
      <c r="F677" s="18" t="s">
        <v>1593</v>
      </c>
      <c r="G677" s="21" t="s">
        <v>2</v>
      </c>
      <c r="H677" s="21" t="s">
        <v>10</v>
      </c>
      <c r="I677" s="35" t="str">
        <f>HYPERLINK("C:\Users\alemeled\Desktop\RStudio Maturite\data\Photo_MATURITE\"&amp;J677&amp;"\"&amp;G677&amp;"\"&amp;H677&amp;"\"&amp;C677&amp;".JPG")</f>
        <v>C:\Users\alemeled\Desktop\RStudio Maturite\data\Photo_MATURITE\Acanthostracion polygonius\F\C\P5250113.JPG</v>
      </c>
      <c r="J677" s="18" t="s">
        <v>1593</v>
      </c>
      <c r="K677" s="17" t="s">
        <v>1592</v>
      </c>
      <c r="L677" s="41">
        <v>44725</v>
      </c>
      <c r="M677" s="21" t="s">
        <v>1590</v>
      </c>
      <c r="N677" s="21" t="s">
        <v>1591</v>
      </c>
      <c r="O677" s="17"/>
      <c r="P677" s="36"/>
    </row>
    <row r="678" spans="1:16" x14ac:dyDescent="0.25">
      <c r="A678" s="62" t="s">
        <v>1477</v>
      </c>
      <c r="B678" s="56" t="str">
        <f>IF(H678="A","A - IMMATURE",IF(H678="B","B - DEVELOPING",IF(H678="C","C - SPAWNING",IF(H678="D","D - REGRESSION/REGENERATION",IF(H678="E","E - OMITTED SPAWNING","F - ABNORMAL")))))</f>
        <v>C - SPAWNING</v>
      </c>
      <c r="C678" s="9" t="s">
        <v>1746</v>
      </c>
      <c r="D678" s="17" t="s">
        <v>9</v>
      </c>
      <c r="E678" s="17" t="s">
        <v>1592</v>
      </c>
      <c r="F678" s="18" t="s">
        <v>1593</v>
      </c>
      <c r="G678" s="21" t="s">
        <v>2</v>
      </c>
      <c r="H678" s="21" t="s">
        <v>10</v>
      </c>
      <c r="I678" s="35" t="str">
        <f>HYPERLINK("C:\Users\alemeled\Desktop\RStudio Maturite\data\Photo_MATURITE\"&amp;J678&amp;"\"&amp;G678&amp;"\"&amp;H678&amp;"\"&amp;C678&amp;".JPG")</f>
        <v>C:\Users\alemeled\Desktop\RStudio Maturite\data\Photo_MATURITE\Acanthostracion polygonius\F\C\P5250119.JPG</v>
      </c>
      <c r="J678" s="18" t="s">
        <v>1593</v>
      </c>
      <c r="K678" s="17" t="s">
        <v>1592</v>
      </c>
      <c r="L678" s="41">
        <v>44725</v>
      </c>
      <c r="M678" s="21" t="s">
        <v>1590</v>
      </c>
      <c r="N678" s="21" t="s">
        <v>1591</v>
      </c>
      <c r="O678" s="17"/>
      <c r="P678" s="36"/>
    </row>
    <row r="679" spans="1:16" x14ac:dyDescent="0.25">
      <c r="A679" s="62" t="s">
        <v>1477</v>
      </c>
      <c r="B679" s="56" t="str">
        <f>IF(H679="A","A - IMMATURE",IF(H679="B","B - DEVELOPING",IF(H679="C","C - SPAWNING",IF(H679="D","D - REGRESSION/REGENERATION",IF(H679="E","E - OMITTED SPAWNING","F - ABNORMAL")))))</f>
        <v>C - SPAWNING</v>
      </c>
      <c r="C679" s="9" t="s">
        <v>1747</v>
      </c>
      <c r="D679" s="17" t="s">
        <v>9</v>
      </c>
      <c r="E679" s="17" t="s">
        <v>1592</v>
      </c>
      <c r="F679" s="18" t="s">
        <v>1593</v>
      </c>
      <c r="G679" s="21" t="s">
        <v>2</v>
      </c>
      <c r="H679" s="21" t="s">
        <v>10</v>
      </c>
      <c r="I679" s="35" t="str">
        <f>HYPERLINK("C:\Users\alemeled\Desktop\RStudio Maturite\data\Photo_MATURITE\"&amp;J679&amp;"\"&amp;G679&amp;"\"&amp;H679&amp;"\"&amp;C679&amp;".JPG")</f>
        <v>C:\Users\alemeled\Desktop\RStudio Maturite\data\Photo_MATURITE\Acanthostracion polygonius\F\C\P5250120.JPG</v>
      </c>
      <c r="J679" s="18" t="s">
        <v>1593</v>
      </c>
      <c r="K679" s="17" t="s">
        <v>1592</v>
      </c>
      <c r="L679" s="41">
        <v>44725</v>
      </c>
      <c r="M679" s="21" t="s">
        <v>1590</v>
      </c>
      <c r="N679" s="21" t="s">
        <v>1591</v>
      </c>
      <c r="O679" s="17"/>
      <c r="P679" s="36"/>
    </row>
    <row r="680" spans="1:16" x14ac:dyDescent="0.25">
      <c r="A680" s="62" t="s">
        <v>1477</v>
      </c>
      <c r="B680" s="56" t="str">
        <f>IF(H680="A","A - IMMATURE",IF(H680="B","B - DEVELOPING",IF(H680="C","C - SPAWNING",IF(H680="D","D - REGRESSION/REGENERATION",IF(H680="E","E - OMITTED SPAWNING","F - ABNORMAL")))))</f>
        <v>C - SPAWNING</v>
      </c>
      <c r="C680" s="9" t="s">
        <v>1748</v>
      </c>
      <c r="D680" s="17" t="s">
        <v>9</v>
      </c>
      <c r="E680" s="17" t="s">
        <v>1592</v>
      </c>
      <c r="F680" s="18" t="s">
        <v>1593</v>
      </c>
      <c r="G680" s="21" t="s">
        <v>2</v>
      </c>
      <c r="H680" s="21" t="s">
        <v>10</v>
      </c>
      <c r="I680" s="35" t="str">
        <f>HYPERLINK("C:\Users\alemeled\Desktop\RStudio Maturite\data\Photo_MATURITE\"&amp;J680&amp;"\"&amp;G680&amp;"\"&amp;H680&amp;"\"&amp;C680&amp;".JPG")</f>
        <v>C:\Users\alemeled\Desktop\RStudio Maturite\data\Photo_MATURITE\Acanthostracion polygonius\F\C\P5250124.JPG</v>
      </c>
      <c r="J680" s="18" t="s">
        <v>1593</v>
      </c>
      <c r="K680" s="17" t="s">
        <v>1592</v>
      </c>
      <c r="L680" s="41">
        <v>44725</v>
      </c>
      <c r="M680" s="21" t="s">
        <v>1590</v>
      </c>
      <c r="N680" s="21" t="s">
        <v>1591</v>
      </c>
      <c r="O680" s="17"/>
      <c r="P680" s="36"/>
    </row>
    <row r="681" spans="1:16" x14ac:dyDescent="0.25">
      <c r="A681" s="62" t="s">
        <v>1476</v>
      </c>
      <c r="B681" s="56" t="str">
        <f>IF(H681="A","A - IMMATURE",IF(H681="B","B - DEVELOPING",IF(H681="C","C - SPAWNING",IF(H681="D","D - REGRESSION/REGENERATION",IF(H681="E","E - OMITTED SPAWNING","F - ABNORMAL")))))</f>
        <v>A - IMMATURE</v>
      </c>
      <c r="C681" s="9" t="s">
        <v>1749</v>
      </c>
      <c r="D681" s="17" t="s">
        <v>9</v>
      </c>
      <c r="E681" s="17" t="s">
        <v>1592</v>
      </c>
      <c r="F681" s="18" t="s">
        <v>1593</v>
      </c>
      <c r="G681" s="21" t="s">
        <v>64</v>
      </c>
      <c r="H681" s="21" t="s">
        <v>34</v>
      </c>
      <c r="I681" s="35" t="str">
        <f>HYPERLINK("C:\Users\alemeled\Desktop\RStudio Maturite\data\Photo_MATURITE\"&amp;J681&amp;"\"&amp;G681&amp;"\"&amp;H681&amp;"\"&amp;C681&amp;".JPG")</f>
        <v>C:\Users\alemeled\Desktop\RStudio Maturite\data\Photo_MATURITE\Acanthostracion polygonius\M\A\P5250133.JPG</v>
      </c>
      <c r="J681" s="18" t="s">
        <v>1593</v>
      </c>
      <c r="K681" s="17" t="s">
        <v>1592</v>
      </c>
      <c r="L681" s="41">
        <v>44725</v>
      </c>
      <c r="M681" s="21" t="s">
        <v>1590</v>
      </c>
      <c r="N681" s="21" t="s">
        <v>1591</v>
      </c>
      <c r="O681" s="17"/>
      <c r="P681" s="36"/>
    </row>
    <row r="682" spans="1:16" x14ac:dyDescent="0.25">
      <c r="A682" s="62" t="s">
        <v>1476</v>
      </c>
      <c r="B682" s="56" t="str">
        <f>IF(H682="A","A - IMMATURE",IF(H682="B","B - DEVELOPING",IF(H682="C","C - SPAWNING",IF(H682="D","D - REGRESSION/REGENERATION",IF(H682="E","E - OMITTED SPAWNING","F - ABNORMAL")))))</f>
        <v>A - IMMATURE</v>
      </c>
      <c r="C682" s="9" t="s">
        <v>1750</v>
      </c>
      <c r="D682" s="17" t="s">
        <v>9</v>
      </c>
      <c r="E682" s="17" t="s">
        <v>1592</v>
      </c>
      <c r="F682" s="18" t="s">
        <v>1593</v>
      </c>
      <c r="G682" s="21" t="s">
        <v>64</v>
      </c>
      <c r="H682" s="21" t="s">
        <v>34</v>
      </c>
      <c r="I682" s="35" t="str">
        <f>HYPERLINK("C:\Users\alemeled\Desktop\RStudio Maturite\data\Photo_MATURITE\"&amp;J682&amp;"\"&amp;G682&amp;"\"&amp;H682&amp;"\"&amp;C682&amp;".JPG")</f>
        <v>C:\Users\alemeled\Desktop\RStudio Maturite\data\Photo_MATURITE\Acanthostracion polygonius\M\A\P5250136.JPG</v>
      </c>
      <c r="J682" s="18" t="s">
        <v>1593</v>
      </c>
      <c r="K682" s="17" t="s">
        <v>1592</v>
      </c>
      <c r="L682" s="41">
        <v>44725</v>
      </c>
      <c r="M682" s="21" t="s">
        <v>1590</v>
      </c>
      <c r="N682" s="21" t="s">
        <v>1591</v>
      </c>
      <c r="O682" s="17"/>
      <c r="P682" s="36"/>
    </row>
    <row r="683" spans="1:16" x14ac:dyDescent="0.25">
      <c r="A683" s="62" t="s">
        <v>1476</v>
      </c>
      <c r="B683" s="56" t="str">
        <f>IF(H683="A","A - IMMATURE",IF(H683="B","B - DEVELOPING",IF(H683="C","C - SPAWNING",IF(H683="D","D - REGRESSION/REGENERATION",IF(H683="E","E - OMITTED SPAWNING","F - ABNORMAL")))))</f>
        <v>A - IMMATURE</v>
      </c>
      <c r="C683" s="9" t="s">
        <v>1751</v>
      </c>
      <c r="D683" s="17" t="s">
        <v>8</v>
      </c>
      <c r="E683" s="17" t="s">
        <v>1592</v>
      </c>
      <c r="F683" s="18" t="s">
        <v>1593</v>
      </c>
      <c r="G683" s="21" t="s">
        <v>2</v>
      </c>
      <c r="H683" s="21" t="s">
        <v>34</v>
      </c>
      <c r="I683" s="35" t="str">
        <f>HYPERLINK("C:\Users\alemeled\Desktop\RStudio Maturite\data\Photo_MATURITE\"&amp;J683&amp;"\"&amp;G683&amp;"\"&amp;H683&amp;"\"&amp;C683&amp;".JPG")</f>
        <v>C:\Users\alemeled\Desktop\RStudio Maturite\data\Photo_MATURITE\Acanthostracion polygonius\F\A\P5250141.JPG</v>
      </c>
      <c r="J683" s="18" t="s">
        <v>1593</v>
      </c>
      <c r="K683" s="17" t="s">
        <v>1592</v>
      </c>
      <c r="L683" s="41">
        <v>44725</v>
      </c>
      <c r="M683" s="21" t="s">
        <v>1590</v>
      </c>
      <c r="N683" s="21" t="s">
        <v>1591</v>
      </c>
      <c r="O683" s="17"/>
      <c r="P683" s="36"/>
    </row>
    <row r="684" spans="1:16" x14ac:dyDescent="0.25">
      <c r="A684" s="62" t="s">
        <v>1477</v>
      </c>
      <c r="B684" s="56" t="str">
        <f>IF(H684="A","A - IMMATURE",IF(H684="B","B - DEVELOPING",IF(H684="C","C - SPAWNING",IF(H684="D","D - REGRESSION/REGENERATION",IF(H684="E","E - OMITTED SPAWNING","F - ABNORMAL")))))</f>
        <v>A - IMMATURE</v>
      </c>
      <c r="C684" s="9" t="s">
        <v>1752</v>
      </c>
      <c r="D684" s="17" t="s">
        <v>9</v>
      </c>
      <c r="E684" s="17" t="s">
        <v>1592</v>
      </c>
      <c r="F684" s="18" t="s">
        <v>1593</v>
      </c>
      <c r="G684" s="21" t="s">
        <v>2</v>
      </c>
      <c r="H684" s="21" t="s">
        <v>34</v>
      </c>
      <c r="I684" s="35" t="str">
        <f>HYPERLINK("C:\Users\alemeled\Desktop\RStudio Maturite\data\Photo_MATURITE\"&amp;J684&amp;"\"&amp;G684&amp;"\"&amp;H684&amp;"\"&amp;C684&amp;".JPG")</f>
        <v>C:\Users\alemeled\Desktop\RStudio Maturite\data\Photo_MATURITE\Acanthostracion polygonius\F\A\P5250146.JPG</v>
      </c>
      <c r="J684" s="18" t="s">
        <v>1593</v>
      </c>
      <c r="K684" s="17" t="s">
        <v>1592</v>
      </c>
      <c r="L684" s="41">
        <v>44725</v>
      </c>
      <c r="M684" s="21" t="s">
        <v>1590</v>
      </c>
      <c r="N684" s="21" t="s">
        <v>1591</v>
      </c>
      <c r="O684" s="17"/>
      <c r="P684" s="36"/>
    </row>
    <row r="685" spans="1:16" x14ac:dyDescent="0.25">
      <c r="A685" s="62" t="s">
        <v>1476</v>
      </c>
      <c r="B685" s="56" t="str">
        <f>IF(H685="A","A - IMMATURE",IF(H685="B","B - DEVELOPING",IF(H685="C","C - SPAWNING",IF(H685="D","D - REGRESSION/REGENERATION",IF(H685="E","E - OMITTED SPAWNING","F - ABNORMAL")))))</f>
        <v>A - IMMATURE</v>
      </c>
      <c r="C685" s="9" t="s">
        <v>1753</v>
      </c>
      <c r="D685" s="17" t="s">
        <v>9</v>
      </c>
      <c r="E685" s="17" t="s">
        <v>1592</v>
      </c>
      <c r="F685" s="18" t="s">
        <v>1593</v>
      </c>
      <c r="G685" s="21" t="s">
        <v>2</v>
      </c>
      <c r="H685" s="21" t="s">
        <v>34</v>
      </c>
      <c r="I685" s="35" t="str">
        <f>HYPERLINK("C:\Users\alemeled\Desktop\RStudio Maturite\data\Photo_MATURITE\"&amp;J685&amp;"\"&amp;G685&amp;"\"&amp;H685&amp;"\"&amp;C685&amp;".JPG")</f>
        <v>C:\Users\alemeled\Desktop\RStudio Maturite\data\Photo_MATURITE\Acanthostracion polygonius\F\A\P5250148.JPG</v>
      </c>
      <c r="J685" s="18" t="s">
        <v>1593</v>
      </c>
      <c r="K685" s="17" t="s">
        <v>1592</v>
      </c>
      <c r="L685" s="41">
        <v>44725</v>
      </c>
      <c r="M685" s="21" t="s">
        <v>1590</v>
      </c>
      <c r="N685" s="21" t="s">
        <v>1591</v>
      </c>
      <c r="O685" s="17"/>
      <c r="P685" s="36"/>
    </row>
    <row r="686" spans="1:16" x14ac:dyDescent="0.25">
      <c r="A686" s="61" t="s">
        <v>1477</v>
      </c>
      <c r="B686" s="56" t="str">
        <f>IF(H686="A","A - IMMATURE",IF(H686="B","B - DEVELOPING",IF(H686="C","C - SPAWNING",IF(H686="D","D - REGRESSION/REGENERATION",IF(H686="E","E - OMITTED SPAWNING","F - ABNORMAL")))))</f>
        <v>B - DEVELOPING</v>
      </c>
      <c r="C686" s="9" t="s">
        <v>1754</v>
      </c>
      <c r="D686" s="17" t="s">
        <v>9</v>
      </c>
      <c r="E686" s="17" t="s">
        <v>1624</v>
      </c>
      <c r="F686" s="18" t="s">
        <v>1625</v>
      </c>
      <c r="G686" s="21" t="s">
        <v>2</v>
      </c>
      <c r="H686" s="21" t="s">
        <v>3</v>
      </c>
      <c r="I686" s="35" t="str">
        <f>HYPERLINK("C:\Users\alemeled\Desktop\RStudio Maturite\data\Photo_MATURITE\"&amp;J686&amp;"\"&amp;G686&amp;"\"&amp;H686&amp;"\"&amp;C686&amp;".JPG")</f>
        <v>C:\Users\alemeled\Desktop\RStudio Maturite\data\Photo_MATURITE\Sparisoma rubripinne\F\B\P5250171.JPG</v>
      </c>
      <c r="J686" s="18" t="s">
        <v>1627</v>
      </c>
      <c r="K686" s="17" t="s">
        <v>1628</v>
      </c>
      <c r="L686" s="41">
        <v>44725</v>
      </c>
      <c r="M686" s="21" t="s">
        <v>1590</v>
      </c>
      <c r="N686" s="21" t="s">
        <v>1591</v>
      </c>
      <c r="O686" s="17"/>
      <c r="P686" s="36"/>
    </row>
    <row r="687" spans="1:16" x14ac:dyDescent="0.25">
      <c r="A687" s="61" t="s">
        <v>1477</v>
      </c>
      <c r="B687" s="56" t="str">
        <f>IF(H687="A","A - IMMATURE",IF(H687="B","B - DEVELOPING",IF(H687="C","C - SPAWNING",IF(H687="D","D - REGRESSION/REGENERATION",IF(H687="E","E - OMITTED SPAWNING","F - ABNORMAL")))))</f>
        <v>C - SPAWNING</v>
      </c>
      <c r="C687" s="9" t="s">
        <v>1755</v>
      </c>
      <c r="D687" s="17" t="s">
        <v>8</v>
      </c>
      <c r="E687" s="17" t="s">
        <v>1586</v>
      </c>
      <c r="F687" s="18" t="s">
        <v>1587</v>
      </c>
      <c r="G687" s="21" t="s">
        <v>2</v>
      </c>
      <c r="H687" s="21" t="s">
        <v>10</v>
      </c>
      <c r="I687" s="35" t="str">
        <f>HYPERLINK("C:\Users\alemeled\Desktop\RStudio Maturite\data\Photo_MATURITE\"&amp;J687&amp;"\"&amp;G687&amp;"\"&amp;H687&amp;"\"&amp;C687&amp;".JPG")</f>
        <v>C:\Users\alemeled\Desktop\RStudio Maturite\data\Photo_MATURITE\Haemulon plumierii\F\C\P5250176.JPG</v>
      </c>
      <c r="J687" s="18" t="s">
        <v>1588</v>
      </c>
      <c r="K687" s="17" t="s">
        <v>1589</v>
      </c>
      <c r="L687" s="41">
        <v>44725</v>
      </c>
      <c r="M687" s="21" t="s">
        <v>1590</v>
      </c>
      <c r="N687" s="21" t="s">
        <v>1591</v>
      </c>
      <c r="O687" s="17"/>
      <c r="P687" s="36"/>
    </row>
    <row r="688" spans="1:16" x14ac:dyDescent="0.25">
      <c r="A688" s="61" t="s">
        <v>1477</v>
      </c>
      <c r="B688" s="56" t="str">
        <f>IF(H688="A","A - IMMATURE",IF(H688="B","B - DEVELOPING",IF(H688="C","C - SPAWNING",IF(H688="D","D - REGRESSION/REGENERATION",IF(H688="E","E - OMITTED SPAWNING","F - ABNORMAL")))))</f>
        <v>C - SPAWNING</v>
      </c>
      <c r="C688" s="9" t="s">
        <v>1756</v>
      </c>
      <c r="D688" s="17" t="s">
        <v>8</v>
      </c>
      <c r="E688" s="17" t="s">
        <v>1586</v>
      </c>
      <c r="F688" s="18" t="s">
        <v>1587</v>
      </c>
      <c r="G688" s="21" t="s">
        <v>2</v>
      </c>
      <c r="H688" s="21" t="s">
        <v>10</v>
      </c>
      <c r="I688" s="35" t="str">
        <f>HYPERLINK("C:\Users\alemeled\Desktop\RStudio Maturite\data\Photo_MATURITE\"&amp;J688&amp;"\"&amp;G688&amp;"\"&amp;H688&amp;"\"&amp;C688&amp;".JPG")</f>
        <v>C:\Users\alemeled\Desktop\RStudio Maturite\data\Photo_MATURITE\Haemulon plumierii\F\C\P5250177.JPG</v>
      </c>
      <c r="J688" s="18" t="s">
        <v>1588</v>
      </c>
      <c r="K688" s="17" t="s">
        <v>1589</v>
      </c>
      <c r="L688" s="41">
        <v>44725</v>
      </c>
      <c r="M688" s="21" t="s">
        <v>1590</v>
      </c>
      <c r="N688" s="21" t="s">
        <v>1591</v>
      </c>
      <c r="O688" s="17"/>
      <c r="P688" s="36"/>
    </row>
    <row r="689" spans="1:16" x14ac:dyDescent="0.25">
      <c r="A689" s="61" t="s">
        <v>1476</v>
      </c>
      <c r="B689" s="56" t="str">
        <f>IF(H689="A","A - IMMATURE",IF(H689="B","B - DEVELOPING",IF(H689="C","C - SPAWNING",IF(H689="D","D - REGRESSION/REGENERATION",IF(H689="E","E - OMITTED SPAWNING","F - ABNORMAL")))))</f>
        <v>C - SPAWNING</v>
      </c>
      <c r="C689" s="9" t="s">
        <v>1757</v>
      </c>
      <c r="D689" s="17" t="s">
        <v>8</v>
      </c>
      <c r="E689" s="17" t="s">
        <v>1586</v>
      </c>
      <c r="F689" s="18" t="s">
        <v>1587</v>
      </c>
      <c r="G689" s="21" t="s">
        <v>2</v>
      </c>
      <c r="H689" s="21" t="s">
        <v>10</v>
      </c>
      <c r="I689" s="35" t="str">
        <f>HYPERLINK("C:\Users\alemeled\Desktop\RStudio Maturite\data\Photo_MATURITE\"&amp;J689&amp;"\"&amp;G689&amp;"\"&amp;H689&amp;"\"&amp;C689&amp;".JPG")</f>
        <v>C:\Users\alemeled\Desktop\RStudio Maturite\data\Photo_MATURITE\Haemulon plumierii\F\C\P5250183.JPG</v>
      </c>
      <c r="J689" s="18" t="s">
        <v>1588</v>
      </c>
      <c r="K689" s="17" t="s">
        <v>1589</v>
      </c>
      <c r="L689" s="41">
        <v>44725</v>
      </c>
      <c r="M689" s="21" t="s">
        <v>1590</v>
      </c>
      <c r="N689" s="21" t="s">
        <v>1591</v>
      </c>
      <c r="O689" s="17"/>
      <c r="P689" s="36"/>
    </row>
    <row r="690" spans="1:16" x14ac:dyDescent="0.25">
      <c r="A690" s="61" t="s">
        <v>1477</v>
      </c>
      <c r="B690" s="56" t="str">
        <f>IF(H690="A","A - IMMATURE",IF(H690="B","B - DEVELOPING",IF(H690="C","C - SPAWNING",IF(H690="D","D - REGRESSION/REGENERATION",IF(H690="E","E - OMITTED SPAWNING","F - ABNORMAL")))))</f>
        <v>C - SPAWNING</v>
      </c>
      <c r="C690" s="9" t="s">
        <v>1758</v>
      </c>
      <c r="D690" s="17" t="s">
        <v>9</v>
      </c>
      <c r="E690" s="17" t="s">
        <v>1586</v>
      </c>
      <c r="F690" s="18" t="s">
        <v>1587</v>
      </c>
      <c r="G690" s="21" t="s">
        <v>2</v>
      </c>
      <c r="H690" s="21" t="s">
        <v>10</v>
      </c>
      <c r="I690" s="35" t="str">
        <f>HYPERLINK("C:\Users\alemeled\Desktop\RStudio Maturite\data\Photo_MATURITE\"&amp;J690&amp;"\"&amp;G690&amp;"\"&amp;H690&amp;"\"&amp;C690&amp;".JPG")</f>
        <v>C:\Users\alemeled\Desktop\RStudio Maturite\data\Photo_MATURITE\Haemulon plumierii\F\C\P5250191.JPG</v>
      </c>
      <c r="J690" s="18" t="s">
        <v>1588</v>
      </c>
      <c r="K690" s="17" t="s">
        <v>1589</v>
      </c>
      <c r="L690" s="41">
        <v>44725</v>
      </c>
      <c r="M690" s="21" t="s">
        <v>1590</v>
      </c>
      <c r="N690" s="21" t="s">
        <v>1591</v>
      </c>
      <c r="O690" s="17"/>
      <c r="P690" s="36"/>
    </row>
    <row r="691" spans="1:16" x14ac:dyDescent="0.25">
      <c r="A691" s="61" t="s">
        <v>1477</v>
      </c>
      <c r="B691" s="56" t="str">
        <f>IF(H691="A","A - IMMATURE",IF(H691="B","B - DEVELOPING",IF(H691="C","C - SPAWNING",IF(H691="D","D - REGRESSION/REGENERATION",IF(H691="E","E - OMITTED SPAWNING","F - ABNORMAL")))))</f>
        <v>A - IMMATURE</v>
      </c>
      <c r="C691" s="9" t="s">
        <v>1759</v>
      </c>
      <c r="D691" s="17" t="s">
        <v>9</v>
      </c>
      <c r="E691" s="17" t="s">
        <v>1616</v>
      </c>
      <c r="F691" s="18" t="s">
        <v>1617</v>
      </c>
      <c r="G691" s="21" t="s">
        <v>2</v>
      </c>
      <c r="H691" s="21" t="s">
        <v>34</v>
      </c>
      <c r="I691" s="35" t="str">
        <f>HYPERLINK("C:\Users\alemeled\Desktop\RStudio Maturite\data\Photo_MATURITE\"&amp;J691&amp;"\"&amp;G691&amp;"\"&amp;H691&amp;"\"&amp;C691&amp;".JPG")</f>
        <v>C:\Users\alemeled\Desktop\RStudio Maturite\data\Photo_MATURITE\Ocyurus chrysurus\F\A\P5250199.JPG</v>
      </c>
      <c r="J691" s="18" t="s">
        <v>1617</v>
      </c>
      <c r="K691" s="17" t="s">
        <v>1616</v>
      </c>
      <c r="L691" s="41">
        <v>44725</v>
      </c>
      <c r="M691" s="21" t="s">
        <v>1590</v>
      </c>
      <c r="N691" s="21" t="s">
        <v>1591</v>
      </c>
      <c r="O691" s="17"/>
      <c r="P691" s="36"/>
    </row>
    <row r="692" spans="1:16" x14ac:dyDescent="0.25">
      <c r="A692" s="61" t="s">
        <v>1476</v>
      </c>
      <c r="B692" s="56" t="str">
        <f>IF(H692="A","A - IMMATURE",IF(H692="B","B - DEVELOPING",IF(H692="C","C - SPAWNING",IF(H692="D","D - REGRESSION/REGENERATION",IF(H692="E","E - OMITTED SPAWNING","F - ABNORMAL")))))</f>
        <v>A - IMMATURE</v>
      </c>
      <c r="C692" s="9" t="s">
        <v>1760</v>
      </c>
      <c r="D692" s="17" t="s">
        <v>8</v>
      </c>
      <c r="E692" s="17" t="s">
        <v>1616</v>
      </c>
      <c r="F692" s="18" t="s">
        <v>1617</v>
      </c>
      <c r="G692" s="21" t="s">
        <v>64</v>
      </c>
      <c r="H692" s="21" t="s">
        <v>34</v>
      </c>
      <c r="I692" s="35" t="str">
        <f>HYPERLINK("C:\Users\alemeled\Desktop\RStudio Maturite\data\Photo_MATURITE\"&amp;J692&amp;"\"&amp;G692&amp;"\"&amp;H692&amp;"\"&amp;C692&amp;".JPG")</f>
        <v>C:\Users\alemeled\Desktop\RStudio Maturite\data\Photo_MATURITE\Ocyurus chrysurus\M\A\P5250214.JPG</v>
      </c>
      <c r="J692" s="18" t="s">
        <v>1617</v>
      </c>
      <c r="K692" s="17" t="s">
        <v>1616</v>
      </c>
      <c r="L692" s="41">
        <v>44725</v>
      </c>
      <c r="M692" s="21" t="s">
        <v>1590</v>
      </c>
      <c r="N692" s="21" t="s">
        <v>1591</v>
      </c>
      <c r="O692" s="17"/>
      <c r="P692" s="36"/>
    </row>
    <row r="693" spans="1:16" x14ac:dyDescent="0.25">
      <c r="A693" s="61" t="s">
        <v>1476</v>
      </c>
      <c r="B693" s="56" t="str">
        <f>IF(H693="A","A - IMMATURE",IF(H693="B","B - DEVELOPING",IF(H693="C","C - SPAWNING",IF(H693="D","D - REGRESSION/REGENERATION",IF(H693="E","E - OMITTED SPAWNING","F - ABNORMAL")))))</f>
        <v>A - IMMATURE</v>
      </c>
      <c r="C693" s="9" t="s">
        <v>1761</v>
      </c>
      <c r="D693" s="17" t="s">
        <v>9</v>
      </c>
      <c r="E693" s="17" t="s">
        <v>1616</v>
      </c>
      <c r="F693" s="18" t="s">
        <v>1617</v>
      </c>
      <c r="G693" s="21" t="s">
        <v>64</v>
      </c>
      <c r="H693" s="21" t="s">
        <v>34</v>
      </c>
      <c r="I693" s="35" t="str">
        <f>HYPERLINK("C:\Users\alemeled\Desktop\RStudio Maturite\data\Photo_MATURITE\"&amp;J693&amp;"\"&amp;G693&amp;"\"&amp;H693&amp;"\"&amp;C693&amp;".JPG")</f>
        <v>C:\Users\alemeled\Desktop\RStudio Maturite\data\Photo_MATURITE\Ocyurus chrysurus\M\A\P5250223.JPG</v>
      </c>
      <c r="J693" s="18" t="s">
        <v>1617</v>
      </c>
      <c r="K693" s="17" t="s">
        <v>1616</v>
      </c>
      <c r="L693" s="41">
        <v>44725</v>
      </c>
      <c r="M693" s="21" t="s">
        <v>1590</v>
      </c>
      <c r="N693" s="21" t="s">
        <v>1591</v>
      </c>
      <c r="O693" s="17"/>
      <c r="P693" s="36"/>
    </row>
    <row r="694" spans="1:16" x14ac:dyDescent="0.25">
      <c r="A694" s="61" t="s">
        <v>1477</v>
      </c>
      <c r="B694" s="56" t="str">
        <f>IF(H694="A","A - IMMATURE",IF(H694="B","B - DEVELOPING",IF(H694="C","C - SPAWNING",IF(H694="D","D - REGRESSION/REGENERATION",IF(H694="E","E - OMITTED SPAWNING","F - ABNORMAL")))))</f>
        <v>B - DEVELOPING</v>
      </c>
      <c r="C694" s="9" t="s">
        <v>1762</v>
      </c>
      <c r="D694" s="17" t="s">
        <v>8</v>
      </c>
      <c r="E694" s="17" t="s">
        <v>1616</v>
      </c>
      <c r="F694" s="18" t="s">
        <v>1617</v>
      </c>
      <c r="G694" s="21" t="s">
        <v>64</v>
      </c>
      <c r="H694" s="21" t="s">
        <v>3</v>
      </c>
      <c r="I694" s="35" t="str">
        <f>HYPERLINK("C:\Users\alemeled\Desktop\RStudio Maturite\data\Photo_MATURITE\"&amp;J694&amp;"\"&amp;G694&amp;"\"&amp;H694&amp;"\"&amp;C694&amp;".JPG")</f>
        <v>C:\Users\alemeled\Desktop\RStudio Maturite\data\Photo_MATURITE\Ocyurus chrysurus\M\B\P5250234.JPG</v>
      </c>
      <c r="J694" s="18" t="s">
        <v>1617</v>
      </c>
      <c r="K694" s="17" t="s">
        <v>1616</v>
      </c>
      <c r="L694" s="41">
        <v>44725</v>
      </c>
      <c r="M694" s="21" t="s">
        <v>1590</v>
      </c>
      <c r="N694" s="21" t="s">
        <v>1591</v>
      </c>
      <c r="O694" s="17"/>
      <c r="P694" s="36"/>
    </row>
    <row r="695" spans="1:16" x14ac:dyDescent="0.25">
      <c r="A695" s="61" t="s">
        <v>1476</v>
      </c>
      <c r="B695" s="56" t="str">
        <f>IF(H695="A","A - IMMATURE",IF(H695="B","B - DEVELOPING",IF(H695="C","C - SPAWNING",IF(H695="D","D - REGRESSION/REGENERATION",IF(H695="E","E - OMITTED SPAWNING","F - ABNORMAL")))))</f>
        <v>A - IMMATURE</v>
      </c>
      <c r="C695" s="9" t="s">
        <v>1763</v>
      </c>
      <c r="D695" s="17" t="s">
        <v>8</v>
      </c>
      <c r="E695" s="17" t="s">
        <v>1616</v>
      </c>
      <c r="F695" s="18" t="s">
        <v>1617</v>
      </c>
      <c r="G695" s="21" t="s">
        <v>2</v>
      </c>
      <c r="H695" s="21" t="s">
        <v>34</v>
      </c>
      <c r="I695" s="35" t="str">
        <f>HYPERLINK("C:\Users\alemeled\Desktop\RStudio Maturite\data\Photo_MATURITE\"&amp;J695&amp;"\"&amp;G695&amp;"\"&amp;H695&amp;"\"&amp;C695&amp;".JPG")</f>
        <v>C:\Users\alemeled\Desktop\RStudio Maturite\data\Photo_MATURITE\Ocyurus chrysurus\F\A\P5250242.JPG</v>
      </c>
      <c r="J695" s="18" t="s">
        <v>1617</v>
      </c>
      <c r="K695" s="17" t="s">
        <v>1616</v>
      </c>
      <c r="L695" s="41">
        <v>44725</v>
      </c>
      <c r="M695" s="21" t="s">
        <v>1590</v>
      </c>
      <c r="N695" s="21" t="s">
        <v>1591</v>
      </c>
      <c r="O695" s="17"/>
      <c r="P695" s="36"/>
    </row>
    <row r="696" spans="1:16" x14ac:dyDescent="0.25">
      <c r="A696" s="61" t="s">
        <v>1477</v>
      </c>
      <c r="B696" s="56" t="str">
        <f>IF(H696="A","A - IMMATURE",IF(H696="B","B - DEVELOPING",IF(H696="C","C - SPAWNING",IF(H696="D","D - REGRESSION/REGENERATION",IF(H696="E","E - OMITTED SPAWNING","F - ABNORMAL")))))</f>
        <v>A - IMMATURE</v>
      </c>
      <c r="C696" s="9" t="s">
        <v>1764</v>
      </c>
      <c r="D696" s="17" t="s">
        <v>9</v>
      </c>
      <c r="E696" s="17" t="s">
        <v>1616</v>
      </c>
      <c r="F696" s="18" t="s">
        <v>1617</v>
      </c>
      <c r="G696" s="21" t="s">
        <v>2</v>
      </c>
      <c r="H696" s="21" t="s">
        <v>34</v>
      </c>
      <c r="I696" s="35" t="str">
        <f>HYPERLINK("C:\Users\alemeled\Desktop\RStudio Maturite\data\Photo_MATURITE\"&amp;J696&amp;"\"&amp;G696&amp;"\"&amp;H696&amp;"\"&amp;C696&amp;".JPG")</f>
        <v>C:\Users\alemeled\Desktop\RStudio Maturite\data\Photo_MATURITE\Ocyurus chrysurus\F\A\P5250248.JPG</v>
      </c>
      <c r="J696" s="18" t="s">
        <v>1617</v>
      </c>
      <c r="K696" s="17" t="s">
        <v>1616</v>
      </c>
      <c r="L696" s="41">
        <v>44725</v>
      </c>
      <c r="M696" s="21" t="s">
        <v>1590</v>
      </c>
      <c r="N696" s="21" t="s">
        <v>1591</v>
      </c>
      <c r="O696" s="17"/>
      <c r="P696" s="36"/>
    </row>
    <row r="697" spans="1:16" x14ac:dyDescent="0.25">
      <c r="A697" s="61" t="s">
        <v>1477</v>
      </c>
      <c r="B697" s="56" t="str">
        <f>IF(H697="A","A - IMMATURE",IF(H697="B","B - DEVELOPING",IF(H697="C","C - SPAWNING",IF(H697="D","D - REGRESSION/REGENERATION",IF(H697="E","E - OMITTED SPAWNING","F - ABNORMAL")))))</f>
        <v>A - IMMATURE</v>
      </c>
      <c r="C697" s="9" t="s">
        <v>1765</v>
      </c>
      <c r="D697" s="17" t="s">
        <v>9</v>
      </c>
      <c r="E697" s="17" t="s">
        <v>1616</v>
      </c>
      <c r="F697" s="18" t="s">
        <v>1617</v>
      </c>
      <c r="G697" s="21" t="s">
        <v>2</v>
      </c>
      <c r="H697" s="21" t="s">
        <v>34</v>
      </c>
      <c r="I697" s="35" t="str">
        <f>HYPERLINK("C:\Users\alemeled\Desktop\RStudio Maturite\data\Photo_MATURITE\"&amp;J697&amp;"\"&amp;G697&amp;"\"&amp;H697&amp;"\"&amp;C697&amp;".JPG")</f>
        <v>C:\Users\alemeled\Desktop\RStudio Maturite\data\Photo_MATURITE\Ocyurus chrysurus\F\A\P5250255.JPG</v>
      </c>
      <c r="J697" s="18" t="s">
        <v>1617</v>
      </c>
      <c r="K697" s="17" t="s">
        <v>1616</v>
      </c>
      <c r="L697" s="41">
        <v>44725</v>
      </c>
      <c r="M697" s="21" t="s">
        <v>1590</v>
      </c>
      <c r="N697" s="21" t="s">
        <v>1591</v>
      </c>
      <c r="O697" s="17"/>
      <c r="P697" s="36"/>
    </row>
    <row r="698" spans="1:16" x14ac:dyDescent="0.25">
      <c r="A698" s="61" t="s">
        <v>1477</v>
      </c>
      <c r="B698" s="56" t="str">
        <f>IF(H698="A","A - IMMATURE",IF(H698="B","B - DEVELOPING",IF(H698="C","C - SPAWNING",IF(H698="D","D - REGRESSION/REGENERATION",IF(H698="E","E - OMITTED SPAWNING","F - ABNORMAL")))))</f>
        <v>A - IMMATURE</v>
      </c>
      <c r="C698" s="9" t="s">
        <v>1766</v>
      </c>
      <c r="D698" s="17" t="s">
        <v>8</v>
      </c>
      <c r="E698" s="17" t="s">
        <v>1616</v>
      </c>
      <c r="F698" s="18" t="s">
        <v>1617</v>
      </c>
      <c r="G698" s="21" t="s">
        <v>2</v>
      </c>
      <c r="H698" s="21" t="s">
        <v>34</v>
      </c>
      <c r="I698" s="40" t="str">
        <f>HYPERLINK("C:\Users\alemeled\Desktop\RStudio Maturite\data\Photo_MATURITE\"&amp;J698&amp;"\"&amp;G698&amp;"\"&amp;H698&amp;"\"&amp;C698&amp;".JPG")</f>
        <v>C:\Users\alemeled\Desktop\RStudio Maturite\data\Photo_MATURITE\Ocyurus chrysurus\F\A\P5250266.JPG</v>
      </c>
      <c r="J698" s="18" t="s">
        <v>1617</v>
      </c>
      <c r="K698" s="17" t="s">
        <v>1616</v>
      </c>
      <c r="L698" s="41">
        <v>44725</v>
      </c>
      <c r="M698" s="21" t="s">
        <v>1590</v>
      </c>
      <c r="N698" s="21" t="s">
        <v>1591</v>
      </c>
      <c r="O698" s="17"/>
      <c r="P698" s="36"/>
    </row>
    <row r="699" spans="1:16" x14ac:dyDescent="0.25">
      <c r="A699" s="61" t="s">
        <v>1477</v>
      </c>
      <c r="B699" s="56" t="str">
        <f>IF(H699="A","A - IMMATURE",IF(H699="B","B - DEVELOPING",IF(H699="C","C - SPAWNING",IF(H699="D","D - REGRESSION/REGENERATION",IF(H699="E","E - OMITTED SPAWNING","F - ABNORMAL")))))</f>
        <v>A - IMMATURE</v>
      </c>
      <c r="C699" s="9" t="s">
        <v>1767</v>
      </c>
      <c r="D699" s="17" t="s">
        <v>9</v>
      </c>
      <c r="E699" s="17" t="s">
        <v>1616</v>
      </c>
      <c r="F699" s="18" t="s">
        <v>1617</v>
      </c>
      <c r="G699" s="21" t="s">
        <v>2</v>
      </c>
      <c r="H699" s="21" t="s">
        <v>34</v>
      </c>
      <c r="I699" s="35" t="str">
        <f>HYPERLINK("C:\Users\alemeled\Desktop\RStudio Maturite\data\Photo_MATURITE\"&amp;J699&amp;"\"&amp;G699&amp;"\"&amp;H699&amp;"\"&amp;C699&amp;".JPG")</f>
        <v>C:\Users\alemeled\Desktop\RStudio Maturite\data\Photo_MATURITE\Ocyurus chrysurus\F\A\P5250279.JPG</v>
      </c>
      <c r="J699" s="18" t="s">
        <v>1617</v>
      </c>
      <c r="K699" s="17" t="s">
        <v>1616</v>
      </c>
      <c r="L699" s="41">
        <v>44725</v>
      </c>
      <c r="M699" s="21" t="s">
        <v>1590</v>
      </c>
      <c r="N699" s="21" t="s">
        <v>1591</v>
      </c>
      <c r="O699" s="17"/>
      <c r="P699" s="36"/>
    </row>
    <row r="700" spans="1:16" x14ac:dyDescent="0.25">
      <c r="A700" s="61" t="s">
        <v>1477</v>
      </c>
      <c r="B700" s="56" t="str">
        <f>IF(H700="A","A - IMMATURE",IF(H700="B","B - DEVELOPING",IF(H700="C","C - SPAWNING",IF(H700="D","D - REGRESSION/REGENERATION",IF(H700="E","E - OMITTED SPAWNING","F - ABNORMAL")))))</f>
        <v>A - IMMATURE</v>
      </c>
      <c r="C700" s="9" t="s">
        <v>1768</v>
      </c>
      <c r="D700" s="17" t="s">
        <v>8</v>
      </c>
      <c r="E700" s="17" t="s">
        <v>1616</v>
      </c>
      <c r="F700" s="18" t="s">
        <v>1617</v>
      </c>
      <c r="G700" s="21" t="s">
        <v>64</v>
      </c>
      <c r="H700" s="21" t="s">
        <v>34</v>
      </c>
      <c r="I700" s="35" t="str">
        <f>HYPERLINK("C:\Users\alemeled\Desktop\RStudio Maturite\data\Photo_MATURITE\"&amp;J700&amp;"\"&amp;G700&amp;"\"&amp;H700&amp;"\"&amp;C700&amp;".JPG")</f>
        <v>C:\Users\alemeled\Desktop\RStudio Maturite\data\Photo_MATURITE\Ocyurus chrysurus\M\A\P5250282.JPG</v>
      </c>
      <c r="J700" s="18" t="s">
        <v>1617</v>
      </c>
      <c r="K700" s="17" t="s">
        <v>1616</v>
      </c>
      <c r="L700" s="41">
        <v>44725</v>
      </c>
      <c r="M700" s="21" t="s">
        <v>1590</v>
      </c>
      <c r="N700" s="21" t="s">
        <v>1591</v>
      </c>
      <c r="O700" s="17"/>
      <c r="P700" s="36"/>
    </row>
    <row r="701" spans="1:16" x14ac:dyDescent="0.25">
      <c r="A701" s="61" t="s">
        <v>1476</v>
      </c>
      <c r="B701" s="56" t="str">
        <f>IF(H701="A","A - IMMATURE",IF(H701="B","B - DEVELOPING",IF(H701="C","C - SPAWNING",IF(H701="D","D - REGRESSION/REGENERATION",IF(H701="E","E - OMITTED SPAWNING","F - ABNORMAL")))))</f>
        <v>A - IMMATURE</v>
      </c>
      <c r="C701" s="9" t="s">
        <v>1769</v>
      </c>
      <c r="D701" s="17" t="s">
        <v>9</v>
      </c>
      <c r="E701" s="17" t="s">
        <v>1616</v>
      </c>
      <c r="F701" s="18" t="s">
        <v>1617</v>
      </c>
      <c r="G701" s="21" t="s">
        <v>2</v>
      </c>
      <c r="H701" s="21" t="s">
        <v>34</v>
      </c>
      <c r="I701" s="35" t="str">
        <f>HYPERLINK("C:\Users\alemeled\Desktop\RStudio Maturite\data\Photo_MATURITE\"&amp;J701&amp;"\"&amp;G701&amp;"\"&amp;H701&amp;"\"&amp;C701&amp;".JPG")</f>
        <v>C:\Users\alemeled\Desktop\RStudio Maturite\data\Photo_MATURITE\Ocyurus chrysurus\F\A\P5250293.JPG</v>
      </c>
      <c r="J701" s="18" t="s">
        <v>1617</v>
      </c>
      <c r="K701" s="17" t="s">
        <v>1616</v>
      </c>
      <c r="L701" s="41">
        <v>44725</v>
      </c>
      <c r="M701" s="21" t="s">
        <v>1590</v>
      </c>
      <c r="N701" s="21" t="s">
        <v>1591</v>
      </c>
      <c r="O701" s="17"/>
      <c r="P701" s="36"/>
    </row>
    <row r="702" spans="1:16" x14ac:dyDescent="0.25">
      <c r="A702" s="61" t="s">
        <v>1476</v>
      </c>
      <c r="B702" s="56" t="str">
        <f>IF(H702="A","A - IMMATURE",IF(H702="B","B - DEVELOPING",IF(H702="C","C - SPAWNING",IF(H702="D","D - REGRESSION/REGENERATION",IF(H702="E","E - OMITTED SPAWNING","F - ABNORMAL")))))</f>
        <v>A - IMMATURE</v>
      </c>
      <c r="C702" s="9" t="s">
        <v>1770</v>
      </c>
      <c r="D702" s="17" t="s">
        <v>8</v>
      </c>
      <c r="E702" s="17" t="s">
        <v>1586</v>
      </c>
      <c r="F702" s="18" t="s">
        <v>1587</v>
      </c>
      <c r="G702" s="21" t="s">
        <v>64</v>
      </c>
      <c r="H702" s="21" t="s">
        <v>34</v>
      </c>
      <c r="I702" s="35" t="str">
        <f>HYPERLINK("C:\Users\alemeled\Desktop\RStudio Maturite\data\Photo_MATURITE\"&amp;J702&amp;"\"&amp;G702&amp;"\"&amp;H702&amp;"\"&amp;C702&amp;".JPG")</f>
        <v>C:\Users\alemeled\Desktop\RStudio Maturite\data\Photo_MATURITE\Haemulon plumierii\M\A\P5250303.JPG</v>
      </c>
      <c r="J702" s="18" t="s">
        <v>1588</v>
      </c>
      <c r="K702" s="17" t="s">
        <v>1589</v>
      </c>
      <c r="L702" s="41">
        <v>44725</v>
      </c>
      <c r="M702" s="21" t="s">
        <v>1590</v>
      </c>
      <c r="N702" s="21" t="s">
        <v>1591</v>
      </c>
      <c r="O702" s="17"/>
      <c r="P702" s="36"/>
    </row>
    <row r="703" spans="1:16" x14ac:dyDescent="0.25">
      <c r="A703" s="61" t="s">
        <v>1476</v>
      </c>
      <c r="B703" s="56" t="str">
        <f>IF(H703="A","A - IMMATURE",IF(H703="B","B - DEVELOPING",IF(H703="C","C - SPAWNING",IF(H703="D","D - REGRESSION/REGENERATION",IF(H703="E","E - OMITTED SPAWNING","F - ABNORMAL")))))</f>
        <v>A - IMMATURE</v>
      </c>
      <c r="C703" s="9" t="s">
        <v>1771</v>
      </c>
      <c r="D703" s="17" t="s">
        <v>9</v>
      </c>
      <c r="E703" s="17" t="s">
        <v>1586</v>
      </c>
      <c r="F703" s="18" t="s">
        <v>1587</v>
      </c>
      <c r="G703" s="21" t="s">
        <v>64</v>
      </c>
      <c r="H703" s="21" t="s">
        <v>34</v>
      </c>
      <c r="I703" s="35" t="str">
        <f>HYPERLINK("C:\Users\alemeled\Desktop\RStudio Maturite\data\Photo_MATURITE\"&amp;J703&amp;"\"&amp;G703&amp;"\"&amp;H703&amp;"\"&amp;C703&amp;".JPG")</f>
        <v>C:\Users\alemeled\Desktop\RStudio Maturite\data\Photo_MATURITE\Haemulon plumierii\M\A\P5250305.JPG</v>
      </c>
      <c r="J703" s="18" t="s">
        <v>1588</v>
      </c>
      <c r="K703" s="17" t="s">
        <v>1589</v>
      </c>
      <c r="L703" s="41">
        <v>44725</v>
      </c>
      <c r="M703" s="21" t="s">
        <v>1590</v>
      </c>
      <c r="N703" s="21" t="s">
        <v>1591</v>
      </c>
      <c r="O703" s="17"/>
      <c r="P703" s="36"/>
    </row>
    <row r="704" spans="1:16" x14ac:dyDescent="0.25">
      <c r="A704" s="61" t="s">
        <v>1476</v>
      </c>
      <c r="B704" s="56" t="str">
        <f>IF(H704="A","A - IMMATURE",IF(H704="B","B - DEVELOPING",IF(H704="C","C - SPAWNING",IF(H704="D","D - REGRESSION/REGENERATION",IF(H704="E","E - OMITTED SPAWNING","F - ABNORMAL")))))</f>
        <v>B - DEVELOPING</v>
      </c>
      <c r="C704" s="9" t="s">
        <v>1772</v>
      </c>
      <c r="D704" s="17" t="s">
        <v>8</v>
      </c>
      <c r="E704" s="17" t="s">
        <v>1606</v>
      </c>
      <c r="F704" s="18" t="s">
        <v>1607</v>
      </c>
      <c r="G704" s="21" t="s">
        <v>2</v>
      </c>
      <c r="H704" s="21" t="s">
        <v>3</v>
      </c>
      <c r="I704" s="35" t="str">
        <f>HYPERLINK("C:\Users\alemeled\Desktop\RStudio Maturite\data\Photo_MATURITE\"&amp;J704&amp;"\"&amp;G704&amp;"\"&amp;H704&amp;"\"&amp;C704&amp;".JPG")</f>
        <v>C:\Users\alemeled\Desktop\RStudio Maturite\data\Photo_MATURITE\Caranx ruber\F\B\P5250320.JPG</v>
      </c>
      <c r="J704" s="18" t="s">
        <v>1636</v>
      </c>
      <c r="K704" s="17" t="s">
        <v>1637</v>
      </c>
      <c r="L704" s="41">
        <v>44725</v>
      </c>
      <c r="M704" s="21" t="s">
        <v>1590</v>
      </c>
      <c r="N704" s="21" t="s">
        <v>1591</v>
      </c>
      <c r="O704" s="17"/>
      <c r="P704" s="85"/>
    </row>
    <row r="705" spans="1:16" x14ac:dyDescent="0.25">
      <c r="A705" s="61" t="s">
        <v>1477</v>
      </c>
      <c r="B705" s="56" t="str">
        <f>IF(H705="A","A - IMMATURE",IF(H705="B","B - DEVELOPING",IF(H705="C","C - SPAWNING",IF(H705="D","D - REGRESSION/REGENERATION",IF(H705="E","E - OMITTED SPAWNING","F - ABNORMAL")))))</f>
        <v>B - DEVELOPING</v>
      </c>
      <c r="C705" s="9" t="s">
        <v>1773</v>
      </c>
      <c r="D705" s="17" t="s">
        <v>8</v>
      </c>
      <c r="E705" s="17" t="s">
        <v>1606</v>
      </c>
      <c r="F705" s="18" t="s">
        <v>1607</v>
      </c>
      <c r="G705" s="21" t="s">
        <v>2</v>
      </c>
      <c r="H705" s="21" t="s">
        <v>3</v>
      </c>
      <c r="I705" s="35" t="str">
        <f>HYPERLINK("C:\Users\alemeled\Desktop\RStudio Maturite\data\Photo_MATURITE\"&amp;J705&amp;"\"&amp;G705&amp;"\"&amp;H705&amp;"\"&amp;C705&amp;".JPG")</f>
        <v>C:\Users\alemeled\Desktop\RStudio Maturite\data\Photo_MATURITE\Caranx ruber\F\B\P5250321.JPG</v>
      </c>
      <c r="J705" s="18" t="s">
        <v>1636</v>
      </c>
      <c r="K705" s="17" t="s">
        <v>1637</v>
      </c>
      <c r="L705" s="41">
        <v>44725</v>
      </c>
      <c r="M705" s="21" t="s">
        <v>1590</v>
      </c>
      <c r="N705" s="21" t="s">
        <v>1591</v>
      </c>
      <c r="O705" s="17"/>
      <c r="P705" s="85"/>
    </row>
    <row r="706" spans="1:16" x14ac:dyDescent="0.25">
      <c r="A706" s="61" t="s">
        <v>1477</v>
      </c>
      <c r="B706" s="56" t="str">
        <f>IF(H706="A","A - IMMATURE",IF(H706="B","B - DEVELOPING",IF(H706="C","C - SPAWNING",IF(H706="D","D - REGRESSION/REGENERATION",IF(H706="E","E - OMITTED SPAWNING","F - ABNORMAL")))))</f>
        <v>B - DEVELOPING</v>
      </c>
      <c r="C706" s="9" t="s">
        <v>1774</v>
      </c>
      <c r="D706" s="17" t="s">
        <v>8</v>
      </c>
      <c r="E706" s="17" t="s">
        <v>1606</v>
      </c>
      <c r="F706" s="18" t="s">
        <v>1607</v>
      </c>
      <c r="G706" s="21" t="s">
        <v>2</v>
      </c>
      <c r="H706" s="21" t="s">
        <v>3</v>
      </c>
      <c r="I706" s="35" t="str">
        <f>HYPERLINK("C:\Users\alemeled\Desktop\RStudio Maturite\data\Photo_MATURITE\"&amp;J706&amp;"\"&amp;G706&amp;"\"&amp;H706&amp;"\"&amp;C706&amp;".JPG")</f>
        <v>C:\Users\alemeled\Desktop\RStudio Maturite\data\Photo_MATURITE\Caranx ruber\F\B\P5250324.JPG</v>
      </c>
      <c r="J706" s="18" t="s">
        <v>1636</v>
      </c>
      <c r="K706" s="17" t="s">
        <v>1637</v>
      </c>
      <c r="L706" s="41">
        <v>44725</v>
      </c>
      <c r="M706" s="21" t="s">
        <v>1590</v>
      </c>
      <c r="N706" s="21" t="s">
        <v>1591</v>
      </c>
      <c r="O706" s="17"/>
      <c r="P706" s="85"/>
    </row>
    <row r="707" spans="1:16" x14ac:dyDescent="0.25">
      <c r="A707" s="61" t="s">
        <v>1477</v>
      </c>
      <c r="B707" s="56" t="str">
        <f>IF(H707="A","A - IMMATURE",IF(H707="B","B - DEVELOPING",IF(H707="C","C - SPAWNING",IF(H707="D","D - REGRESSION/REGENERATION",IF(H707="E","E - OMITTED SPAWNING","F - ABNORMAL")))))</f>
        <v>B - DEVELOPING</v>
      </c>
      <c r="C707" s="9" t="s">
        <v>1775</v>
      </c>
      <c r="D707" s="17" t="s">
        <v>9</v>
      </c>
      <c r="E707" s="17" t="s">
        <v>1606</v>
      </c>
      <c r="F707" s="18" t="s">
        <v>1607</v>
      </c>
      <c r="G707" s="21" t="s">
        <v>2</v>
      </c>
      <c r="H707" s="21" t="s">
        <v>3</v>
      </c>
      <c r="I707" s="35" t="str">
        <f>HYPERLINK("C:\Users\alemeled\Desktop\RStudio Maturite\data\Photo_MATURITE\"&amp;J707&amp;"\"&amp;G707&amp;"\"&amp;H707&amp;"\"&amp;C707&amp;".JPG")</f>
        <v>C:\Users\alemeled\Desktop\RStudio Maturite\data\Photo_MATURITE\Caranx ruber\F\B\P5250327.JPG</v>
      </c>
      <c r="J707" s="18" t="s">
        <v>1636</v>
      </c>
      <c r="K707" s="17" t="s">
        <v>1637</v>
      </c>
      <c r="L707" s="41">
        <v>44725</v>
      </c>
      <c r="M707" s="21" t="s">
        <v>1590</v>
      </c>
      <c r="N707" s="21" t="s">
        <v>1591</v>
      </c>
      <c r="O707" s="17"/>
      <c r="P707" s="85"/>
    </row>
    <row r="708" spans="1:16" x14ac:dyDescent="0.25">
      <c r="A708" s="61" t="s">
        <v>1477</v>
      </c>
      <c r="B708" s="56" t="str">
        <f>IF(H708="A","A - IMMATURE",IF(H708="B","B - DEVELOPING",IF(H708="C","C - SPAWNING",IF(H708="D","D - REGRESSION/REGENERATION",IF(H708="E","E - OMITTED SPAWNING","F - ABNORMAL")))))</f>
        <v>B - DEVELOPING</v>
      </c>
      <c r="C708" s="9" t="s">
        <v>1776</v>
      </c>
      <c r="D708" s="17" t="s">
        <v>8</v>
      </c>
      <c r="E708" s="17" t="s">
        <v>1606</v>
      </c>
      <c r="F708" s="18" t="s">
        <v>1607</v>
      </c>
      <c r="G708" s="21" t="s">
        <v>2</v>
      </c>
      <c r="H708" s="21" t="s">
        <v>3</v>
      </c>
      <c r="I708" s="35" t="str">
        <f>HYPERLINK("C:\Users\alemeled\Desktop\RStudio Maturite\data\Photo_MATURITE\"&amp;J708&amp;"\"&amp;G708&amp;"\"&amp;H708&amp;"\"&amp;C708&amp;".JPG")</f>
        <v>C:\Users\alemeled\Desktop\RStudio Maturite\data\Photo_MATURITE\Caranx ruber\F\B\P5250336.JPG</v>
      </c>
      <c r="J708" s="18" t="s">
        <v>1636</v>
      </c>
      <c r="K708" s="17" t="s">
        <v>1637</v>
      </c>
      <c r="L708" s="41">
        <v>44725</v>
      </c>
      <c r="M708" s="21" t="s">
        <v>1590</v>
      </c>
      <c r="N708" s="21" t="s">
        <v>1591</v>
      </c>
      <c r="O708" s="17"/>
      <c r="P708" s="85"/>
    </row>
    <row r="709" spans="1:16" x14ac:dyDescent="0.25">
      <c r="A709" s="61" t="s">
        <v>1477</v>
      </c>
      <c r="B709" s="56" t="str">
        <f>IF(H709="A","A - IMMATURE",IF(H709="B","B - DEVELOPING",IF(H709="C","C - SPAWNING",IF(H709="D","D - REGRESSION/REGENERATION",IF(H709="E","E - OMITTED SPAWNING","F - ABNORMAL")))))</f>
        <v>B - DEVELOPING</v>
      </c>
      <c r="C709" s="9" t="s">
        <v>1777</v>
      </c>
      <c r="D709" s="17" t="s">
        <v>9</v>
      </c>
      <c r="E709" s="17" t="s">
        <v>1606</v>
      </c>
      <c r="F709" s="18" t="s">
        <v>1607</v>
      </c>
      <c r="G709" s="21" t="s">
        <v>2</v>
      </c>
      <c r="H709" s="21" t="s">
        <v>3</v>
      </c>
      <c r="I709" s="35" t="str">
        <f>HYPERLINK("C:\Users\alemeled\Desktop\RStudio Maturite\data\Photo_MATURITE\"&amp;J709&amp;"\"&amp;G709&amp;"\"&amp;H709&amp;"\"&amp;C709&amp;".JPG")</f>
        <v>C:\Users\alemeled\Desktop\RStudio Maturite\data\Photo_MATURITE\Caranx ruber\F\B\P5250340.JPG</v>
      </c>
      <c r="J709" s="18" t="s">
        <v>1636</v>
      </c>
      <c r="K709" s="17" t="s">
        <v>1637</v>
      </c>
      <c r="L709" s="41">
        <v>44725</v>
      </c>
      <c r="M709" s="21" t="s">
        <v>1590</v>
      </c>
      <c r="N709" s="21" t="s">
        <v>1591</v>
      </c>
      <c r="O709" s="17"/>
      <c r="P709" s="85"/>
    </row>
    <row r="710" spans="1:16" x14ac:dyDescent="0.25">
      <c r="A710" s="61" t="s">
        <v>1477</v>
      </c>
      <c r="B710" s="56" t="str">
        <f>IF(H710="A","A - IMMATURE",IF(H710="B","B - DEVELOPING",IF(H710="C","C - SPAWNING",IF(H710="D","D - REGRESSION/REGENERATION",IF(H710="E","E - OMITTED SPAWNING","F - ABNORMAL")))))</f>
        <v>B - DEVELOPING</v>
      </c>
      <c r="C710" s="9" t="s">
        <v>1778</v>
      </c>
      <c r="D710" s="17" t="s">
        <v>9</v>
      </c>
      <c r="E710" s="17" t="s">
        <v>1608</v>
      </c>
      <c r="F710" s="18" t="s">
        <v>1609</v>
      </c>
      <c r="G710" s="21" t="s">
        <v>2</v>
      </c>
      <c r="H710" s="21" t="s">
        <v>3</v>
      </c>
      <c r="I710" s="35" t="str">
        <f>HYPERLINK("C:\Users\alemeled\Desktop\RStudio Maturite\data\Photo_MATURITE\"&amp;J710&amp;"\"&amp;G710&amp;"\"&amp;H710&amp;"\"&amp;C710&amp;".JPG")</f>
        <v>C:\Users\alemeled\Desktop\RStudio Maturite\data\Photo_MATURITE\Epinephelus striatus\F\B\P5260016.JPG</v>
      </c>
      <c r="J710" s="18" t="s">
        <v>1779</v>
      </c>
      <c r="K710" s="17" t="s">
        <v>1780</v>
      </c>
      <c r="L710" s="41">
        <v>44725</v>
      </c>
      <c r="M710" s="21" t="s">
        <v>1590</v>
      </c>
      <c r="N710" s="21" t="s">
        <v>1591</v>
      </c>
      <c r="O710" s="17"/>
      <c r="P710" s="85"/>
    </row>
    <row r="711" spans="1:16" x14ac:dyDescent="0.25">
      <c r="A711" s="61" t="s">
        <v>1477</v>
      </c>
      <c r="B711" s="56" t="str">
        <f>IF(H711="A","A - IMMATURE",IF(H711="B","B - DEVELOPING",IF(H711="C","C - SPAWNING",IF(H711="D","D - REGRESSION/REGENERATION",IF(H711="E","E - OMITTED SPAWNING","F - ABNORMAL")))))</f>
        <v>B - DEVELOPING</v>
      </c>
      <c r="C711" s="9" t="s">
        <v>1781</v>
      </c>
      <c r="D711" s="17" t="s">
        <v>9</v>
      </c>
      <c r="E711" s="17" t="s">
        <v>1608</v>
      </c>
      <c r="F711" s="18" t="s">
        <v>1609</v>
      </c>
      <c r="G711" s="21" t="s">
        <v>2</v>
      </c>
      <c r="H711" s="21" t="s">
        <v>3</v>
      </c>
      <c r="I711" s="35" t="str">
        <f>HYPERLINK("C:\Users\alemeled\Desktop\RStudio Maturite\data\Photo_MATURITE\"&amp;J711&amp;"\"&amp;G711&amp;"\"&amp;H711&amp;"\"&amp;C711&amp;".JPG")</f>
        <v>C:\Users\alemeled\Desktop\RStudio Maturite\data\Photo_MATURITE\Epinephelus striatus\F\B\P5260021.JPG</v>
      </c>
      <c r="J711" s="18" t="s">
        <v>1779</v>
      </c>
      <c r="K711" s="17" t="s">
        <v>1780</v>
      </c>
      <c r="L711" s="41">
        <v>44725</v>
      </c>
      <c r="M711" s="21" t="s">
        <v>1590</v>
      </c>
      <c r="N711" s="21" t="s">
        <v>1591</v>
      </c>
      <c r="O711" s="17"/>
      <c r="P711" s="85"/>
    </row>
    <row r="712" spans="1:16" x14ac:dyDescent="0.25">
      <c r="A712" s="61" t="s">
        <v>1476</v>
      </c>
      <c r="B712" s="56" t="str">
        <f>IF(H712="A","A - IMMATURE",IF(H712="B","B - DEVELOPING",IF(H712="C","C - SPAWNING",IF(H712="D","D - REGRESSION/REGENERATION",IF(H712="E","E - OMITTED SPAWNING","F - ABNORMAL")))))</f>
        <v>A - IMMATURE</v>
      </c>
      <c r="C712" s="9" t="s">
        <v>1782</v>
      </c>
      <c r="D712" s="17" t="s">
        <v>8</v>
      </c>
      <c r="E712" s="17" t="s">
        <v>1608</v>
      </c>
      <c r="F712" s="18" t="s">
        <v>1609</v>
      </c>
      <c r="G712" s="21" t="s">
        <v>64</v>
      </c>
      <c r="H712" s="21" t="s">
        <v>34</v>
      </c>
      <c r="I712" s="35" t="str">
        <f>HYPERLINK("C:\Users\alemeled\Desktop\RStudio Maturite\data\Photo_MATURITE\"&amp;J712&amp;"\"&amp;G712&amp;"\"&amp;H712&amp;"\"&amp;C712&amp;".JPG")</f>
        <v>C:\Users\alemeled\Desktop\RStudio Maturite\data\Photo_MATURITE\Epinephelus striatus\M\A\P5260028.JPG</v>
      </c>
      <c r="J712" s="18" t="s">
        <v>1779</v>
      </c>
      <c r="K712" s="17" t="s">
        <v>1780</v>
      </c>
      <c r="L712" s="41">
        <v>44725</v>
      </c>
      <c r="M712" s="21" t="s">
        <v>1590</v>
      </c>
      <c r="N712" s="21" t="s">
        <v>1591</v>
      </c>
      <c r="O712" s="17"/>
      <c r="P712" s="85"/>
    </row>
    <row r="713" spans="1:16" x14ac:dyDescent="0.25">
      <c r="A713" s="61" t="s">
        <v>1477</v>
      </c>
      <c r="B713" s="56" t="str">
        <f>IF(H713="A","A - IMMATURE",IF(H713="B","B - DEVELOPING",IF(H713="C","C - SPAWNING",IF(H713="D","D - REGRESSION/REGENERATION",IF(H713="E","E - OMITTED SPAWNING","F - ABNORMAL")))))</f>
        <v>A - IMMATURE</v>
      </c>
      <c r="C713" s="9" t="s">
        <v>1783</v>
      </c>
      <c r="D713" s="17" t="s">
        <v>9</v>
      </c>
      <c r="E713" s="17" t="s">
        <v>1608</v>
      </c>
      <c r="F713" s="18" t="s">
        <v>1609</v>
      </c>
      <c r="G713" s="21" t="s">
        <v>64</v>
      </c>
      <c r="H713" s="21" t="s">
        <v>34</v>
      </c>
      <c r="I713" s="40" t="str">
        <f>HYPERLINK("C:\Users\alemeled\Desktop\RStudio Maturite\data\Photo_MATURITE\"&amp;J713&amp;"\"&amp;G713&amp;"\"&amp;H713&amp;"\"&amp;C713&amp;".JPG")</f>
        <v>C:\Users\alemeled\Desktop\RStudio Maturite\data\Photo_MATURITE\Epinephelus striatus\M\A\P5260031.JPG</v>
      </c>
      <c r="J713" s="18" t="s">
        <v>1779</v>
      </c>
      <c r="K713" s="17" t="s">
        <v>1780</v>
      </c>
      <c r="L713" s="41">
        <v>44725</v>
      </c>
      <c r="M713" s="21" t="s">
        <v>1590</v>
      </c>
      <c r="N713" s="21" t="s">
        <v>1591</v>
      </c>
      <c r="O713" s="17"/>
      <c r="P713" s="85"/>
    </row>
    <row r="714" spans="1:16" x14ac:dyDescent="0.25">
      <c r="A714" s="61" t="s">
        <v>1476</v>
      </c>
      <c r="B714" s="56" t="str">
        <f>IF(H714="A","A - IMMATURE",IF(H714="B","B - DEVELOPING",IF(H714="C","C - SPAWNING",IF(H714="D","D - REGRESSION/REGENERATION",IF(H714="E","E - OMITTED SPAWNING","F - ABNORMAL")))))</f>
        <v>A - IMMATURE</v>
      </c>
      <c r="C714" s="9" t="s">
        <v>1784</v>
      </c>
      <c r="D714" s="17" t="s">
        <v>9</v>
      </c>
      <c r="E714" s="17" t="s">
        <v>1608</v>
      </c>
      <c r="F714" s="18" t="s">
        <v>1609</v>
      </c>
      <c r="G714" s="21" t="s">
        <v>64</v>
      </c>
      <c r="H714" s="21" t="s">
        <v>34</v>
      </c>
      <c r="I714" s="35" t="str">
        <f>HYPERLINK("C:\Users\alemeled\Desktop\RStudio Maturite\data\Photo_MATURITE\"&amp;J714&amp;"\"&amp;G714&amp;"\"&amp;H714&amp;"\"&amp;C714&amp;".JPG")</f>
        <v>C:\Users\alemeled\Desktop\RStudio Maturite\data\Photo_MATURITE\Epinephelus striatus\M\A\P5260036.JPG</v>
      </c>
      <c r="J714" s="18" t="s">
        <v>1779</v>
      </c>
      <c r="K714" s="17" t="s">
        <v>1780</v>
      </c>
      <c r="L714" s="41">
        <v>44725</v>
      </c>
      <c r="M714" s="21" t="s">
        <v>1590</v>
      </c>
      <c r="N714" s="21" t="s">
        <v>1591</v>
      </c>
      <c r="O714" s="17"/>
      <c r="P714" s="85"/>
    </row>
    <row r="715" spans="1:16" x14ac:dyDescent="0.25">
      <c r="A715" s="61" t="s">
        <v>1477</v>
      </c>
      <c r="B715" s="56" t="str">
        <f>IF(H715="A","A - IMMATURE",IF(H715="B","B - DEVELOPING",IF(H715="C","C - SPAWNING",IF(H715="D","D - REGRESSION/REGENERATION",IF(H715="E","E - OMITTED SPAWNING","F - ABNORMAL")))))</f>
        <v>B - DEVELOPING</v>
      </c>
      <c r="C715" s="9" t="s">
        <v>1785</v>
      </c>
      <c r="D715" s="17" t="s">
        <v>8</v>
      </c>
      <c r="E715" s="17" t="s">
        <v>1586</v>
      </c>
      <c r="F715" s="18" t="s">
        <v>1587</v>
      </c>
      <c r="G715" s="21" t="s">
        <v>2</v>
      </c>
      <c r="H715" s="21" t="s">
        <v>3</v>
      </c>
      <c r="I715" s="35" t="str">
        <f>HYPERLINK("C:\Users\alemeled\Desktop\RStudio Maturite\data\Photo_MATURITE\"&amp;J715&amp;"\"&amp;G715&amp;"\"&amp;H715&amp;"\"&amp;C715&amp;".JPG")</f>
        <v>C:\Users\alemeled\Desktop\RStudio Maturite\data\Photo_MATURITE\Haemulon flavolineatum\F\B\P5260046.JPG</v>
      </c>
      <c r="J715" s="18" t="s">
        <v>1786</v>
      </c>
      <c r="K715" s="17" t="s">
        <v>1787</v>
      </c>
      <c r="L715" s="41">
        <v>44725</v>
      </c>
      <c r="M715" s="21" t="s">
        <v>1590</v>
      </c>
      <c r="N715" s="21" t="s">
        <v>1591</v>
      </c>
      <c r="O715" s="17"/>
      <c r="P715" s="85"/>
    </row>
    <row r="716" spans="1:16" x14ac:dyDescent="0.25">
      <c r="A716" s="61" t="s">
        <v>1477</v>
      </c>
      <c r="B716" s="56" t="str">
        <f>IF(H716="A","A - IMMATURE",IF(H716="B","B - DEVELOPING",IF(H716="C","C - SPAWNING",IF(H716="D","D - REGRESSION/REGENERATION",IF(H716="E","E - OMITTED SPAWNING","F - ABNORMAL")))))</f>
        <v>B - DEVELOPING</v>
      </c>
      <c r="C716" s="9" t="s">
        <v>1788</v>
      </c>
      <c r="D716" s="17" t="s">
        <v>9</v>
      </c>
      <c r="E716" s="17" t="s">
        <v>1586</v>
      </c>
      <c r="F716" s="18" t="s">
        <v>1587</v>
      </c>
      <c r="G716" s="21" t="s">
        <v>2</v>
      </c>
      <c r="H716" s="21" t="s">
        <v>3</v>
      </c>
      <c r="I716" s="35" t="str">
        <f>HYPERLINK("C:\Users\alemeled\Desktop\RStudio Maturite\data\Photo_MATURITE\"&amp;J716&amp;"\"&amp;G716&amp;"\"&amp;H716&amp;"\"&amp;C716&amp;".JPG")</f>
        <v>C:\Users\alemeled\Desktop\RStudio Maturite\data\Photo_MATURITE\Haemulon flavolineatum\F\B\P5260050.JPG</v>
      </c>
      <c r="J716" s="18" t="s">
        <v>1786</v>
      </c>
      <c r="K716" s="17" t="s">
        <v>1787</v>
      </c>
      <c r="L716" s="41">
        <v>44725</v>
      </c>
      <c r="M716" s="21" t="s">
        <v>1590</v>
      </c>
      <c r="N716" s="21" t="s">
        <v>1591</v>
      </c>
      <c r="O716" s="17"/>
      <c r="P716" s="85"/>
    </row>
    <row r="717" spans="1:16" x14ac:dyDescent="0.25">
      <c r="A717" s="61" t="s">
        <v>1477</v>
      </c>
      <c r="B717" s="56" t="str">
        <f>IF(H717="A","A - IMMATURE",IF(H717="B","B - DEVELOPING",IF(H717="C","C - SPAWNING",IF(H717="D","D - REGRESSION/REGENERATION",IF(H717="E","E - OMITTED SPAWNING","F - ABNORMAL")))))</f>
        <v>B - DEVELOPING</v>
      </c>
      <c r="C717" s="9" t="s">
        <v>1789</v>
      </c>
      <c r="D717" s="17" t="s">
        <v>9</v>
      </c>
      <c r="E717" s="17" t="s">
        <v>1586</v>
      </c>
      <c r="F717" s="18" t="s">
        <v>1587</v>
      </c>
      <c r="G717" s="21" t="s">
        <v>2</v>
      </c>
      <c r="H717" s="21" t="s">
        <v>3</v>
      </c>
      <c r="I717" s="35" t="str">
        <f>HYPERLINK("C:\Users\alemeled\Desktop\RStudio Maturite\data\Photo_MATURITE\"&amp;J717&amp;"\"&amp;G717&amp;"\"&amp;H717&amp;"\"&amp;C717&amp;".JPG")</f>
        <v>C:\Users\alemeled\Desktop\RStudio Maturite\data\Photo_MATURITE\Haemulon flavolineatum\F\B\P5260055.JPG</v>
      </c>
      <c r="J717" s="18" t="s">
        <v>1786</v>
      </c>
      <c r="K717" s="17" t="s">
        <v>1787</v>
      </c>
      <c r="L717" s="41">
        <v>44725</v>
      </c>
      <c r="M717" s="21" t="s">
        <v>1590</v>
      </c>
      <c r="N717" s="21" t="s">
        <v>1591</v>
      </c>
      <c r="O717" s="17"/>
      <c r="P717" s="85"/>
    </row>
    <row r="718" spans="1:16" x14ac:dyDescent="0.25">
      <c r="A718" s="61" t="s">
        <v>1476</v>
      </c>
      <c r="B718" s="56" t="str">
        <f>IF(H718="A","A - IMMATURE",IF(H718="B","B - DEVELOPING",IF(H718="C","C - SPAWNING",IF(H718="D","D - REGRESSION/REGENERATION",IF(H718="E","E - OMITTED SPAWNING","F - ABNORMAL")))))</f>
        <v>C - SPAWNING</v>
      </c>
      <c r="C718" s="9" t="s">
        <v>1790</v>
      </c>
      <c r="D718" s="17" t="s">
        <v>8</v>
      </c>
      <c r="E718" s="17" t="s">
        <v>1616</v>
      </c>
      <c r="F718" s="18" t="s">
        <v>1617</v>
      </c>
      <c r="G718" s="21" t="s">
        <v>64</v>
      </c>
      <c r="H718" s="21" t="s">
        <v>10</v>
      </c>
      <c r="I718" s="35" t="str">
        <f>HYPERLINK("C:\Users\alemeled\Desktop\RStudio Maturite\data\Photo_MATURITE\"&amp;J718&amp;"\"&amp;G718&amp;"\"&amp;H718&amp;"\"&amp;C718&amp;".JPG")</f>
        <v>C:\Users\alemeled\Desktop\RStudio Maturite\data\Photo_MATURITE\Ocyurus chrysurus\M\C\P5260069.JPG</v>
      </c>
      <c r="J718" s="18" t="s">
        <v>1617</v>
      </c>
      <c r="K718" s="17" t="s">
        <v>1616</v>
      </c>
      <c r="L718" s="41">
        <v>44725</v>
      </c>
      <c r="M718" s="21" t="s">
        <v>1590</v>
      </c>
      <c r="N718" s="21" t="s">
        <v>1591</v>
      </c>
      <c r="O718" s="17"/>
      <c r="P718" s="85"/>
    </row>
    <row r="719" spans="1:16" x14ac:dyDescent="0.25">
      <c r="A719" s="61" t="s">
        <v>1476</v>
      </c>
      <c r="B719" s="56" t="str">
        <f>IF(H719="A","A - IMMATURE",IF(H719="B","B - DEVELOPING",IF(H719="C","C - SPAWNING",IF(H719="D","D - REGRESSION/REGENERATION",IF(H719="E","E - OMITTED SPAWNING","F - ABNORMAL")))))</f>
        <v>C - SPAWNING</v>
      </c>
      <c r="C719" s="9" t="s">
        <v>1791</v>
      </c>
      <c r="D719" s="17" t="s">
        <v>9</v>
      </c>
      <c r="E719" s="17" t="s">
        <v>1616</v>
      </c>
      <c r="F719" s="18" t="s">
        <v>1617</v>
      </c>
      <c r="G719" s="21" t="s">
        <v>64</v>
      </c>
      <c r="H719" s="21" t="s">
        <v>10</v>
      </c>
      <c r="I719" s="35" t="str">
        <f>HYPERLINK("C:\Users\alemeled\Desktop\RStudio Maturite\data\Photo_MATURITE\"&amp;J719&amp;"\"&amp;G719&amp;"\"&amp;H719&amp;"\"&amp;C719&amp;".JPG")</f>
        <v>C:\Users\alemeled\Desktop\RStudio Maturite\data\Photo_MATURITE\Ocyurus chrysurus\M\C\P5260074.JPG</v>
      </c>
      <c r="J719" s="18" t="s">
        <v>1617</v>
      </c>
      <c r="K719" s="17" t="s">
        <v>1616</v>
      </c>
      <c r="L719" s="41">
        <v>44725</v>
      </c>
      <c r="M719" s="21" t="s">
        <v>1590</v>
      </c>
      <c r="N719" s="21" t="s">
        <v>1591</v>
      </c>
      <c r="O719" s="17"/>
      <c r="P719" s="85"/>
    </row>
    <row r="720" spans="1:16" x14ac:dyDescent="0.25">
      <c r="A720" s="61" t="s">
        <v>1476</v>
      </c>
      <c r="B720" s="56" t="str">
        <f>IF(H720="A","A - IMMATURE",IF(H720="B","B - DEVELOPING",IF(H720="C","C - SPAWNING",IF(H720="D","D - REGRESSION/REGENERATION",IF(H720="E","E - OMITTED SPAWNING","F - ABNORMAL")))))</f>
        <v>B - DEVELOPING</v>
      </c>
      <c r="C720" s="9" t="s">
        <v>1792</v>
      </c>
      <c r="D720" s="17" t="s">
        <v>8</v>
      </c>
      <c r="E720" s="17" t="s">
        <v>1616</v>
      </c>
      <c r="F720" s="18" t="s">
        <v>1617</v>
      </c>
      <c r="G720" s="21" t="s">
        <v>2</v>
      </c>
      <c r="H720" s="21" t="s">
        <v>3</v>
      </c>
      <c r="I720" s="35" t="str">
        <f>HYPERLINK("C:\Users\alemeled\Desktop\RStudio Maturite\data\Photo_MATURITE\"&amp;J720&amp;"\"&amp;G720&amp;"\"&amp;H720&amp;"\"&amp;C720&amp;".JPG")</f>
        <v>C:\Users\alemeled\Desktop\RStudio Maturite\data\Photo_MATURITE\Ocyurus chrysurus\F\B\P5260081.JPG</v>
      </c>
      <c r="J720" s="18" t="s">
        <v>1617</v>
      </c>
      <c r="K720" s="17" t="s">
        <v>1616</v>
      </c>
      <c r="L720" s="41">
        <v>44725</v>
      </c>
      <c r="M720" s="21" t="s">
        <v>1590</v>
      </c>
      <c r="N720" s="21" t="s">
        <v>1591</v>
      </c>
      <c r="O720" s="17"/>
      <c r="P720" s="85"/>
    </row>
    <row r="721" spans="1:16" x14ac:dyDescent="0.25">
      <c r="A721" s="61" t="s">
        <v>1477</v>
      </c>
      <c r="B721" s="56" t="str">
        <f>IF(H721="A","A - IMMATURE",IF(H721="B","B - DEVELOPING",IF(H721="C","C - SPAWNING",IF(H721="D","D - REGRESSION/REGENERATION",IF(H721="E","E - OMITTED SPAWNING","F - ABNORMAL")))))</f>
        <v>B - DEVELOPING</v>
      </c>
      <c r="C721" s="9" t="s">
        <v>1793</v>
      </c>
      <c r="D721" s="17" t="s">
        <v>9</v>
      </c>
      <c r="E721" s="17" t="s">
        <v>1616</v>
      </c>
      <c r="F721" s="18" t="s">
        <v>1617</v>
      </c>
      <c r="G721" s="21" t="s">
        <v>2</v>
      </c>
      <c r="H721" s="21" t="s">
        <v>3</v>
      </c>
      <c r="I721" s="35" t="str">
        <f>HYPERLINK("C:\Users\alemeled\Desktop\RStudio Maturite\data\Photo_MATURITE\"&amp;J721&amp;"\"&amp;G721&amp;"\"&amp;H721&amp;"\"&amp;C721&amp;".JPG")</f>
        <v>C:\Users\alemeled\Desktop\RStudio Maturite\data\Photo_MATURITE\Ocyurus chrysurus\F\B\P5260093.JPG</v>
      </c>
      <c r="J721" s="18" t="s">
        <v>1617</v>
      </c>
      <c r="K721" s="17" t="s">
        <v>1616</v>
      </c>
      <c r="L721" s="41">
        <v>44725</v>
      </c>
      <c r="M721" s="21" t="s">
        <v>1590</v>
      </c>
      <c r="N721" s="21" t="s">
        <v>1591</v>
      </c>
      <c r="O721" s="17"/>
      <c r="P721" s="85"/>
    </row>
    <row r="722" spans="1:16" x14ac:dyDescent="0.25">
      <c r="A722" s="61" t="s">
        <v>1476</v>
      </c>
      <c r="B722" s="56" t="str">
        <f>IF(H722="A","A - IMMATURE",IF(H722="B","B - DEVELOPING",IF(H722="C","C - SPAWNING",IF(H722="D","D - REGRESSION/REGENERATION",IF(H722="E","E - OMITTED SPAWNING","F - ABNORMAL")))))</f>
        <v>A - IMMATURE</v>
      </c>
      <c r="C722" s="9" t="s">
        <v>1794</v>
      </c>
      <c r="D722" s="17" t="s">
        <v>9</v>
      </c>
      <c r="E722" s="17" t="s">
        <v>1624</v>
      </c>
      <c r="F722" s="18" t="s">
        <v>1625</v>
      </c>
      <c r="G722" s="21" t="s">
        <v>2</v>
      </c>
      <c r="H722" s="21" t="s">
        <v>34</v>
      </c>
      <c r="I722" s="35" t="str">
        <f>HYPERLINK("C:\Users\alemeled\Desktop\RStudio Maturite\data\Photo_MATURITE\"&amp;J722&amp;"\"&amp;G722&amp;"\"&amp;H722&amp;"\"&amp;C722&amp;".JPG")</f>
        <v>C:\Users\alemeled\Desktop\RStudio Maturite\data\Photo_MATURITE\Sparisoma chrysopterum\F\A\P5260102.JPG</v>
      </c>
      <c r="J722" s="18" t="s">
        <v>1659</v>
      </c>
      <c r="K722" s="17" t="s">
        <v>1660</v>
      </c>
      <c r="L722" s="41">
        <v>44725</v>
      </c>
      <c r="M722" s="21" t="s">
        <v>1590</v>
      </c>
      <c r="N722" s="21" t="s">
        <v>1591</v>
      </c>
      <c r="O722" s="17"/>
      <c r="P722" s="85"/>
    </row>
    <row r="723" spans="1:16" x14ac:dyDescent="0.25">
      <c r="A723" s="61" t="s">
        <v>1477</v>
      </c>
      <c r="B723" s="56" t="str">
        <f>IF(H723="A","A - IMMATURE",IF(H723="B","B - DEVELOPING",IF(H723="C","C - SPAWNING",IF(H723="D","D - REGRESSION/REGENERATION",IF(H723="E","E - OMITTED SPAWNING","F - ABNORMAL")))))</f>
        <v>B - DEVELOPING</v>
      </c>
      <c r="C723" s="9" t="s">
        <v>1795</v>
      </c>
      <c r="D723" s="17" t="s">
        <v>8</v>
      </c>
      <c r="E723" s="17" t="s">
        <v>1594</v>
      </c>
      <c r="F723" s="18" t="s">
        <v>1595</v>
      </c>
      <c r="G723" s="21" t="s">
        <v>64</v>
      </c>
      <c r="H723" s="21" t="s">
        <v>3</v>
      </c>
      <c r="I723" s="35" t="str">
        <f>HYPERLINK("C:\Users\alemeled\Desktop\RStudio Maturite\data\Photo_MATURITE\"&amp;J723&amp;"\"&amp;G723&amp;"\"&amp;H723&amp;"\"&amp;C723&amp;".JPG")</f>
        <v>C:\Users\alemeled\Desktop\RStudio Maturite\data\Photo_MATURITE\Acanthurus bahianus\M\B\P5260109.JPG</v>
      </c>
      <c r="J723" s="18" t="s">
        <v>1595</v>
      </c>
      <c r="K723" s="17" t="s">
        <v>1594</v>
      </c>
      <c r="L723" s="41">
        <v>44725</v>
      </c>
      <c r="M723" s="21" t="s">
        <v>1590</v>
      </c>
      <c r="N723" s="21" t="s">
        <v>1591</v>
      </c>
      <c r="O723" s="17"/>
      <c r="P723" s="85"/>
    </row>
    <row r="724" spans="1:16" x14ac:dyDescent="0.25">
      <c r="A724" s="61" t="s">
        <v>1477</v>
      </c>
      <c r="B724" s="56" t="str">
        <f>IF(H724="A","A - IMMATURE",IF(H724="B","B - DEVELOPING",IF(H724="C","C - SPAWNING",IF(H724="D","D - REGRESSION/REGENERATION",IF(H724="E","E - OMITTED SPAWNING","F - ABNORMAL")))))</f>
        <v>B - DEVELOPING</v>
      </c>
      <c r="C724" s="9" t="s">
        <v>1796</v>
      </c>
      <c r="D724" s="17" t="s">
        <v>9</v>
      </c>
      <c r="E724" s="17" t="s">
        <v>1594</v>
      </c>
      <c r="F724" s="18" t="s">
        <v>1595</v>
      </c>
      <c r="G724" s="21" t="s">
        <v>64</v>
      </c>
      <c r="H724" s="21" t="s">
        <v>3</v>
      </c>
      <c r="I724" s="35" t="str">
        <f>HYPERLINK("C:\Users\alemeled\Desktop\RStudio Maturite\data\Photo_MATURITE\"&amp;J724&amp;"\"&amp;G724&amp;"\"&amp;H724&amp;"\"&amp;C724&amp;".JPG")</f>
        <v>C:\Users\alemeled\Desktop\RStudio Maturite\data\Photo_MATURITE\Acanthurus bahianus\M\B\P5260114.JPG</v>
      </c>
      <c r="J724" s="18" t="s">
        <v>1595</v>
      </c>
      <c r="K724" s="17" t="s">
        <v>1594</v>
      </c>
      <c r="L724" s="41">
        <v>44725</v>
      </c>
      <c r="M724" s="21" t="s">
        <v>1590</v>
      </c>
      <c r="N724" s="21" t="s">
        <v>1591</v>
      </c>
      <c r="O724" s="17"/>
      <c r="P724" s="85"/>
    </row>
    <row r="725" spans="1:16" x14ac:dyDescent="0.25">
      <c r="A725" s="61" t="s">
        <v>1476</v>
      </c>
      <c r="B725" s="56" t="str">
        <f>IF(H725="A","A - IMMATURE",IF(H725="B","B - DEVELOPING",IF(H725="C","C - SPAWNING",IF(H725="D","D - REGRESSION/REGENERATION",IF(H725="E","E - OMITTED SPAWNING","F - ABNORMAL")))))</f>
        <v>B - DEVELOPING</v>
      </c>
      <c r="C725" s="9" t="s">
        <v>1797</v>
      </c>
      <c r="D725" s="17" t="s">
        <v>9</v>
      </c>
      <c r="E725" s="17" t="s">
        <v>1594</v>
      </c>
      <c r="F725" s="18" t="s">
        <v>1595</v>
      </c>
      <c r="G725" s="21" t="s">
        <v>64</v>
      </c>
      <c r="H725" s="21" t="s">
        <v>3</v>
      </c>
      <c r="I725" s="35" t="str">
        <f>HYPERLINK("C:\Users\alemeled\Desktop\RStudio Maturite\data\Photo_MATURITE\"&amp;J725&amp;"\"&amp;G725&amp;"\"&amp;H725&amp;"\"&amp;C725&amp;".JPG")</f>
        <v>C:\Users\alemeled\Desktop\RStudio Maturite\data\Photo_MATURITE\Acanthurus bahianus\M\B\P5260117.JPG</v>
      </c>
      <c r="J725" s="18" t="s">
        <v>1595</v>
      </c>
      <c r="K725" s="17" t="s">
        <v>1594</v>
      </c>
      <c r="L725" s="41">
        <v>44725</v>
      </c>
      <c r="M725" s="21" t="s">
        <v>1590</v>
      </c>
      <c r="N725" s="21" t="s">
        <v>1591</v>
      </c>
      <c r="O725" s="17"/>
      <c r="P725" s="85"/>
    </row>
    <row r="726" spans="1:16" x14ac:dyDescent="0.25">
      <c r="A726" s="61" t="s">
        <v>1476</v>
      </c>
      <c r="B726" s="56" t="str">
        <f>IF(H726="A","A - IMMATURE",IF(H726="B","B - DEVELOPING",IF(H726="C","C - SPAWNING",IF(H726="D","D - REGRESSION/REGENERATION",IF(H726="E","E - OMITTED SPAWNING","F - ABNORMAL")))))</f>
        <v>B - DEVELOPING</v>
      </c>
      <c r="C726" s="9" t="s">
        <v>1798</v>
      </c>
      <c r="D726" s="17" t="s">
        <v>8</v>
      </c>
      <c r="E726" s="17" t="s">
        <v>1594</v>
      </c>
      <c r="F726" s="18" t="s">
        <v>1595</v>
      </c>
      <c r="G726" s="21" t="s">
        <v>64</v>
      </c>
      <c r="H726" s="21" t="s">
        <v>3</v>
      </c>
      <c r="I726" s="35" t="str">
        <f>HYPERLINK("C:\Users\alemeled\Desktop\RStudio Maturite\data\Photo_MATURITE\"&amp;J726&amp;"\"&amp;G726&amp;"\"&amp;H726&amp;"\"&amp;C726&amp;".JPG")</f>
        <v>C:\Users\alemeled\Desktop\RStudio Maturite\data\Photo_MATURITE\Acanthurus bahianus\M\B\P5260120.JPG</v>
      </c>
      <c r="J726" s="18" t="s">
        <v>1595</v>
      </c>
      <c r="K726" s="17" t="s">
        <v>1594</v>
      </c>
      <c r="L726" s="41">
        <v>44725</v>
      </c>
      <c r="M726" s="21" t="s">
        <v>1590</v>
      </c>
      <c r="N726" s="21" t="s">
        <v>1591</v>
      </c>
      <c r="O726" s="17"/>
      <c r="P726" s="85"/>
    </row>
    <row r="727" spans="1:16" x14ac:dyDescent="0.25">
      <c r="A727" s="61" t="s">
        <v>1477</v>
      </c>
      <c r="B727" s="56" t="str">
        <f>IF(H727="A","A - IMMATURE",IF(H727="B","B - DEVELOPING",IF(H727="C","C - SPAWNING",IF(H727="D","D - REGRESSION/REGENERATION",IF(H727="E","E - OMITTED SPAWNING","F - ABNORMAL")))))</f>
        <v>B - DEVELOPING</v>
      </c>
      <c r="C727" s="9" t="s">
        <v>1799</v>
      </c>
      <c r="D727" s="17" t="s">
        <v>8</v>
      </c>
      <c r="E727" s="17" t="s">
        <v>1594</v>
      </c>
      <c r="F727" s="18" t="s">
        <v>1595</v>
      </c>
      <c r="G727" s="21" t="s">
        <v>64</v>
      </c>
      <c r="H727" s="21" t="s">
        <v>3</v>
      </c>
      <c r="I727" s="35" t="str">
        <f>HYPERLINK("C:\Users\alemeled\Desktop\RStudio Maturite\data\Photo_MATURITE\"&amp;J727&amp;"\"&amp;G727&amp;"\"&amp;H727&amp;"\"&amp;C727&amp;".JPG")</f>
        <v>C:\Users\alemeled\Desktop\RStudio Maturite\data\Photo_MATURITE\Acanthurus bahianus\M\B\P5260125.JPG</v>
      </c>
      <c r="J727" s="18" t="s">
        <v>1595</v>
      </c>
      <c r="K727" s="17" t="s">
        <v>1594</v>
      </c>
      <c r="L727" s="41">
        <v>44725</v>
      </c>
      <c r="M727" s="21" t="s">
        <v>1590</v>
      </c>
      <c r="N727" s="21" t="s">
        <v>1591</v>
      </c>
      <c r="O727" s="17"/>
      <c r="P727" s="85"/>
    </row>
    <row r="728" spans="1:16" x14ac:dyDescent="0.25">
      <c r="A728" s="61" t="s">
        <v>1476</v>
      </c>
      <c r="B728" s="56" t="str">
        <f>IF(H728="A","A - IMMATURE",IF(H728="B","B - DEVELOPING",IF(H728="C","C - SPAWNING",IF(H728="D","D - REGRESSION/REGENERATION",IF(H728="E","E - OMITTED SPAWNING","F - ABNORMAL")))))</f>
        <v>B - DEVELOPING</v>
      </c>
      <c r="C728" s="9" t="s">
        <v>1800</v>
      </c>
      <c r="D728" s="17" t="s">
        <v>8</v>
      </c>
      <c r="E728" s="17" t="s">
        <v>1594</v>
      </c>
      <c r="F728" s="18" t="s">
        <v>1595</v>
      </c>
      <c r="G728" s="21" t="s">
        <v>2</v>
      </c>
      <c r="H728" s="21" t="s">
        <v>3</v>
      </c>
      <c r="I728" s="35" t="str">
        <f>HYPERLINK("C:\Users\alemeled\Desktop\RStudio Maturite\data\Photo_MATURITE\"&amp;J728&amp;"\"&amp;G728&amp;"\"&amp;H728&amp;"\"&amp;C728&amp;".JPG")</f>
        <v>C:\Users\alemeled\Desktop\RStudio Maturite\data\Photo_MATURITE\Acanthurus bahianus\F\B\P5260128.JPG</v>
      </c>
      <c r="J728" s="18" t="s">
        <v>1595</v>
      </c>
      <c r="K728" s="17" t="s">
        <v>1594</v>
      </c>
      <c r="L728" s="41">
        <v>44725</v>
      </c>
      <c r="M728" s="21" t="s">
        <v>1590</v>
      </c>
      <c r="N728" s="21" t="s">
        <v>1591</v>
      </c>
      <c r="O728" s="17"/>
      <c r="P728" s="85"/>
    </row>
    <row r="729" spans="1:16" x14ac:dyDescent="0.25">
      <c r="A729" s="61" t="s">
        <v>1476</v>
      </c>
      <c r="B729" s="56" t="str">
        <f>IF(H729="A","A - IMMATURE",IF(H729="B","B - DEVELOPING",IF(H729="C","C - SPAWNING",IF(H729="D","D - REGRESSION/REGENERATION",IF(H729="E","E - OMITTED SPAWNING","F - ABNORMAL")))))</f>
        <v>B - DEVELOPING</v>
      </c>
      <c r="C729" s="9" t="s">
        <v>1801</v>
      </c>
      <c r="D729" s="17" t="s">
        <v>8</v>
      </c>
      <c r="E729" s="17" t="s">
        <v>1594</v>
      </c>
      <c r="F729" s="18" t="s">
        <v>1595</v>
      </c>
      <c r="G729" s="21" t="s">
        <v>2</v>
      </c>
      <c r="H729" s="21" t="s">
        <v>3</v>
      </c>
      <c r="I729" s="35" t="str">
        <f>HYPERLINK("C:\Users\alemeled\Desktop\RStudio Maturite\data\Photo_MATURITE\"&amp;J729&amp;"\"&amp;G729&amp;"\"&amp;H729&amp;"\"&amp;C729&amp;".JPG")</f>
        <v>C:\Users\alemeled\Desktop\RStudio Maturite\data\Photo_MATURITE\Acanthurus bahianus\F\B\P5260131.JPG</v>
      </c>
      <c r="J729" s="18" t="s">
        <v>1595</v>
      </c>
      <c r="K729" s="17" t="s">
        <v>1594</v>
      </c>
      <c r="L729" s="41">
        <v>44725</v>
      </c>
      <c r="M729" s="21" t="s">
        <v>1590</v>
      </c>
      <c r="N729" s="21" t="s">
        <v>1591</v>
      </c>
      <c r="O729" s="17"/>
      <c r="P729" s="85"/>
    </row>
    <row r="730" spans="1:16" x14ac:dyDescent="0.25">
      <c r="A730" s="62" t="s">
        <v>1476</v>
      </c>
      <c r="B730" s="56" t="str">
        <f>IF(H730="A","A - IMMATURE",IF(H730="B","B - DEVELOPING",IF(H730="C","C - SPAWNING",IF(H730="D","D - REGRESSION/REGENERATION",IF(H730="E","E - OMITTED SPAWNING","F - ABNORMAL")))))</f>
        <v>A - IMMATURE</v>
      </c>
      <c r="C730" s="9" t="s">
        <v>1802</v>
      </c>
      <c r="D730" s="17" t="s">
        <v>9</v>
      </c>
      <c r="E730" s="17" t="s">
        <v>1608</v>
      </c>
      <c r="F730" s="18" t="s">
        <v>1609</v>
      </c>
      <c r="G730" s="21" t="s">
        <v>2</v>
      </c>
      <c r="H730" s="21" t="s">
        <v>34</v>
      </c>
      <c r="I730" s="35" t="str">
        <f>HYPERLINK("C:\Users\alemeled\Desktop\RStudio Maturite\data\Photo_MATURITE\"&amp;J730&amp;"\"&amp;G730&amp;"\"&amp;H730&amp;"\"&amp;C730&amp;".JPG")</f>
        <v>C:\Users\alemeled\Desktop\RStudio Maturite\data\Photo_MATURITE\Cephalopholis fulva\F\A\P5260138.JPG</v>
      </c>
      <c r="J730" s="18" t="s">
        <v>1803</v>
      </c>
      <c r="K730" s="17" t="s">
        <v>1804</v>
      </c>
      <c r="L730" s="41">
        <v>44725</v>
      </c>
      <c r="M730" s="21" t="s">
        <v>1590</v>
      </c>
      <c r="N730" s="21" t="s">
        <v>1591</v>
      </c>
      <c r="O730" s="17"/>
      <c r="P730" s="85"/>
    </row>
    <row r="731" spans="1:16" x14ac:dyDescent="0.25">
      <c r="A731" s="61" t="s">
        <v>1476</v>
      </c>
      <c r="B731" s="56" t="str">
        <f>IF(H731="A","A - IMMATURE",IF(H731="B","B - DEVELOPING",IF(H731="C","C - SPAWNING",IF(H731="D","D - REGRESSION/REGENERATION",IF(H731="E","E - OMITTED SPAWNING","F - ABNORMAL")))))</f>
        <v>C - SPAWNING</v>
      </c>
      <c r="C731" s="9" t="s">
        <v>1805</v>
      </c>
      <c r="D731" s="17" t="s">
        <v>8</v>
      </c>
      <c r="E731" s="17" t="s">
        <v>1608</v>
      </c>
      <c r="F731" s="18" t="s">
        <v>1609</v>
      </c>
      <c r="G731" s="21" t="s">
        <v>64</v>
      </c>
      <c r="H731" s="21" t="s">
        <v>10</v>
      </c>
      <c r="I731" s="35" t="str">
        <f>HYPERLINK("C:\Users\alemeled\Desktop\RStudio Maturite\data\Photo_MATURITE\"&amp;J731&amp;"\"&amp;G731&amp;"\"&amp;H731&amp;"\"&amp;C731&amp;".JPG")</f>
        <v>C:\Users\alemeled\Desktop\RStudio Maturite\data\Photo_MATURITE\Cephalopholis fulva\M\C\P5260151.JPG</v>
      </c>
      <c r="J731" s="18" t="s">
        <v>1803</v>
      </c>
      <c r="K731" s="17" t="s">
        <v>1804</v>
      </c>
      <c r="L731" s="41">
        <v>44725</v>
      </c>
      <c r="M731" s="21" t="s">
        <v>1590</v>
      </c>
      <c r="N731" s="21" t="s">
        <v>1591</v>
      </c>
      <c r="O731" s="17"/>
      <c r="P731" s="85"/>
    </row>
    <row r="732" spans="1:16" x14ac:dyDescent="0.25">
      <c r="A732" s="61" t="s">
        <v>1477</v>
      </c>
      <c r="B732" s="56" t="str">
        <f>IF(H732="A","A - IMMATURE",IF(H732="B","B - DEVELOPING",IF(H732="C","C - SPAWNING",IF(H732="D","D - REGRESSION/REGENERATION",IF(H732="E","E - OMITTED SPAWNING","F - ABNORMAL")))))</f>
        <v>C - SPAWNING</v>
      </c>
      <c r="C732" s="9" t="s">
        <v>1806</v>
      </c>
      <c r="D732" s="17" t="s">
        <v>8</v>
      </c>
      <c r="E732" s="17" t="s">
        <v>1608</v>
      </c>
      <c r="F732" s="18" t="s">
        <v>1609</v>
      </c>
      <c r="G732" s="21" t="s">
        <v>64</v>
      </c>
      <c r="H732" s="21" t="s">
        <v>10</v>
      </c>
      <c r="I732" s="35" t="str">
        <f>HYPERLINK("C:\Users\alemeled\Desktop\RStudio Maturite\data\Photo_MATURITE\"&amp;J732&amp;"\"&amp;G732&amp;"\"&amp;H732&amp;"\"&amp;C732&amp;".JPG")</f>
        <v>C:\Users\alemeled\Desktop\RStudio Maturite\data\Photo_MATURITE\Cephalopholis fulva\M\C\P5260154.JPG</v>
      </c>
      <c r="J732" s="18" t="s">
        <v>1803</v>
      </c>
      <c r="K732" s="17" t="s">
        <v>1804</v>
      </c>
      <c r="L732" s="41">
        <v>44725</v>
      </c>
      <c r="M732" s="21" t="s">
        <v>1590</v>
      </c>
      <c r="N732" s="21" t="s">
        <v>1591</v>
      </c>
      <c r="O732" s="17"/>
      <c r="P732" s="85"/>
    </row>
    <row r="733" spans="1:16" x14ac:dyDescent="0.25">
      <c r="A733" s="61" t="s">
        <v>1476</v>
      </c>
      <c r="B733" s="56" t="str">
        <f>IF(H733="A","A - IMMATURE",IF(H733="B","B - DEVELOPING",IF(H733="C","C - SPAWNING",IF(H733="D","D - REGRESSION/REGENERATION",IF(H733="E","E - OMITTED SPAWNING","F - ABNORMAL")))))</f>
        <v>C - SPAWNING</v>
      </c>
      <c r="C733" s="9" t="s">
        <v>1807</v>
      </c>
      <c r="D733" s="17" t="s">
        <v>9</v>
      </c>
      <c r="E733" s="17" t="s">
        <v>1608</v>
      </c>
      <c r="F733" s="18" t="s">
        <v>1609</v>
      </c>
      <c r="G733" s="21" t="s">
        <v>64</v>
      </c>
      <c r="H733" s="21" t="s">
        <v>10</v>
      </c>
      <c r="I733" s="35" t="str">
        <f>HYPERLINK("C:\Users\alemeled\Desktop\RStudio Maturite\data\Photo_MATURITE\"&amp;J733&amp;"\"&amp;G733&amp;"\"&amp;H733&amp;"\"&amp;C733&amp;".JPG")</f>
        <v>C:\Users\alemeled\Desktop\RStudio Maturite\data\Photo_MATURITE\Cephalopholis fulva\M\C\P5260162.JPG</v>
      </c>
      <c r="J733" s="18" t="s">
        <v>1803</v>
      </c>
      <c r="K733" s="17" t="s">
        <v>1804</v>
      </c>
      <c r="L733" s="41">
        <v>44725</v>
      </c>
      <c r="M733" s="21" t="s">
        <v>1590</v>
      </c>
      <c r="N733" s="21" t="s">
        <v>1591</v>
      </c>
      <c r="O733" s="17"/>
      <c r="P733" s="85"/>
    </row>
    <row r="734" spans="1:16" x14ac:dyDescent="0.25">
      <c r="A734" s="61" t="s">
        <v>1476</v>
      </c>
      <c r="B734" s="56" t="str">
        <f>IF(H734="A","A - IMMATURE",IF(H734="B","B - DEVELOPING",IF(H734="C","C - SPAWNING",IF(H734="D","D - REGRESSION/REGENERATION",IF(H734="E","E - OMITTED SPAWNING","F - ABNORMAL")))))</f>
        <v>B - DEVELOPING</v>
      </c>
      <c r="C734" s="9" t="s">
        <v>1808</v>
      </c>
      <c r="D734" s="17" t="s">
        <v>8</v>
      </c>
      <c r="E734" s="17" t="s">
        <v>1608</v>
      </c>
      <c r="F734" s="18" t="s">
        <v>1609</v>
      </c>
      <c r="G734" s="21" t="s">
        <v>64</v>
      </c>
      <c r="H734" s="21" t="s">
        <v>3</v>
      </c>
      <c r="I734" s="35" t="str">
        <f>HYPERLINK("C:\Users\alemeled\Desktop\RStudio Maturite\data\Photo_MATURITE\"&amp;J734&amp;"\"&amp;G734&amp;"\"&amp;H734&amp;"\"&amp;C734&amp;".JPG")</f>
        <v>C:\Users\alemeled\Desktop\RStudio Maturite\data\Photo_MATURITE\Cephalopholis fulva\M\B\P5260170.JPG</v>
      </c>
      <c r="J734" s="18" t="s">
        <v>1803</v>
      </c>
      <c r="K734" s="17" t="s">
        <v>1804</v>
      </c>
      <c r="L734" s="41">
        <v>44725</v>
      </c>
      <c r="M734" s="21" t="s">
        <v>1590</v>
      </c>
      <c r="N734" s="21" t="s">
        <v>1591</v>
      </c>
      <c r="O734" s="17"/>
      <c r="P734" s="85"/>
    </row>
    <row r="735" spans="1:16" x14ac:dyDescent="0.25">
      <c r="A735" s="61" t="s">
        <v>1477</v>
      </c>
      <c r="B735" s="56" t="str">
        <f>IF(H735="A","A - IMMATURE",IF(H735="B","B - DEVELOPING",IF(H735="C","C - SPAWNING",IF(H735="D","D - REGRESSION/REGENERATION",IF(H735="E","E - OMITTED SPAWNING","F - ABNORMAL")))))</f>
        <v>B - DEVELOPING</v>
      </c>
      <c r="C735" s="9" t="s">
        <v>1809</v>
      </c>
      <c r="D735" s="17" t="s">
        <v>9</v>
      </c>
      <c r="E735" s="17" t="s">
        <v>1608</v>
      </c>
      <c r="F735" s="18" t="s">
        <v>1609</v>
      </c>
      <c r="G735" s="21" t="s">
        <v>64</v>
      </c>
      <c r="H735" s="21" t="s">
        <v>3</v>
      </c>
      <c r="I735" s="35" t="str">
        <f>HYPERLINK("C:\Users\alemeled\Desktop\RStudio Maturite\data\Photo_MATURITE\"&amp;J735&amp;"\"&amp;G735&amp;"\"&amp;H735&amp;"\"&amp;C735&amp;".JPG")</f>
        <v>C:\Users\alemeled\Desktop\RStudio Maturite\data\Photo_MATURITE\Cephalopholis fulva\M\B\P5260176.JPG</v>
      </c>
      <c r="J735" s="18" t="s">
        <v>1803</v>
      </c>
      <c r="K735" s="17" t="s">
        <v>1804</v>
      </c>
      <c r="L735" s="41">
        <v>44725</v>
      </c>
      <c r="M735" s="21" t="s">
        <v>1590</v>
      </c>
      <c r="N735" s="21" t="s">
        <v>1591</v>
      </c>
      <c r="O735" s="17"/>
      <c r="P735" s="85"/>
    </row>
    <row r="736" spans="1:16" x14ac:dyDescent="0.25">
      <c r="A736" s="61" t="s">
        <v>1476</v>
      </c>
      <c r="B736" s="56" t="str">
        <f>IF(H736="A","A - IMMATURE",IF(H736="B","B - DEVELOPING",IF(H736="C","C - SPAWNING",IF(H736="D","D - REGRESSION/REGENERATION",IF(H736="E","E - OMITTED SPAWNING","F - ABNORMAL")))))</f>
        <v>B - DEVELOPING</v>
      </c>
      <c r="C736" s="9" t="s">
        <v>1810</v>
      </c>
      <c r="D736" s="17" t="s">
        <v>9</v>
      </c>
      <c r="E736" s="17" t="s">
        <v>1608</v>
      </c>
      <c r="F736" s="18" t="s">
        <v>1609</v>
      </c>
      <c r="G736" s="21" t="s">
        <v>64</v>
      </c>
      <c r="H736" s="21" t="s">
        <v>3</v>
      </c>
      <c r="I736" s="35" t="str">
        <f>HYPERLINK("C:\Users\alemeled\Desktop\RStudio Maturite\data\Photo_MATURITE\"&amp;J736&amp;"\"&amp;G736&amp;"\"&amp;H736&amp;"\"&amp;C736&amp;".JPG")</f>
        <v>C:\Users\alemeled\Desktop\RStudio Maturite\data\Photo_MATURITE\Cephalopholis fulva\M\B\P5260182.JPG</v>
      </c>
      <c r="J736" s="18" t="s">
        <v>1803</v>
      </c>
      <c r="K736" s="17" t="s">
        <v>1804</v>
      </c>
      <c r="L736" s="41">
        <v>44725</v>
      </c>
      <c r="M736" s="21" t="s">
        <v>1590</v>
      </c>
      <c r="N736" s="21" t="s">
        <v>1591</v>
      </c>
      <c r="O736" s="17"/>
      <c r="P736" s="85"/>
    </row>
    <row r="737" spans="1:16" x14ac:dyDescent="0.25">
      <c r="A737" s="61" t="s">
        <v>1477</v>
      </c>
      <c r="B737" s="56" t="str">
        <f>IF(H737="A","A - IMMATURE",IF(H737="B","B - DEVELOPING",IF(H737="C","C - SPAWNING",IF(H737="D","D - REGRESSION/REGENERATION",IF(H737="E","E - OMITTED SPAWNING","F - ABNORMAL")))))</f>
        <v>A - IMMATURE</v>
      </c>
      <c r="C737" s="9" t="s">
        <v>1811</v>
      </c>
      <c r="D737" s="17" t="s">
        <v>9</v>
      </c>
      <c r="E737" s="17" t="s">
        <v>1608</v>
      </c>
      <c r="F737" s="18" t="s">
        <v>1609</v>
      </c>
      <c r="G737" s="21" t="s">
        <v>2</v>
      </c>
      <c r="H737" s="21" t="s">
        <v>34</v>
      </c>
      <c r="I737" s="35" t="str">
        <f>HYPERLINK("C:\Users\alemeled\Desktop\RStudio Maturite\data\Photo_MATURITE\"&amp;J737&amp;"\"&amp;G737&amp;"\"&amp;H737&amp;"\"&amp;C737&amp;".JPG")</f>
        <v>C:\Users\alemeled\Desktop\RStudio Maturite\data\Photo_MATURITE\Cephalopholis fulva\F\A\P5260188.JPG</v>
      </c>
      <c r="J737" s="18" t="s">
        <v>1803</v>
      </c>
      <c r="K737" s="17" t="s">
        <v>1804</v>
      </c>
      <c r="L737" s="41">
        <v>44725</v>
      </c>
      <c r="M737" s="21" t="s">
        <v>1590</v>
      </c>
      <c r="N737" s="21" t="s">
        <v>1591</v>
      </c>
      <c r="O737" s="17"/>
      <c r="P737" s="85"/>
    </row>
    <row r="738" spans="1:16" x14ac:dyDescent="0.25">
      <c r="A738" s="61" t="s">
        <v>1477</v>
      </c>
      <c r="B738" s="56" t="str">
        <f>IF(H738="A","A - IMMATURE",IF(H738="B","B - DEVELOPING",IF(H738="C","C - SPAWNING",IF(H738="D","D - REGRESSION/REGENERATION",IF(H738="E","E - OMITTED SPAWNING","F - ABNORMAL")))))</f>
        <v>B - DEVELOPING</v>
      </c>
      <c r="C738" s="9" t="s">
        <v>1812</v>
      </c>
      <c r="D738" s="17" t="s">
        <v>8</v>
      </c>
      <c r="E738" s="17" t="s">
        <v>1586</v>
      </c>
      <c r="F738" s="18" t="s">
        <v>1587</v>
      </c>
      <c r="G738" s="21" t="s">
        <v>64</v>
      </c>
      <c r="H738" s="21" t="s">
        <v>3</v>
      </c>
      <c r="I738" s="35" t="str">
        <f>HYPERLINK("C:\Users\alemeled\Desktop\RStudio Maturite\data\Photo_MATURITE\"&amp;J738&amp;"\"&amp;G738&amp;"\"&amp;H738&amp;"\"&amp;C738&amp;".JPG")</f>
        <v>C:\Users\alemeled\Desktop\RStudio Maturite\data\Photo_MATURITE\Haemulon flavolineatum\M\B\P5260200.JPG</v>
      </c>
      <c r="J738" s="18" t="s">
        <v>1786</v>
      </c>
      <c r="K738" s="17" t="s">
        <v>1787</v>
      </c>
      <c r="L738" s="41">
        <v>44725</v>
      </c>
      <c r="M738" s="21" t="s">
        <v>1590</v>
      </c>
      <c r="N738" s="21" t="s">
        <v>1591</v>
      </c>
      <c r="O738" s="17"/>
      <c r="P738" s="85"/>
    </row>
    <row r="739" spans="1:16" x14ac:dyDescent="0.25">
      <c r="A739" s="61" t="s">
        <v>1477</v>
      </c>
      <c r="B739" s="56" t="str">
        <f>IF(H739="A","A - IMMATURE",IF(H739="B","B - DEVELOPING",IF(H739="C","C - SPAWNING",IF(H739="D","D - REGRESSION/REGENERATION",IF(H739="E","E - OMITTED SPAWNING","F - ABNORMAL")))))</f>
        <v>B - DEVELOPING</v>
      </c>
      <c r="C739" s="9" t="s">
        <v>1813</v>
      </c>
      <c r="D739" s="17" t="s">
        <v>9</v>
      </c>
      <c r="E739" s="17" t="s">
        <v>1586</v>
      </c>
      <c r="F739" s="18" t="s">
        <v>1587</v>
      </c>
      <c r="G739" s="21" t="s">
        <v>64</v>
      </c>
      <c r="H739" s="21" t="s">
        <v>3</v>
      </c>
      <c r="I739" s="35" t="str">
        <f>HYPERLINK("C:\Users\alemeled\Desktop\RStudio Maturite\data\Photo_MATURITE\"&amp;J739&amp;"\"&amp;G739&amp;"\"&amp;H739&amp;"\"&amp;C739&amp;".JPG")</f>
        <v>C:\Users\alemeled\Desktop\RStudio Maturite\data\Photo_MATURITE\Haemulon flavolineatum\M\B\P5260204.JPG</v>
      </c>
      <c r="J739" s="18" t="s">
        <v>1786</v>
      </c>
      <c r="K739" s="17" t="s">
        <v>1787</v>
      </c>
      <c r="L739" s="41">
        <v>44725</v>
      </c>
      <c r="M739" s="21" t="s">
        <v>1590</v>
      </c>
      <c r="N739" s="21" t="s">
        <v>1591</v>
      </c>
      <c r="O739" s="17"/>
      <c r="P739" s="85"/>
    </row>
    <row r="740" spans="1:16" x14ac:dyDescent="0.25">
      <c r="A740" s="61" t="s">
        <v>1476</v>
      </c>
      <c r="B740" s="56" t="str">
        <f>IF(H740="A","A - IMMATURE",IF(H740="B","B - DEVELOPING",IF(H740="C","C - SPAWNING",IF(H740="D","D - REGRESSION/REGENERATION",IF(H740="E","E - OMITTED SPAWNING","F - ABNORMAL")))))</f>
        <v>A - IMMATURE</v>
      </c>
      <c r="C740" s="9" t="s">
        <v>1814</v>
      </c>
      <c r="D740" s="17" t="s">
        <v>8</v>
      </c>
      <c r="E740" s="17" t="s">
        <v>1624</v>
      </c>
      <c r="F740" s="18" t="s">
        <v>1625</v>
      </c>
      <c r="G740" s="21" t="s">
        <v>64</v>
      </c>
      <c r="H740" s="21" t="s">
        <v>34</v>
      </c>
      <c r="I740" s="35" t="str">
        <f>HYPERLINK("C:\Users\alemeled\Desktop\RStudio Maturite\data\Photo_MATURITE\"&amp;J740&amp;"\"&amp;G740&amp;"\"&amp;H740&amp;"\"&amp;C740&amp;".JPG")</f>
        <v>C:\Users\alemeled\Desktop\RStudio Maturite\data\Photo_MATURITE\Sparisoma aurofrenatum\M\A\P5260217.JPG</v>
      </c>
      <c r="J740" s="18" t="s">
        <v>1698</v>
      </c>
      <c r="K740" s="17" t="s">
        <v>1699</v>
      </c>
      <c r="L740" s="41">
        <v>44725</v>
      </c>
      <c r="M740" s="21" t="s">
        <v>1590</v>
      </c>
      <c r="N740" s="21" t="s">
        <v>1591</v>
      </c>
      <c r="O740" s="17"/>
      <c r="P740" s="85"/>
    </row>
    <row r="741" spans="1:16" x14ac:dyDescent="0.25">
      <c r="A741" s="61" t="s">
        <v>1477</v>
      </c>
      <c r="B741" s="56" t="str">
        <f>IF(H741="A","A - IMMATURE",IF(H741="B","B - DEVELOPING",IF(H741="C","C - SPAWNING",IF(H741="D","D - REGRESSION/REGENERATION",IF(H741="E","E - OMITTED SPAWNING","F - ABNORMAL")))))</f>
        <v>A - IMMATURE</v>
      </c>
      <c r="C741" s="9" t="s">
        <v>1815</v>
      </c>
      <c r="D741" s="17" t="s">
        <v>8</v>
      </c>
      <c r="E741" s="17" t="s">
        <v>1624</v>
      </c>
      <c r="F741" s="18" t="s">
        <v>1625</v>
      </c>
      <c r="G741" s="21" t="s">
        <v>2</v>
      </c>
      <c r="H741" s="21" t="s">
        <v>34</v>
      </c>
      <c r="I741" s="35" t="str">
        <f>HYPERLINK("C:\Users\alemeled\Desktop\RStudio Maturite\data\Photo_MATURITE\"&amp;J741&amp;"\"&amp;G741&amp;"\"&amp;H741&amp;"\"&amp;C741&amp;".JPG")</f>
        <v>C:\Users\alemeled\Desktop\RStudio Maturite\data\Photo_MATURITE\Sparisoma aurofrenatum\F\A\P5260223.JPG</v>
      </c>
      <c r="J741" s="18" t="s">
        <v>1698</v>
      </c>
      <c r="K741" s="17" t="s">
        <v>1699</v>
      </c>
      <c r="L741" s="41">
        <v>44725</v>
      </c>
      <c r="M741" s="21" t="s">
        <v>1590</v>
      </c>
      <c r="N741" s="21" t="s">
        <v>1591</v>
      </c>
      <c r="O741" s="17"/>
      <c r="P741" s="85"/>
    </row>
    <row r="742" spans="1:16" x14ac:dyDescent="0.25">
      <c r="A742" s="61" t="s">
        <v>1477</v>
      </c>
      <c r="B742" s="56" t="str">
        <f>IF(H742="A","A - IMMATURE",IF(H742="B","B - DEVELOPING",IF(H742="C","C - SPAWNING",IF(H742="D","D - REGRESSION/REGENERATION",IF(H742="E","E - OMITTED SPAWNING","F - ABNORMAL")))))</f>
        <v>A - IMMATURE</v>
      </c>
      <c r="C742" s="9" t="s">
        <v>1816</v>
      </c>
      <c r="D742" s="17" t="s">
        <v>9</v>
      </c>
      <c r="E742" s="17" t="s">
        <v>1624</v>
      </c>
      <c r="F742" s="18" t="s">
        <v>1625</v>
      </c>
      <c r="G742" s="21" t="s">
        <v>2</v>
      </c>
      <c r="H742" s="21" t="s">
        <v>34</v>
      </c>
      <c r="I742" s="35" t="str">
        <f>HYPERLINK("C:\Users\alemeled\Desktop\RStudio Maturite\data\Photo_MATURITE\"&amp;J742&amp;"\"&amp;G742&amp;"\"&amp;H742&amp;"\"&amp;C742&amp;".JPG")</f>
        <v>C:\Users\alemeled\Desktop\RStudio Maturite\data\Photo_MATURITE\Sparisoma aurofrenatum\F\A\P5260228.JPG</v>
      </c>
      <c r="J742" s="18" t="s">
        <v>1698</v>
      </c>
      <c r="K742" s="17" t="s">
        <v>1699</v>
      </c>
      <c r="L742" s="41">
        <v>44725</v>
      </c>
      <c r="M742" s="21" t="s">
        <v>1590</v>
      </c>
      <c r="N742" s="21" t="s">
        <v>1591</v>
      </c>
      <c r="O742" s="17"/>
      <c r="P742" s="85"/>
    </row>
    <row r="743" spans="1:16" x14ac:dyDescent="0.25">
      <c r="A743" s="61" t="s">
        <v>1477</v>
      </c>
      <c r="B743" s="56" t="str">
        <f>IF(H743="A","A - IMMATURE",IF(H743="B","B - DEVELOPING",IF(H743="C","C - SPAWNING",IF(H743="D","D - REGRESSION/REGENERATION",IF(H743="E","E - OMITTED SPAWNING","F - ABNORMAL")))))</f>
        <v>A - IMMATURE</v>
      </c>
      <c r="C743" s="9" t="s">
        <v>1817</v>
      </c>
      <c r="D743" s="17" t="s">
        <v>8</v>
      </c>
      <c r="E743" s="17" t="s">
        <v>1624</v>
      </c>
      <c r="F743" s="18" t="s">
        <v>1625</v>
      </c>
      <c r="G743" s="21" t="s">
        <v>64</v>
      </c>
      <c r="H743" s="21" t="s">
        <v>34</v>
      </c>
      <c r="I743" s="35" t="str">
        <f>HYPERLINK("C:\Users\alemeled\Desktop\RStudio Maturite\data\Photo_MATURITE\"&amp;J743&amp;"\"&amp;G743&amp;"\"&amp;H743&amp;"\"&amp;C743&amp;".JPG")</f>
        <v>C:\Users\alemeled\Desktop\RStudio Maturite\data\Photo_MATURITE\Sparisoma aurofrenatum\M\A\P5260239.JPG</v>
      </c>
      <c r="J743" s="18" t="s">
        <v>1698</v>
      </c>
      <c r="K743" s="17" t="s">
        <v>1699</v>
      </c>
      <c r="L743" s="41">
        <v>44725</v>
      </c>
      <c r="M743" s="21" t="s">
        <v>1590</v>
      </c>
      <c r="N743" s="21" t="s">
        <v>1591</v>
      </c>
      <c r="O743" s="17"/>
      <c r="P743" s="85"/>
    </row>
    <row r="744" spans="1:16" x14ac:dyDescent="0.25">
      <c r="A744" s="61" t="s">
        <v>1477</v>
      </c>
      <c r="B744" s="56" t="str">
        <f>IF(H744="A","A - IMMATURE",IF(H744="B","B - DEVELOPING",IF(H744="C","C - SPAWNING",IF(H744="D","D - REGRESSION/REGENERATION",IF(H744="E","E - OMITTED SPAWNING","F - ABNORMAL")))))</f>
        <v>A - IMMATURE</v>
      </c>
      <c r="C744" s="9" t="s">
        <v>1818</v>
      </c>
      <c r="D744" s="17" t="s">
        <v>8</v>
      </c>
      <c r="E744" s="17" t="s">
        <v>1624</v>
      </c>
      <c r="F744" s="18" t="s">
        <v>1625</v>
      </c>
      <c r="G744" s="21" t="s">
        <v>64</v>
      </c>
      <c r="H744" s="21" t="s">
        <v>34</v>
      </c>
      <c r="I744" s="40" t="str">
        <f>HYPERLINK("C:\Users\alemeled\Desktop\RStudio Maturite\data\Photo_MATURITE\"&amp;J744&amp;"\"&amp;G744&amp;"\"&amp;H744&amp;"\"&amp;C744&amp;".JPG")</f>
        <v>C:\Users\alemeled\Desktop\RStudio Maturite\data\Photo_MATURITE\Sparisoma aurofrenatum\M\A\P5260243.JPG</v>
      </c>
      <c r="J744" s="18" t="s">
        <v>1698</v>
      </c>
      <c r="K744" s="17" t="s">
        <v>1699</v>
      </c>
      <c r="L744" s="41">
        <v>44725</v>
      </c>
      <c r="M744" s="21" t="s">
        <v>1590</v>
      </c>
      <c r="N744" s="21" t="s">
        <v>1591</v>
      </c>
      <c r="O744" s="17"/>
      <c r="P744" s="85"/>
    </row>
    <row r="745" spans="1:16" x14ac:dyDescent="0.25">
      <c r="A745" s="61" t="s">
        <v>1477</v>
      </c>
      <c r="B745" s="56" t="str">
        <f>IF(H745="A","A - IMMATURE",IF(H745="B","B - DEVELOPING",IF(H745="C","C - SPAWNING",IF(H745="D","D - REGRESSION/REGENERATION",IF(H745="E","E - OMITTED SPAWNING","F - ABNORMAL")))))</f>
        <v>A - IMMATURE</v>
      </c>
      <c r="C745" s="9" t="s">
        <v>1819</v>
      </c>
      <c r="D745" s="17" t="s">
        <v>9</v>
      </c>
      <c r="E745" s="17" t="s">
        <v>1624</v>
      </c>
      <c r="F745" s="18" t="s">
        <v>1625</v>
      </c>
      <c r="G745" s="21" t="s">
        <v>64</v>
      </c>
      <c r="H745" s="21" t="s">
        <v>34</v>
      </c>
      <c r="I745" s="35" t="str">
        <f>HYPERLINK("C:\Users\alemeled\Desktop\RStudio Maturite\data\Photo_MATURITE\"&amp;J745&amp;"\"&amp;G745&amp;"\"&amp;H745&amp;"\"&amp;C745&amp;".JPG")</f>
        <v>C:\Users\alemeled\Desktop\RStudio Maturite\data\Photo_MATURITE\Sparisoma aurofrenatum\M\A\P5260245.JPG</v>
      </c>
      <c r="J745" s="18" t="s">
        <v>1698</v>
      </c>
      <c r="K745" s="17" t="s">
        <v>1699</v>
      </c>
      <c r="L745" s="41">
        <v>44725</v>
      </c>
      <c r="M745" s="21" t="s">
        <v>1590</v>
      </c>
      <c r="N745" s="21" t="s">
        <v>1591</v>
      </c>
      <c r="O745" s="17"/>
      <c r="P745" s="85"/>
    </row>
    <row r="746" spans="1:16" x14ac:dyDescent="0.25">
      <c r="A746" s="61" t="s">
        <v>1476</v>
      </c>
      <c r="B746" s="56" t="str">
        <f>IF(H746="A","A - IMMATURE",IF(H746="B","B - DEVELOPING",IF(H746="C","C - SPAWNING",IF(H746="D","D - REGRESSION/REGENERATION",IF(H746="E","E - OMITTED SPAWNING","F - ABNORMAL")))))</f>
        <v>B - DEVELOPING</v>
      </c>
      <c r="C746" s="9" t="s">
        <v>1820</v>
      </c>
      <c r="D746" s="17" t="s">
        <v>9</v>
      </c>
      <c r="E746" s="17" t="s">
        <v>1624</v>
      </c>
      <c r="F746" s="18" t="s">
        <v>1625</v>
      </c>
      <c r="G746" s="21" t="s">
        <v>2</v>
      </c>
      <c r="H746" s="21" t="s">
        <v>3</v>
      </c>
      <c r="I746" s="35" t="str">
        <f>HYPERLINK("C:\Users\alemeled\Desktop\RStudio Maturite\data\Photo_MATURITE\"&amp;J746&amp;"\"&amp;G746&amp;"\"&amp;H746&amp;"\"&amp;C746&amp;".JPG")</f>
        <v>C:\Users\alemeled\Desktop\RStudio Maturite\data\Photo_MATURITE\Sparisoma viride\F\B\P5260280.JPG</v>
      </c>
      <c r="J746" s="18" t="s">
        <v>1656</v>
      </c>
      <c r="K746" s="17" t="s">
        <v>1657</v>
      </c>
      <c r="L746" s="41">
        <v>44725</v>
      </c>
      <c r="M746" s="21" t="s">
        <v>1590</v>
      </c>
      <c r="N746" s="21" t="s">
        <v>1591</v>
      </c>
      <c r="O746" s="17"/>
      <c r="P746" s="85"/>
    </row>
    <row r="747" spans="1:16" x14ac:dyDescent="0.25">
      <c r="A747" s="61" t="s">
        <v>1476</v>
      </c>
      <c r="B747" s="56" t="str">
        <f>IF(H747="A","A - IMMATURE",IF(H747="B","B - DEVELOPING",IF(H747="C","C - SPAWNING",IF(H747="D","D - REGRESSION/REGENERATION",IF(H747="E","E - OMITTED SPAWNING","F - ABNORMAL")))))</f>
        <v>A - IMMATURE</v>
      </c>
      <c r="C747" s="9" t="s">
        <v>1821</v>
      </c>
      <c r="D747" s="17" t="s">
        <v>8</v>
      </c>
      <c r="E747" s="17" t="s">
        <v>1620</v>
      </c>
      <c r="F747" s="18" t="s">
        <v>1621</v>
      </c>
      <c r="G747" s="21" t="s">
        <v>2</v>
      </c>
      <c r="H747" s="21" t="s">
        <v>34</v>
      </c>
      <c r="I747" s="35" t="str">
        <f>HYPERLINK("C:\Users\alemeled\Desktop\RStudio Maturite\data\Photo_MATURITE\"&amp;J747&amp;"\"&amp;G747&amp;"\"&amp;H747&amp;"\"&amp;C747&amp;".JPG")</f>
        <v>C:\Users\alemeled\Desktop\RStudio Maturite\data\Photo_MATURITE\Pseudupeneus maculatus\F\A\P5260285.JPG</v>
      </c>
      <c r="J747" s="18" t="s">
        <v>1621</v>
      </c>
      <c r="K747" s="17" t="s">
        <v>1620</v>
      </c>
      <c r="L747" s="41">
        <v>44725</v>
      </c>
      <c r="M747" s="21" t="s">
        <v>1590</v>
      </c>
      <c r="N747" s="21" t="s">
        <v>1591</v>
      </c>
      <c r="O747" s="17"/>
      <c r="P747" s="85"/>
    </row>
    <row r="748" spans="1:16" x14ac:dyDescent="0.25">
      <c r="A748" s="61" t="s">
        <v>1476</v>
      </c>
      <c r="B748" s="56" t="str">
        <f>IF(H748="A","A - IMMATURE",IF(H748="B","B - DEVELOPING",IF(H748="C","C - SPAWNING",IF(H748="D","D - REGRESSION/REGENERATION",IF(H748="E","E - OMITTED SPAWNING","F - ABNORMAL")))))</f>
        <v>A - IMMATURE</v>
      </c>
      <c r="C748" s="9" t="s">
        <v>1822</v>
      </c>
      <c r="D748" s="17" t="s">
        <v>9</v>
      </c>
      <c r="E748" s="17" t="s">
        <v>1620</v>
      </c>
      <c r="F748" s="18" t="s">
        <v>1621</v>
      </c>
      <c r="G748" s="21" t="s">
        <v>2</v>
      </c>
      <c r="H748" s="21" t="s">
        <v>34</v>
      </c>
      <c r="I748" s="35" t="str">
        <f>HYPERLINK("C:\Users\alemeled\Desktop\RStudio Maturite\data\Photo_MATURITE\"&amp;J748&amp;"\"&amp;G748&amp;"\"&amp;H748&amp;"\"&amp;C748&amp;".JPG")</f>
        <v>C:\Users\alemeled\Desktop\RStudio Maturite\data\Photo_MATURITE\Pseudupeneus maculatus\F\A\P5260292.JPG</v>
      </c>
      <c r="J748" s="18" t="s">
        <v>1621</v>
      </c>
      <c r="K748" s="17" t="s">
        <v>1620</v>
      </c>
      <c r="L748" s="41">
        <v>44725</v>
      </c>
      <c r="M748" s="21" t="s">
        <v>1590</v>
      </c>
      <c r="N748" s="21" t="s">
        <v>1591</v>
      </c>
      <c r="O748" s="17"/>
      <c r="P748" s="85"/>
    </row>
    <row r="749" spans="1:16" x14ac:dyDescent="0.25">
      <c r="A749" s="61" t="s">
        <v>1476</v>
      </c>
      <c r="B749" s="56" t="str">
        <f>IF(H749="A","A - IMMATURE",IF(H749="B","B - DEVELOPING",IF(H749="C","C - SPAWNING",IF(H749="D","D - REGRESSION/REGENERATION",IF(H749="E","E - OMITTED SPAWNING","F - ABNORMAL")))))</f>
        <v>B - DEVELOPING</v>
      </c>
      <c r="C749" s="9" t="s">
        <v>1823</v>
      </c>
      <c r="D749" s="17" t="s">
        <v>8</v>
      </c>
      <c r="E749" s="17" t="s">
        <v>1586</v>
      </c>
      <c r="F749" s="18" t="s">
        <v>1587</v>
      </c>
      <c r="G749" s="21" t="s">
        <v>2</v>
      </c>
      <c r="H749" s="21" t="s">
        <v>3</v>
      </c>
      <c r="I749" s="35" t="str">
        <f>HYPERLINK("C:\Users\alemeled\Desktop\RStudio Maturite\data\Photo_MATURITE\"&amp;J749&amp;"\"&amp;G749&amp;"\"&amp;H749&amp;"\"&amp;C749&amp;".JPG")</f>
        <v>C:\Users\alemeled\Desktop\RStudio Maturite\data\Photo_MATURITE\Haemulon carbonarium\F\B\P5260299.JPG</v>
      </c>
      <c r="J749" s="18" t="s">
        <v>1645</v>
      </c>
      <c r="K749" s="17" t="s">
        <v>1646</v>
      </c>
      <c r="L749" s="41">
        <v>44725</v>
      </c>
      <c r="M749" s="21" t="s">
        <v>1590</v>
      </c>
      <c r="N749" s="21" t="s">
        <v>1591</v>
      </c>
      <c r="O749" s="17"/>
      <c r="P749" s="85"/>
    </row>
    <row r="750" spans="1:16" x14ac:dyDescent="0.25">
      <c r="A750" s="61" t="s">
        <v>1477</v>
      </c>
      <c r="B750" s="56" t="str">
        <f>IF(H750="A","A - IMMATURE",IF(H750="B","B - DEVELOPING",IF(H750="C","C - SPAWNING",IF(H750="D","D - REGRESSION/REGENERATION",IF(H750="E","E - OMITTED SPAWNING","F - ABNORMAL")))))</f>
        <v>B - DEVELOPING</v>
      </c>
      <c r="C750" s="9" t="s">
        <v>1824</v>
      </c>
      <c r="D750" s="17" t="s">
        <v>9</v>
      </c>
      <c r="E750" s="17" t="s">
        <v>1586</v>
      </c>
      <c r="F750" s="18" t="s">
        <v>1587</v>
      </c>
      <c r="G750" s="21" t="s">
        <v>2</v>
      </c>
      <c r="H750" s="21" t="s">
        <v>3</v>
      </c>
      <c r="I750" s="35" t="str">
        <f>HYPERLINK("C:\Users\alemeled\Desktop\RStudio Maturite\data\Photo_MATURITE\"&amp;J750&amp;"\"&amp;G750&amp;"\"&amp;H750&amp;"\"&amp;C750&amp;".JPG")</f>
        <v>C:\Users\alemeled\Desktop\RStudio Maturite\data\Photo_MATURITE\Haemulon carbonarium\F\B\P5260305.JPG</v>
      </c>
      <c r="J750" s="18" t="s">
        <v>1645</v>
      </c>
      <c r="K750" s="17" t="s">
        <v>1646</v>
      </c>
      <c r="L750" s="41">
        <v>44725</v>
      </c>
      <c r="M750" s="21" t="s">
        <v>1590</v>
      </c>
      <c r="N750" s="21" t="s">
        <v>1591</v>
      </c>
      <c r="O750" s="17"/>
      <c r="P750" s="85"/>
    </row>
    <row r="751" spans="1:16" x14ac:dyDescent="0.25">
      <c r="A751" s="61" t="s">
        <v>1476</v>
      </c>
      <c r="B751" s="56" t="str">
        <f>IF(H751="A","A - IMMATURE",IF(H751="B","B - DEVELOPING",IF(H751="C","C - SPAWNING",IF(H751="D","D - REGRESSION/REGENERATION",IF(H751="E","E - OMITTED SPAWNING","F - ABNORMAL")))))</f>
        <v>B - DEVELOPING</v>
      </c>
      <c r="C751" s="9" t="s">
        <v>1825</v>
      </c>
      <c r="D751" s="17" t="s">
        <v>8</v>
      </c>
      <c r="E751" s="17" t="s">
        <v>1614</v>
      </c>
      <c r="F751" s="18" t="s">
        <v>1615</v>
      </c>
      <c r="G751" s="21" t="s">
        <v>64</v>
      </c>
      <c r="H751" s="21" t="s">
        <v>3</v>
      </c>
      <c r="I751" s="35" t="str">
        <f>HYPERLINK("C:\Users\alemeled\Desktop\RStudio Maturite\data\Photo_MATURITE\"&amp;J751&amp;"\"&amp;G751&amp;"\"&amp;H751&amp;"\"&amp;C751&amp;".JPG")</f>
        <v>C:\Users\alemeled\Desktop\RStudio Maturite\data\Photo_MATURITE\Mulloidichthys martinicus\M\B\P5260313.JPG</v>
      </c>
      <c r="J751" s="18" t="s">
        <v>1615</v>
      </c>
      <c r="K751" s="17" t="s">
        <v>1614</v>
      </c>
      <c r="L751" s="41">
        <v>44725</v>
      </c>
      <c r="M751" s="21" t="s">
        <v>1590</v>
      </c>
      <c r="N751" s="21" t="s">
        <v>1591</v>
      </c>
      <c r="O751" s="17"/>
      <c r="P751" s="85"/>
    </row>
    <row r="752" spans="1:16" x14ac:dyDescent="0.25">
      <c r="A752" s="61" t="s">
        <v>1476</v>
      </c>
      <c r="B752" s="56" t="str">
        <f>IF(H752="A","A - IMMATURE",IF(H752="B","B - DEVELOPING",IF(H752="C","C - SPAWNING",IF(H752="D","D - REGRESSION/REGENERATION",IF(H752="E","E - OMITTED SPAWNING","F - ABNORMAL")))))</f>
        <v>B - DEVELOPING</v>
      </c>
      <c r="C752" s="9" t="s">
        <v>1826</v>
      </c>
      <c r="D752" s="17" t="s">
        <v>9</v>
      </c>
      <c r="E752" s="17" t="s">
        <v>1614</v>
      </c>
      <c r="F752" s="18" t="s">
        <v>1615</v>
      </c>
      <c r="G752" s="21" t="s">
        <v>64</v>
      </c>
      <c r="H752" s="21" t="s">
        <v>3</v>
      </c>
      <c r="I752" s="35" t="str">
        <f>HYPERLINK("C:\Users\alemeled\Desktop\RStudio Maturite\data\Photo_MATURITE\"&amp;J752&amp;"\"&amp;G752&amp;"\"&amp;H752&amp;"\"&amp;C752&amp;".JPG")</f>
        <v>C:\Users\alemeled\Desktop\RStudio Maturite\data\Photo_MATURITE\Mulloidichthys martinicus\M\B\P5260321.JPG</v>
      </c>
      <c r="J752" s="18" t="s">
        <v>1615</v>
      </c>
      <c r="K752" s="17" t="s">
        <v>1614</v>
      </c>
      <c r="L752" s="41">
        <v>44725</v>
      </c>
      <c r="M752" s="21" t="s">
        <v>1590</v>
      </c>
      <c r="N752" s="21" t="s">
        <v>1591</v>
      </c>
      <c r="O752" s="17"/>
      <c r="P752" s="85"/>
    </row>
    <row r="753" spans="1:16" x14ac:dyDescent="0.25">
      <c r="A753" s="61" t="s">
        <v>1476</v>
      </c>
      <c r="B753" s="56" t="str">
        <f>IF(H753="A","A - IMMATURE",IF(H753="B","B - DEVELOPING",IF(H753="C","C - SPAWNING",IF(H753="D","D - REGRESSION/REGENERATION",IF(H753="E","E - OMITTED SPAWNING","F - ABNORMAL")))))</f>
        <v>C - SPAWNING</v>
      </c>
      <c r="C753" s="9" t="s">
        <v>1827</v>
      </c>
      <c r="D753" s="17" t="s">
        <v>531</v>
      </c>
      <c r="E753" s="17" t="s">
        <v>1614</v>
      </c>
      <c r="F753" s="18" t="s">
        <v>1615</v>
      </c>
      <c r="G753" s="21" t="s">
        <v>64</v>
      </c>
      <c r="H753" s="21" t="s">
        <v>10</v>
      </c>
      <c r="I753" s="35" t="str">
        <f>HYPERLINK("C:\Users\alemeled\Desktop\RStudio Maturite\data\Photo_MATURITE\"&amp;J753&amp;"\"&amp;G753&amp;"\"&amp;H753&amp;"\"&amp;C753&amp;".JPG")</f>
        <v>C:\Users\alemeled\Desktop\RStudio Maturite\data\Photo_MATURITE\Mulloidichthys martinicus\M\C\P5260326.JPG</v>
      </c>
      <c r="J753" s="18" t="s">
        <v>1615</v>
      </c>
      <c r="K753" s="17" t="s">
        <v>1614</v>
      </c>
      <c r="L753" s="41">
        <v>44725</v>
      </c>
      <c r="M753" s="21" t="s">
        <v>1590</v>
      </c>
      <c r="N753" s="21" t="s">
        <v>1591</v>
      </c>
      <c r="O753" s="17"/>
      <c r="P753" s="85"/>
    </row>
    <row r="754" spans="1:16" x14ac:dyDescent="0.25">
      <c r="A754" s="61" t="s">
        <v>1476</v>
      </c>
      <c r="B754" s="56" t="str">
        <f>IF(H754="A","A - IMMATURE",IF(H754="B","B - DEVELOPING",IF(H754="C","C - SPAWNING",IF(H754="D","D - REGRESSION/REGENERATION",IF(H754="E","E - OMITTED SPAWNING","F - ABNORMAL")))))</f>
        <v>B - DEVELOPING</v>
      </c>
      <c r="C754" s="9" t="s">
        <v>1828</v>
      </c>
      <c r="D754" s="17" t="s">
        <v>9</v>
      </c>
      <c r="E754" s="17" t="s">
        <v>1624</v>
      </c>
      <c r="F754" s="18" t="s">
        <v>1625</v>
      </c>
      <c r="G754" s="21" t="s">
        <v>64</v>
      </c>
      <c r="H754" s="21" t="s">
        <v>3</v>
      </c>
      <c r="I754" s="35" t="str">
        <f>HYPERLINK("C:\Users\alemeled\Desktop\RStudio Maturite\data\Photo_MATURITE\"&amp;J754&amp;"\"&amp;G754&amp;"\"&amp;H754&amp;"\"&amp;C754&amp;".JPG")</f>
        <v>C:\Users\alemeled\Desktop\RStudio Maturite\data\Photo_MATURITE\Sparisoma rubripinne\M\B\P5260335.JPG</v>
      </c>
      <c r="J754" s="18" t="s">
        <v>1627</v>
      </c>
      <c r="K754" s="17" t="s">
        <v>1628</v>
      </c>
      <c r="L754" s="41">
        <v>44725</v>
      </c>
      <c r="M754" s="21" t="s">
        <v>1590</v>
      </c>
      <c r="N754" s="21" t="s">
        <v>1591</v>
      </c>
      <c r="O754" s="17"/>
      <c r="P754" s="85"/>
    </row>
    <row r="755" spans="1:16" x14ac:dyDescent="0.25">
      <c r="A755" s="61" t="s">
        <v>1476</v>
      </c>
      <c r="B755" s="56" t="str">
        <f>IF(H755="A","A - IMMATURE",IF(H755="B","B - DEVELOPING",IF(H755="C","C - SPAWNING",IF(H755="D","D - REGRESSION/REGENERATION",IF(H755="E","E - OMITTED SPAWNING","F - ABNORMAL")))))</f>
        <v>C - SPAWNING</v>
      </c>
      <c r="C755" s="9" t="s">
        <v>1829</v>
      </c>
      <c r="D755" s="17" t="s">
        <v>8</v>
      </c>
      <c r="E755" s="17" t="s">
        <v>1606</v>
      </c>
      <c r="F755" s="18" t="s">
        <v>1607</v>
      </c>
      <c r="G755" s="21" t="s">
        <v>64</v>
      </c>
      <c r="H755" s="21" t="s">
        <v>10</v>
      </c>
      <c r="I755" s="35" t="str">
        <f>HYPERLINK("C:\Users\alemeled\Desktop\RStudio Maturite\data\Photo_MATURITE\"&amp;J755&amp;"\"&amp;G755&amp;"\"&amp;H755&amp;"\"&amp;C755&amp;".JPG")</f>
        <v>C:\Users\alemeled\Desktop\RStudio Maturite\data\Photo_MATURITE\Caranx ruber\M\C\P5280003.JPG</v>
      </c>
      <c r="J755" s="18" t="s">
        <v>1636</v>
      </c>
      <c r="K755" s="17" t="s">
        <v>1637</v>
      </c>
      <c r="L755" s="41">
        <v>44725</v>
      </c>
      <c r="M755" s="21" t="s">
        <v>1590</v>
      </c>
      <c r="N755" s="21" t="s">
        <v>1591</v>
      </c>
      <c r="O755" s="17"/>
      <c r="P755" s="85"/>
    </row>
    <row r="756" spans="1:16" x14ac:dyDescent="0.25">
      <c r="A756" s="61" t="s">
        <v>1476</v>
      </c>
      <c r="B756" s="56" t="str">
        <f>IF(H756="A","A - IMMATURE",IF(H756="B","B - DEVELOPING",IF(H756="C","C - SPAWNING",IF(H756="D","D - REGRESSION/REGENERATION",IF(H756="E","E - OMITTED SPAWNING","F - ABNORMAL")))))</f>
        <v>C - SPAWNING</v>
      </c>
      <c r="C756" s="9" t="s">
        <v>1830</v>
      </c>
      <c r="D756" s="17" t="s">
        <v>8</v>
      </c>
      <c r="E756" s="17" t="s">
        <v>1606</v>
      </c>
      <c r="F756" s="18" t="s">
        <v>1607</v>
      </c>
      <c r="G756" s="21" t="s">
        <v>64</v>
      </c>
      <c r="H756" s="21" t="s">
        <v>10</v>
      </c>
      <c r="I756" s="35" t="str">
        <f>HYPERLINK("C:\Users\alemeled\Desktop\RStudio Maturite\data\Photo_MATURITE\"&amp;J756&amp;"\"&amp;G756&amp;"\"&amp;H756&amp;"\"&amp;C756&amp;".JPG")</f>
        <v>C:\Users\alemeled\Desktop\RStudio Maturite\data\Photo_MATURITE\Caranx ruber\M\C\P5280008.JPG</v>
      </c>
      <c r="J756" s="18" t="s">
        <v>1636</v>
      </c>
      <c r="K756" s="17" t="s">
        <v>1637</v>
      </c>
      <c r="L756" s="41">
        <v>44725</v>
      </c>
      <c r="M756" s="21" t="s">
        <v>1590</v>
      </c>
      <c r="N756" s="21" t="s">
        <v>1591</v>
      </c>
      <c r="O756" s="17"/>
      <c r="P756" s="85"/>
    </row>
    <row r="757" spans="1:16" x14ac:dyDescent="0.25">
      <c r="A757" s="61" t="s">
        <v>1477</v>
      </c>
      <c r="B757" s="56" t="str">
        <f>IF(H757="A","A - IMMATURE",IF(H757="B","B - DEVELOPING",IF(H757="C","C - SPAWNING",IF(H757="D","D - REGRESSION/REGENERATION",IF(H757="E","E - OMITTED SPAWNING","F - ABNORMAL")))))</f>
        <v>C - SPAWNING</v>
      </c>
      <c r="C757" s="9" t="s">
        <v>1831</v>
      </c>
      <c r="D757" s="17" t="s">
        <v>9</v>
      </c>
      <c r="E757" s="17" t="s">
        <v>1606</v>
      </c>
      <c r="F757" s="18" t="s">
        <v>1607</v>
      </c>
      <c r="G757" s="21" t="s">
        <v>64</v>
      </c>
      <c r="H757" s="21" t="s">
        <v>10</v>
      </c>
      <c r="I757" s="35" t="str">
        <f>HYPERLINK("C:\Users\alemeled\Desktop\RStudio Maturite\data\Photo_MATURITE\"&amp;J757&amp;"\"&amp;G757&amp;"\"&amp;H757&amp;"\"&amp;C757&amp;".JPG")</f>
        <v>C:\Users\alemeled\Desktop\RStudio Maturite\data\Photo_MATURITE\Caranx ruber\M\C\P5280016.JPG</v>
      </c>
      <c r="J757" s="18" t="s">
        <v>1636</v>
      </c>
      <c r="K757" s="17" t="s">
        <v>1637</v>
      </c>
      <c r="L757" s="41">
        <v>44725</v>
      </c>
      <c r="M757" s="21" t="s">
        <v>1590</v>
      </c>
      <c r="N757" s="21" t="s">
        <v>1591</v>
      </c>
      <c r="O757" s="17"/>
      <c r="P757" s="85"/>
    </row>
    <row r="758" spans="1:16" x14ac:dyDescent="0.25">
      <c r="A758" s="61" t="s">
        <v>1477</v>
      </c>
      <c r="B758" s="56" t="str">
        <f>IF(H758="A","A - IMMATURE",IF(H758="B","B - DEVELOPING",IF(H758="C","C - SPAWNING",IF(H758="D","D - REGRESSION/REGENERATION",IF(H758="E","E - OMITTED SPAWNING","F - ABNORMAL")))))</f>
        <v>B - DEVELOPING</v>
      </c>
      <c r="C758" s="9" t="s">
        <v>1832</v>
      </c>
      <c r="D758" s="17" t="s">
        <v>9</v>
      </c>
      <c r="E758" s="17" t="s">
        <v>1606</v>
      </c>
      <c r="F758" s="18" t="s">
        <v>1607</v>
      </c>
      <c r="G758" s="21" t="s">
        <v>64</v>
      </c>
      <c r="H758" s="21" t="s">
        <v>3</v>
      </c>
      <c r="I758" s="35" t="str">
        <f>HYPERLINK("C:\Users\alemeled\Desktop\RStudio Maturite\data\Photo_MATURITE\"&amp;J758&amp;"\"&amp;G758&amp;"\"&amp;H758&amp;"\"&amp;C758&amp;".JPG")</f>
        <v>C:\Users\alemeled\Desktop\RStudio Maturite\data\Photo_MATURITE\Caranx ruber\M\B\P5280030.JPG</v>
      </c>
      <c r="J758" s="18" t="s">
        <v>1636</v>
      </c>
      <c r="K758" s="17" t="s">
        <v>1637</v>
      </c>
      <c r="L758" s="41">
        <v>44725</v>
      </c>
      <c r="M758" s="21" t="s">
        <v>1590</v>
      </c>
      <c r="N758" s="21" t="s">
        <v>1591</v>
      </c>
      <c r="O758" s="17"/>
      <c r="P758" s="85"/>
    </row>
    <row r="759" spans="1:16" x14ac:dyDescent="0.25">
      <c r="A759" s="61" t="s">
        <v>1476</v>
      </c>
      <c r="B759" s="56" t="str">
        <f>IF(H759="A","A - IMMATURE",IF(H759="B","B - DEVELOPING",IF(H759="C","C - SPAWNING",IF(H759="D","D - REGRESSION/REGENERATION",IF(H759="E","E - OMITTED SPAWNING","F - ABNORMAL")))))</f>
        <v>B - DEVELOPING</v>
      </c>
      <c r="C759" s="9" t="s">
        <v>1833</v>
      </c>
      <c r="D759" s="17" t="s">
        <v>9</v>
      </c>
      <c r="E759" s="17" t="s">
        <v>1606</v>
      </c>
      <c r="F759" s="18" t="s">
        <v>1607</v>
      </c>
      <c r="G759" s="21" t="s">
        <v>64</v>
      </c>
      <c r="H759" s="21" t="s">
        <v>3</v>
      </c>
      <c r="I759" s="35" t="str">
        <f>HYPERLINK("C:\Users\alemeled\Desktop\RStudio Maturite\data\Photo_MATURITE\"&amp;J759&amp;"\"&amp;G759&amp;"\"&amp;H759&amp;"\"&amp;C759&amp;".JPG")</f>
        <v>C:\Users\alemeled\Desktop\RStudio Maturite\data\Photo_MATURITE\Caranx ruber\M\B\P5280037.JPG</v>
      </c>
      <c r="J759" s="18" t="s">
        <v>1636</v>
      </c>
      <c r="K759" s="17" t="s">
        <v>1637</v>
      </c>
      <c r="L759" s="41">
        <v>44725</v>
      </c>
      <c r="M759" s="21" t="s">
        <v>1590</v>
      </c>
      <c r="N759" s="21" t="s">
        <v>1591</v>
      </c>
      <c r="O759" s="17"/>
      <c r="P759" s="85"/>
    </row>
    <row r="760" spans="1:16" x14ac:dyDescent="0.25">
      <c r="A760" s="61" t="s">
        <v>1477</v>
      </c>
      <c r="B760" s="56" t="str">
        <f>IF(H760="A","A - IMMATURE",IF(H760="B","B - DEVELOPING",IF(H760="C","C - SPAWNING",IF(H760="D","D - REGRESSION/REGENERATION",IF(H760="E","E - OMITTED SPAWNING","F - ABNORMAL")))))</f>
        <v>B - DEVELOPING</v>
      </c>
      <c r="C760" s="9" t="s">
        <v>1834</v>
      </c>
      <c r="D760" s="17" t="s">
        <v>8</v>
      </c>
      <c r="E760" s="17" t="s">
        <v>1612</v>
      </c>
      <c r="F760" s="18" t="s">
        <v>1613</v>
      </c>
      <c r="G760" s="21" t="s">
        <v>64</v>
      </c>
      <c r="H760" s="21" t="s">
        <v>3</v>
      </c>
      <c r="I760" s="35" t="str">
        <f>HYPERLINK("C:\Users\alemeled\Desktop\RStudio Maturite\data\Photo_MATURITE\"&amp;J760&amp;"\"&amp;G760&amp;"\"&amp;H760&amp;"\"&amp;C760&amp;".JPG")</f>
        <v>C:\Users\alemeled\Desktop\RStudio Maturite\data\Photo_MATURITE\Lutjanus apodus\M\B\P5280051.JPG</v>
      </c>
      <c r="J760" s="18" t="s">
        <v>1668</v>
      </c>
      <c r="K760" s="17" t="s">
        <v>1669</v>
      </c>
      <c r="L760" s="41">
        <v>44725</v>
      </c>
      <c r="M760" s="21" t="s">
        <v>1590</v>
      </c>
      <c r="N760" s="21" t="s">
        <v>1591</v>
      </c>
      <c r="O760" s="17"/>
      <c r="P760" s="85"/>
    </row>
    <row r="761" spans="1:16" x14ac:dyDescent="0.25">
      <c r="A761" s="61" t="s">
        <v>1477</v>
      </c>
      <c r="B761" s="56" t="str">
        <f>IF(H761="A","A - IMMATURE",IF(H761="B","B - DEVELOPING",IF(H761="C","C - SPAWNING",IF(H761="D","D - REGRESSION/REGENERATION",IF(H761="E","E - OMITTED SPAWNING","F - ABNORMAL")))))</f>
        <v>B - DEVELOPING</v>
      </c>
      <c r="C761" s="9" t="s">
        <v>1835</v>
      </c>
      <c r="D761" s="17" t="s">
        <v>9</v>
      </c>
      <c r="E761" s="17" t="s">
        <v>1612</v>
      </c>
      <c r="F761" s="18" t="s">
        <v>1613</v>
      </c>
      <c r="G761" s="21" t="s">
        <v>64</v>
      </c>
      <c r="H761" s="21" t="s">
        <v>3</v>
      </c>
      <c r="I761" s="35" t="str">
        <f>HYPERLINK("C:\Users\alemeled\Desktop\RStudio Maturite\data\Photo_MATURITE\"&amp;J761&amp;"\"&amp;G761&amp;"\"&amp;H761&amp;"\"&amp;C761&amp;".JPG")</f>
        <v>C:\Users\alemeled\Desktop\RStudio Maturite\data\Photo_MATURITE\Lutjanus apodus\M\B\P5280053.JPG</v>
      </c>
      <c r="J761" s="18" t="s">
        <v>1668</v>
      </c>
      <c r="K761" s="17" t="s">
        <v>1669</v>
      </c>
      <c r="L761" s="41">
        <v>44725</v>
      </c>
      <c r="M761" s="21" t="s">
        <v>1590</v>
      </c>
      <c r="N761" s="21" t="s">
        <v>1591</v>
      </c>
      <c r="O761" s="17"/>
      <c r="P761" s="85"/>
    </row>
    <row r="762" spans="1:16" x14ac:dyDescent="0.25">
      <c r="A762" s="61" t="s">
        <v>1477</v>
      </c>
      <c r="B762" s="56" t="str">
        <f>IF(H762="A","A - IMMATURE",IF(H762="B","B - DEVELOPING",IF(H762="C","C - SPAWNING",IF(H762="D","D - REGRESSION/REGENERATION",IF(H762="E","E - OMITTED SPAWNING","F - ABNORMAL")))))</f>
        <v>A - IMMATURE</v>
      </c>
      <c r="C762" s="9" t="s">
        <v>1836</v>
      </c>
      <c r="D762" s="17" t="s">
        <v>8</v>
      </c>
      <c r="E762" s="17" t="s">
        <v>1608</v>
      </c>
      <c r="F762" s="18" t="s">
        <v>1609</v>
      </c>
      <c r="G762" s="21" t="s">
        <v>2</v>
      </c>
      <c r="H762" s="21" t="s">
        <v>34</v>
      </c>
      <c r="I762" s="35" t="str">
        <f>HYPERLINK("C:\Users\alemeled\Desktop\RStudio Maturite\data\Photo_MATURITE\"&amp;J762&amp;"\"&amp;G762&amp;"\"&amp;H762&amp;"\"&amp;C762&amp;".JPG")</f>
        <v>C:\Users\alemeled\Desktop\RStudio Maturite\data\Photo_MATURITE\Epinephelus guttatus\F\A\P5280059.JPG</v>
      </c>
      <c r="J762" s="18" t="s">
        <v>1837</v>
      </c>
      <c r="K762" s="17" t="s">
        <v>1838</v>
      </c>
      <c r="L762" s="41">
        <v>44725</v>
      </c>
      <c r="M762" s="21" t="s">
        <v>1590</v>
      </c>
      <c r="N762" s="21" t="s">
        <v>1591</v>
      </c>
      <c r="O762" s="17"/>
      <c r="P762" s="85"/>
    </row>
    <row r="763" spans="1:16" x14ac:dyDescent="0.25">
      <c r="A763" s="61" t="s">
        <v>1477</v>
      </c>
      <c r="B763" s="56" t="str">
        <f>IF(H763="A","A - IMMATURE",IF(H763="B","B - DEVELOPING",IF(H763="C","C - SPAWNING",IF(H763="D","D - REGRESSION/REGENERATION",IF(H763="E","E - OMITTED SPAWNING","F - ABNORMAL")))))</f>
        <v>A - IMMATURE</v>
      </c>
      <c r="C763" s="9" t="s">
        <v>1839</v>
      </c>
      <c r="D763" s="17" t="s">
        <v>9</v>
      </c>
      <c r="E763" s="17" t="s">
        <v>1608</v>
      </c>
      <c r="F763" s="18" t="s">
        <v>1609</v>
      </c>
      <c r="G763" s="21" t="s">
        <v>2</v>
      </c>
      <c r="H763" s="21" t="s">
        <v>34</v>
      </c>
      <c r="I763" s="35" t="str">
        <f>HYPERLINK("C:\Users\alemeled\Desktop\RStudio Maturite\data\Photo_MATURITE\"&amp;J763&amp;"\"&amp;G763&amp;"\"&amp;H763&amp;"\"&amp;C763&amp;".JPG")</f>
        <v>C:\Users\alemeled\Desktop\RStudio Maturite\data\Photo_MATURITE\Epinephelus guttatus\F\A\P5280068.JPG</v>
      </c>
      <c r="J763" s="18" t="s">
        <v>1837</v>
      </c>
      <c r="K763" s="17" t="s">
        <v>1838</v>
      </c>
      <c r="L763" s="41">
        <v>44725</v>
      </c>
      <c r="M763" s="21" t="s">
        <v>1590</v>
      </c>
      <c r="N763" s="21" t="s">
        <v>1591</v>
      </c>
      <c r="O763" s="17"/>
      <c r="P763" s="85"/>
    </row>
    <row r="764" spans="1:16" x14ac:dyDescent="0.25">
      <c r="A764" s="61" t="s">
        <v>1477</v>
      </c>
      <c r="B764" s="56" t="str">
        <f>IF(H764="A","A - IMMATURE",IF(H764="B","B - DEVELOPING",IF(H764="C","C - SPAWNING",IF(H764="D","D - REGRESSION/REGENERATION",IF(H764="E","E - OMITTED SPAWNING","F - ABNORMAL")))))</f>
        <v>A - IMMATURE</v>
      </c>
      <c r="C764" s="9" t="s">
        <v>1840</v>
      </c>
      <c r="D764" s="17" t="s">
        <v>9</v>
      </c>
      <c r="E764" s="17" t="s">
        <v>1608</v>
      </c>
      <c r="F764" s="18" t="s">
        <v>1609</v>
      </c>
      <c r="G764" s="21" t="s">
        <v>2</v>
      </c>
      <c r="H764" s="21" t="s">
        <v>34</v>
      </c>
      <c r="I764" s="35" t="str">
        <f>HYPERLINK("C:\Users\alemeled\Desktop\RStudio Maturite\data\Photo_MATURITE\"&amp;J764&amp;"\"&amp;G764&amp;"\"&amp;H764&amp;"\"&amp;C764&amp;".JPG")</f>
        <v>C:\Users\alemeled\Desktop\RStudio Maturite\data\Photo_MATURITE\Epinephelus guttatus\F\A\P5280075.JPG</v>
      </c>
      <c r="J764" s="18" t="s">
        <v>1837</v>
      </c>
      <c r="K764" s="17" t="s">
        <v>1838</v>
      </c>
      <c r="L764" s="41">
        <v>44725</v>
      </c>
      <c r="M764" s="21" t="s">
        <v>1590</v>
      </c>
      <c r="N764" s="21" t="s">
        <v>1591</v>
      </c>
      <c r="O764" s="17"/>
      <c r="P764" s="85"/>
    </row>
    <row r="765" spans="1:16" x14ac:dyDescent="0.25">
      <c r="A765" s="61" t="s">
        <v>1477</v>
      </c>
      <c r="B765" s="56" t="str">
        <f>IF(H765="A","A - IMMATURE",IF(H765="B","B - DEVELOPING",IF(H765="C","C - SPAWNING",IF(H765="D","D - REGRESSION/REGENERATION",IF(H765="E","E - OMITTED SPAWNING","F - ABNORMAL")))))</f>
        <v>A - IMMATURE</v>
      </c>
      <c r="C765" s="9" t="s">
        <v>1841</v>
      </c>
      <c r="D765" s="17" t="s">
        <v>9</v>
      </c>
      <c r="E765" s="17" t="s">
        <v>1608</v>
      </c>
      <c r="F765" s="18" t="s">
        <v>1609</v>
      </c>
      <c r="G765" s="21" t="s">
        <v>2</v>
      </c>
      <c r="H765" s="21" t="s">
        <v>34</v>
      </c>
      <c r="I765" s="35" t="str">
        <f>HYPERLINK("C:\Users\alemeled\Desktop\RStudio Maturite\data\Photo_MATURITE\"&amp;J765&amp;"\"&amp;G765&amp;"\"&amp;H765&amp;"\"&amp;C765&amp;".JPG")</f>
        <v>C:\Users\alemeled\Desktop\RStudio Maturite\data\Photo_MATURITE\Epinephelus guttatus\F\A\P5280094.JPG</v>
      </c>
      <c r="J765" s="18" t="s">
        <v>1837</v>
      </c>
      <c r="K765" s="17" t="s">
        <v>1838</v>
      </c>
      <c r="L765" s="41">
        <v>44725</v>
      </c>
      <c r="M765" s="21" t="s">
        <v>1590</v>
      </c>
      <c r="N765" s="21" t="s">
        <v>1591</v>
      </c>
      <c r="O765" s="17"/>
      <c r="P765" s="85"/>
    </row>
    <row r="766" spans="1:16" x14ac:dyDescent="0.25">
      <c r="A766" s="61" t="s">
        <v>1477</v>
      </c>
      <c r="B766" s="56" t="str">
        <f>IF(H766="A","A - IMMATURE",IF(H766="B","B - DEVELOPING",IF(H766="C","C - SPAWNING",IF(H766="D","D - REGRESSION/REGENERATION",IF(H766="E","E - OMITTED SPAWNING","F - ABNORMAL")))))</f>
        <v>B - DEVELOPING</v>
      </c>
      <c r="C766" s="9" t="s">
        <v>1842</v>
      </c>
      <c r="D766" s="17" t="s">
        <v>8</v>
      </c>
      <c r="E766" s="17" t="s">
        <v>1586</v>
      </c>
      <c r="F766" s="18" t="s">
        <v>1587</v>
      </c>
      <c r="G766" s="21" t="s">
        <v>64</v>
      </c>
      <c r="H766" s="21" t="s">
        <v>3</v>
      </c>
      <c r="I766" s="35" t="str">
        <f>HYPERLINK("C:\Users\alemeled\Desktop\RStudio Maturite\data\Photo_MATURITE\"&amp;J766&amp;"\"&amp;G766&amp;"\"&amp;H766&amp;"\"&amp;C766&amp;".JPG")</f>
        <v>C:\Users\alemeled\Desktop\RStudio Maturite\data\Photo_MATURITE\Haemulon plumierii\M\B\P5280102.JPG</v>
      </c>
      <c r="J766" s="18" t="s">
        <v>1588</v>
      </c>
      <c r="K766" s="17" t="s">
        <v>1589</v>
      </c>
      <c r="L766" s="41">
        <v>44725</v>
      </c>
      <c r="M766" s="21" t="s">
        <v>1590</v>
      </c>
      <c r="N766" s="21" t="s">
        <v>1591</v>
      </c>
      <c r="O766" s="17"/>
      <c r="P766" s="85"/>
    </row>
    <row r="767" spans="1:16" x14ac:dyDescent="0.25">
      <c r="A767" s="61" t="s">
        <v>1476</v>
      </c>
      <c r="B767" s="56" t="str">
        <f>IF(H767="A","A - IMMATURE",IF(H767="B","B - DEVELOPING",IF(H767="C","C - SPAWNING",IF(H767="D","D - REGRESSION/REGENERATION",IF(H767="E","E - OMITTED SPAWNING","F - ABNORMAL")))))</f>
        <v>B - DEVELOPING</v>
      </c>
      <c r="C767" s="9" t="s">
        <v>1843</v>
      </c>
      <c r="D767" s="17" t="s">
        <v>9</v>
      </c>
      <c r="E767" s="17" t="s">
        <v>1586</v>
      </c>
      <c r="F767" s="18" t="s">
        <v>1587</v>
      </c>
      <c r="G767" s="21" t="s">
        <v>64</v>
      </c>
      <c r="H767" s="21" t="s">
        <v>3</v>
      </c>
      <c r="I767" s="35" t="str">
        <f>HYPERLINK("C:\Users\alemeled\Desktop\RStudio Maturite\data\Photo_MATURITE\"&amp;J767&amp;"\"&amp;G767&amp;"\"&amp;H767&amp;"\"&amp;C767&amp;".JPG")</f>
        <v>C:\Users\alemeled\Desktop\RStudio Maturite\data\Photo_MATURITE\Haemulon plumierii\M\B\P5280105.JPG</v>
      </c>
      <c r="J767" s="18" t="s">
        <v>1588</v>
      </c>
      <c r="K767" s="17" t="s">
        <v>1589</v>
      </c>
      <c r="L767" s="41">
        <v>44725</v>
      </c>
      <c r="M767" s="21" t="s">
        <v>1590</v>
      </c>
      <c r="N767" s="21" t="s">
        <v>1591</v>
      </c>
      <c r="O767" s="17"/>
      <c r="P767" s="85"/>
    </row>
    <row r="768" spans="1:16" x14ac:dyDescent="0.25">
      <c r="A768" s="61" t="s">
        <v>1477</v>
      </c>
      <c r="B768" s="56" t="str">
        <f>IF(H768="A","A - IMMATURE",IF(H768="B","B - DEVELOPING",IF(H768="C","C - SPAWNING",IF(H768="D","D - REGRESSION/REGENERATION",IF(H768="E","E - OMITTED SPAWNING","F - ABNORMAL")))))</f>
        <v>C - SPAWNING</v>
      </c>
      <c r="C768" s="9" t="s">
        <v>1844</v>
      </c>
      <c r="D768" s="17" t="s">
        <v>8</v>
      </c>
      <c r="E768" s="17" t="s">
        <v>1586</v>
      </c>
      <c r="F768" s="18" t="s">
        <v>1587</v>
      </c>
      <c r="G768" s="21" t="s">
        <v>2</v>
      </c>
      <c r="H768" s="21" t="s">
        <v>10</v>
      </c>
      <c r="I768" s="40" t="str">
        <f>HYPERLINK("C:\Users\alemeled\Desktop\RStudio Maturite\data\Photo_MATURITE\"&amp;J768&amp;"\"&amp;G768&amp;"\"&amp;H768&amp;"\"&amp;C768&amp;".JPG")</f>
        <v>C:\Users\alemeled\Desktop\RStudio Maturite\data\Photo_MATURITE\Haemulon plumierii\F\C\P5280112.JPG</v>
      </c>
      <c r="J768" s="18" t="s">
        <v>1588</v>
      </c>
      <c r="K768" s="17" t="s">
        <v>1589</v>
      </c>
      <c r="L768" s="41">
        <v>44725</v>
      </c>
      <c r="M768" s="21" t="s">
        <v>1590</v>
      </c>
      <c r="N768" s="21" t="s">
        <v>1591</v>
      </c>
      <c r="O768" s="17"/>
      <c r="P768" s="85"/>
    </row>
    <row r="769" spans="1:16" x14ac:dyDescent="0.25">
      <c r="A769" s="61" t="s">
        <v>1477</v>
      </c>
      <c r="B769" s="56" t="str">
        <f>IF(H769="A","A - IMMATURE",IF(H769="B","B - DEVELOPING",IF(H769="C","C - SPAWNING",IF(H769="D","D - REGRESSION/REGENERATION",IF(H769="E","E - OMITTED SPAWNING","F - ABNORMAL")))))</f>
        <v>C - SPAWNING</v>
      </c>
      <c r="C769" s="9" t="s">
        <v>1845</v>
      </c>
      <c r="D769" s="17" t="s">
        <v>9</v>
      </c>
      <c r="E769" s="17" t="s">
        <v>1586</v>
      </c>
      <c r="F769" s="18" t="s">
        <v>1587</v>
      </c>
      <c r="G769" s="21" t="s">
        <v>2</v>
      </c>
      <c r="H769" s="21" t="s">
        <v>10</v>
      </c>
      <c r="I769" s="35" t="str">
        <f>HYPERLINK("C:\Users\alemeled\Desktop\RStudio Maturite\data\Photo_MATURITE\"&amp;J769&amp;"\"&amp;G769&amp;"\"&amp;H769&amp;"\"&amp;C769&amp;".JPG")</f>
        <v>C:\Users\alemeled\Desktop\RStudio Maturite\data\Photo_MATURITE\Haemulon plumierii\F\C\P5280117.JPG</v>
      </c>
      <c r="J769" s="18" t="s">
        <v>1588</v>
      </c>
      <c r="K769" s="17" t="s">
        <v>1589</v>
      </c>
      <c r="L769" s="41">
        <v>44725</v>
      </c>
      <c r="M769" s="21" t="s">
        <v>1590</v>
      </c>
      <c r="N769" s="21" t="s">
        <v>1591</v>
      </c>
      <c r="O769" s="17"/>
      <c r="P769" s="85"/>
    </row>
    <row r="770" spans="1:16" x14ac:dyDescent="0.25">
      <c r="A770" s="61" t="s">
        <v>1476</v>
      </c>
      <c r="B770" s="56" t="str">
        <f>IF(H770="A","A - IMMATURE",IF(H770="B","B - DEVELOPING",IF(H770="C","C - SPAWNING",IF(H770="D","D - REGRESSION/REGENERATION",IF(H770="E","E - OMITTED SPAWNING","F - ABNORMAL")))))</f>
        <v>C - SPAWNING</v>
      </c>
      <c r="C770" s="9" t="s">
        <v>1846</v>
      </c>
      <c r="D770" s="17" t="s">
        <v>9</v>
      </c>
      <c r="E770" s="17" t="s">
        <v>1586</v>
      </c>
      <c r="F770" s="18" t="s">
        <v>1587</v>
      </c>
      <c r="G770" s="21" t="s">
        <v>2</v>
      </c>
      <c r="H770" s="21" t="s">
        <v>10</v>
      </c>
      <c r="I770" s="35" t="str">
        <f>HYPERLINK("C:\Users\alemeled\Desktop\RStudio Maturite\data\Photo_MATURITE\"&amp;J770&amp;"\"&amp;G770&amp;"\"&amp;H770&amp;"\"&amp;C770&amp;".JPG")</f>
        <v>C:\Users\alemeled\Desktop\RStudio Maturite\data\Photo_MATURITE\Haemulon plumierii\F\C\P5280133.JPG</v>
      </c>
      <c r="J770" s="18" t="s">
        <v>1588</v>
      </c>
      <c r="K770" s="17" t="s">
        <v>1589</v>
      </c>
      <c r="L770" s="41">
        <v>44725</v>
      </c>
      <c r="M770" s="21" t="s">
        <v>1590</v>
      </c>
      <c r="N770" s="21" t="s">
        <v>1591</v>
      </c>
      <c r="O770" s="17"/>
      <c r="P770" s="85"/>
    </row>
    <row r="771" spans="1:16" x14ac:dyDescent="0.25">
      <c r="A771" s="62" t="s">
        <v>1476</v>
      </c>
      <c r="B771" s="56" t="str">
        <f>IF(H771="A","A - IMMATURE",IF(H771="B","B - DEVELOPING",IF(H771="C","C - SPAWNING",IF(H771="D","D - REGRESSION/REGENERATION",IF(H771="E","E - OMITTED SPAWNING","F - ABNORMAL")))))</f>
        <v>A - IMMATURE</v>
      </c>
      <c r="C771" s="9" t="s">
        <v>1847</v>
      </c>
      <c r="D771" s="17" t="s">
        <v>8</v>
      </c>
      <c r="E771" s="17" t="s">
        <v>1606</v>
      </c>
      <c r="F771" s="18" t="s">
        <v>1607</v>
      </c>
      <c r="G771" s="21" t="s">
        <v>2</v>
      </c>
      <c r="H771" s="21" t="s">
        <v>34</v>
      </c>
      <c r="I771" s="35" t="str">
        <f>HYPERLINK("C:\Users\alemeled\Desktop\RStudio Maturite\data\Photo_MATURITE\"&amp;J771&amp;"\"&amp;G771&amp;"\"&amp;H771&amp;"\"&amp;C771&amp;".JPG")</f>
        <v>C:\Users\alemeled\Desktop\RStudio Maturite\data\Photo_MATURITE\Caranx latus\F\A\P5280142.JPG</v>
      </c>
      <c r="J771" s="18" t="s">
        <v>1689</v>
      </c>
      <c r="K771" s="17" t="s">
        <v>1690</v>
      </c>
      <c r="L771" s="41">
        <v>44725</v>
      </c>
      <c r="M771" s="21" t="s">
        <v>1590</v>
      </c>
      <c r="N771" s="21" t="s">
        <v>1591</v>
      </c>
      <c r="O771" s="17"/>
      <c r="P771" s="85"/>
    </row>
    <row r="772" spans="1:16" x14ac:dyDescent="0.25">
      <c r="A772" s="62" t="s">
        <v>1477</v>
      </c>
      <c r="B772" s="56" t="str">
        <f>IF(H772="A","A - IMMATURE",IF(H772="B","B - DEVELOPING",IF(H772="C","C - SPAWNING",IF(H772="D","D - REGRESSION/REGENERATION",IF(H772="E","E - OMITTED SPAWNING","F - ABNORMAL")))))</f>
        <v>A - IMMATURE</v>
      </c>
      <c r="C772" s="9" t="s">
        <v>1848</v>
      </c>
      <c r="D772" s="17" t="s">
        <v>9</v>
      </c>
      <c r="E772" s="17" t="s">
        <v>1606</v>
      </c>
      <c r="F772" s="18" t="s">
        <v>1607</v>
      </c>
      <c r="G772" s="21" t="s">
        <v>2</v>
      </c>
      <c r="H772" s="21" t="s">
        <v>34</v>
      </c>
      <c r="I772" s="35" t="str">
        <f>HYPERLINK("C:\Users\alemeled\Desktop\RStudio Maturite\data\Photo_MATURITE\"&amp;J772&amp;"\"&amp;G772&amp;"\"&amp;H772&amp;"\"&amp;C772&amp;".JPG")</f>
        <v>C:\Users\alemeled\Desktop\RStudio Maturite\data\Photo_MATURITE\Caranx latus\F\A\P5280148.JPG</v>
      </c>
      <c r="J772" s="18" t="s">
        <v>1689</v>
      </c>
      <c r="K772" s="17" t="s">
        <v>1690</v>
      </c>
      <c r="L772" s="41">
        <v>44725</v>
      </c>
      <c r="M772" s="21" t="s">
        <v>1590</v>
      </c>
      <c r="N772" s="21" t="s">
        <v>1591</v>
      </c>
      <c r="O772" s="17"/>
      <c r="P772" s="85"/>
    </row>
    <row r="773" spans="1:16" x14ac:dyDescent="0.25">
      <c r="A773" s="62" t="s">
        <v>1476</v>
      </c>
      <c r="B773" s="56" t="str">
        <f>IF(H773="A","A - IMMATURE",IF(H773="B","B - DEVELOPING",IF(H773="C","C - SPAWNING",IF(H773="D","D - REGRESSION/REGENERATION",IF(H773="E","E - OMITTED SPAWNING","F - ABNORMAL")))))</f>
        <v>A - IMMATURE</v>
      </c>
      <c r="C773" s="9" t="s">
        <v>1849</v>
      </c>
      <c r="D773" s="17" t="s">
        <v>9</v>
      </c>
      <c r="E773" s="17" t="s">
        <v>1606</v>
      </c>
      <c r="F773" s="18" t="s">
        <v>1607</v>
      </c>
      <c r="G773" s="21" t="s">
        <v>2</v>
      </c>
      <c r="H773" s="21" t="s">
        <v>34</v>
      </c>
      <c r="I773" s="35" t="str">
        <f>HYPERLINK("C:\Users\alemeled\Desktop\RStudio Maturite\data\Photo_MATURITE\"&amp;J773&amp;"\"&amp;G773&amp;"\"&amp;H773&amp;"\"&amp;C773&amp;".JPG")</f>
        <v>C:\Users\alemeled\Desktop\RStudio Maturite\data\Photo_MATURITE\Caranx latus\F\A\P5280154.JPG</v>
      </c>
      <c r="J773" s="18" t="s">
        <v>1689</v>
      </c>
      <c r="K773" s="17" t="s">
        <v>1690</v>
      </c>
      <c r="L773" s="41">
        <v>44725</v>
      </c>
      <c r="M773" s="21" t="s">
        <v>1590</v>
      </c>
      <c r="N773" s="21" t="s">
        <v>1591</v>
      </c>
      <c r="O773" s="17"/>
      <c r="P773" s="85"/>
    </row>
    <row r="774" spans="1:16" x14ac:dyDescent="0.25">
      <c r="A774" s="61" t="s">
        <v>1477</v>
      </c>
      <c r="B774" s="56" t="str">
        <f>IF(H774="A","A - IMMATURE",IF(H774="B","B - DEVELOPING",IF(H774="C","C - SPAWNING",IF(H774="D","D - REGRESSION/REGENERATION",IF(H774="E","E - OMITTED SPAWNING","F - ABNORMAL")))))</f>
        <v>A - IMMATURE</v>
      </c>
      <c r="C774" s="9" t="s">
        <v>1850</v>
      </c>
      <c r="D774" s="17" t="s">
        <v>9</v>
      </c>
      <c r="E774" s="17" t="s">
        <v>1608</v>
      </c>
      <c r="F774" s="18" t="s">
        <v>1609</v>
      </c>
      <c r="G774" s="21" t="s">
        <v>2</v>
      </c>
      <c r="H774" s="21" t="s">
        <v>34</v>
      </c>
      <c r="I774" s="35" t="str">
        <f>HYPERLINK("C:\Users\alemeled\Desktop\RStudio Maturite\data\Photo_MATURITE\"&amp;J774&amp;"\"&amp;G774&amp;"\"&amp;H774&amp;"\"&amp;C774&amp;".JPG")</f>
        <v>C:\Users\alemeled\Desktop\RStudio Maturite\data\Photo_MATURITE\Cephalopholis fulva\F\A\P5280159.JPG</v>
      </c>
      <c r="J774" s="18" t="s">
        <v>1803</v>
      </c>
      <c r="K774" s="17" t="s">
        <v>1804</v>
      </c>
      <c r="L774" s="41">
        <v>44725</v>
      </c>
      <c r="M774" s="21" t="s">
        <v>1590</v>
      </c>
      <c r="N774" s="21" t="s">
        <v>1591</v>
      </c>
      <c r="O774" s="17"/>
      <c r="P774" s="85"/>
    </row>
    <row r="775" spans="1:16" x14ac:dyDescent="0.25">
      <c r="A775" s="61" t="s">
        <v>1477</v>
      </c>
      <c r="B775" s="56" t="str">
        <f>IF(H775="A","A - IMMATURE",IF(H775="B","B - DEVELOPING",IF(H775="C","C - SPAWNING",IF(H775="D","D - REGRESSION/REGENERATION",IF(H775="E","E - OMITTED SPAWNING","F - ABNORMAL")))))</f>
        <v>B - DEVELOPING</v>
      </c>
      <c r="C775" s="9" t="s">
        <v>1851</v>
      </c>
      <c r="D775" s="17" t="s">
        <v>8</v>
      </c>
      <c r="E775" s="17" t="s">
        <v>1608</v>
      </c>
      <c r="F775" s="18" t="s">
        <v>1609</v>
      </c>
      <c r="G775" s="21" t="s">
        <v>2</v>
      </c>
      <c r="H775" s="21" t="s">
        <v>3</v>
      </c>
      <c r="I775" s="35" t="str">
        <f>HYPERLINK("C:\Users\alemeled\Desktop\RStudio Maturite\data\Photo_MATURITE\"&amp;J775&amp;"\"&amp;G775&amp;"\"&amp;H775&amp;"\"&amp;C775&amp;".JPG")</f>
        <v>C:\Users\alemeled\Desktop\RStudio Maturite\data\Photo_MATURITE\Cephalopholis fulva\F\B\P5280162.JPG</v>
      </c>
      <c r="J775" s="18" t="s">
        <v>1803</v>
      </c>
      <c r="K775" s="17" t="s">
        <v>1804</v>
      </c>
      <c r="L775" s="41">
        <v>44725</v>
      </c>
      <c r="M775" s="21" t="s">
        <v>1590</v>
      </c>
      <c r="N775" s="21" t="s">
        <v>1591</v>
      </c>
      <c r="O775" s="17"/>
      <c r="P775" s="85"/>
    </row>
    <row r="776" spans="1:16" x14ac:dyDescent="0.25">
      <c r="A776" s="61" t="s">
        <v>1476</v>
      </c>
      <c r="B776" s="56" t="str">
        <f>IF(H776="A","A - IMMATURE",IF(H776="B","B - DEVELOPING",IF(H776="C","C - SPAWNING",IF(H776="D","D - REGRESSION/REGENERATION",IF(H776="E","E - OMITTED SPAWNING","F - ABNORMAL")))))</f>
        <v>B - DEVELOPING</v>
      </c>
      <c r="C776" s="9" t="s">
        <v>1852</v>
      </c>
      <c r="D776" s="17" t="s">
        <v>8</v>
      </c>
      <c r="E776" s="17" t="s">
        <v>1608</v>
      </c>
      <c r="F776" s="18" t="s">
        <v>1609</v>
      </c>
      <c r="G776" s="21" t="s">
        <v>2</v>
      </c>
      <c r="H776" s="21" t="s">
        <v>3</v>
      </c>
      <c r="I776" s="35" t="str">
        <f>HYPERLINK("C:\Users\alemeled\Desktop\RStudio Maturite\data\Photo_MATURITE\"&amp;J776&amp;"\"&amp;G776&amp;"\"&amp;H776&amp;"\"&amp;C776&amp;".JPG")</f>
        <v>C:\Users\alemeled\Desktop\RStudio Maturite\data\Photo_MATURITE\Cephalopholis fulva\F\B\P5280168.JPG</v>
      </c>
      <c r="J776" s="18" t="s">
        <v>1803</v>
      </c>
      <c r="K776" s="17" t="s">
        <v>1804</v>
      </c>
      <c r="L776" s="41">
        <v>44725</v>
      </c>
      <c r="M776" s="21" t="s">
        <v>1590</v>
      </c>
      <c r="N776" s="21" t="s">
        <v>1591</v>
      </c>
      <c r="O776" s="17"/>
      <c r="P776" s="85"/>
    </row>
    <row r="777" spans="1:16" x14ac:dyDescent="0.25">
      <c r="A777" s="61" t="s">
        <v>1476</v>
      </c>
      <c r="B777" s="56" t="str">
        <f>IF(H777="A","A - IMMATURE",IF(H777="B","B - DEVELOPING",IF(H777="C","C - SPAWNING",IF(H777="D","D - REGRESSION/REGENERATION",IF(H777="E","E - OMITTED SPAWNING","F - ABNORMAL")))))</f>
        <v>B - DEVELOPING</v>
      </c>
      <c r="C777" s="9" t="s">
        <v>1853</v>
      </c>
      <c r="D777" s="17" t="s">
        <v>9</v>
      </c>
      <c r="E777" s="17" t="s">
        <v>1608</v>
      </c>
      <c r="F777" s="18" t="s">
        <v>1609</v>
      </c>
      <c r="G777" s="21" t="s">
        <v>2</v>
      </c>
      <c r="H777" s="21" t="s">
        <v>3</v>
      </c>
      <c r="I777" s="35" t="str">
        <f>HYPERLINK("C:\Users\alemeled\Desktop\RStudio Maturite\data\Photo_MATURITE\"&amp;J777&amp;"\"&amp;G777&amp;"\"&amp;H777&amp;"\"&amp;C777&amp;".JPG")</f>
        <v>C:\Users\alemeled\Desktop\RStudio Maturite\data\Photo_MATURITE\Cephalopholis fulva\F\B\P5280177.JPG</v>
      </c>
      <c r="J777" s="18" t="s">
        <v>1803</v>
      </c>
      <c r="K777" s="17" t="s">
        <v>1804</v>
      </c>
      <c r="L777" s="41">
        <v>44725</v>
      </c>
      <c r="M777" s="21" t="s">
        <v>1590</v>
      </c>
      <c r="N777" s="21" t="s">
        <v>1591</v>
      </c>
      <c r="O777" s="17"/>
      <c r="P777" s="85"/>
    </row>
    <row r="778" spans="1:16" x14ac:dyDescent="0.25">
      <c r="A778" s="61" t="s">
        <v>1477</v>
      </c>
      <c r="B778" s="56" t="str">
        <f>IF(H778="A","A - IMMATURE",IF(H778="B","B - DEVELOPING",IF(H778="C","C - SPAWNING",IF(H778="D","D - REGRESSION/REGENERATION",IF(H778="E","E - OMITTED SPAWNING","F - ABNORMAL")))))</f>
        <v>B - DEVELOPING</v>
      </c>
      <c r="C778" s="9" t="s">
        <v>1854</v>
      </c>
      <c r="D778" s="17" t="s">
        <v>8</v>
      </c>
      <c r="E778" s="17" t="s">
        <v>1606</v>
      </c>
      <c r="F778" s="18" t="s">
        <v>1607</v>
      </c>
      <c r="G778" s="21" t="s">
        <v>64</v>
      </c>
      <c r="H778" s="21" t="s">
        <v>3</v>
      </c>
      <c r="I778" s="35" t="str">
        <f>HYPERLINK("C:\Users\alemeled\Desktop\RStudio Maturite\data\Photo_MATURITE\"&amp;J778&amp;"\"&amp;G778&amp;"\"&amp;H778&amp;"\"&amp;C778&amp;".JPG")</f>
        <v>C:\Users\alemeled\Desktop\RStudio Maturite\data\Photo_MATURITE\Caranx ruber\M\B\P5280198.JPG</v>
      </c>
      <c r="J778" s="18" t="s">
        <v>1636</v>
      </c>
      <c r="K778" s="17" t="s">
        <v>1637</v>
      </c>
      <c r="L778" s="41">
        <v>44725</v>
      </c>
      <c r="M778" s="21" t="s">
        <v>1590</v>
      </c>
      <c r="N778" s="21" t="s">
        <v>1591</v>
      </c>
      <c r="O778" s="17"/>
      <c r="P778" s="85"/>
    </row>
    <row r="779" spans="1:16" x14ac:dyDescent="0.25">
      <c r="A779" s="61" t="s">
        <v>1477</v>
      </c>
      <c r="B779" s="56" t="str">
        <f>IF(H779="A","A - IMMATURE",IF(H779="B","B - DEVELOPING",IF(H779="C","C - SPAWNING",IF(H779="D","D - REGRESSION/REGENERATION",IF(H779="E","E - OMITTED SPAWNING","F - ABNORMAL")))))</f>
        <v>B - DEVELOPING</v>
      </c>
      <c r="C779" s="9" t="s">
        <v>1855</v>
      </c>
      <c r="D779" s="17" t="s">
        <v>8</v>
      </c>
      <c r="E779" s="17" t="s">
        <v>1606</v>
      </c>
      <c r="F779" s="18" t="s">
        <v>1607</v>
      </c>
      <c r="G779" s="21" t="s">
        <v>64</v>
      </c>
      <c r="H779" s="21" t="s">
        <v>3</v>
      </c>
      <c r="I779" s="35" t="str">
        <f>HYPERLINK("C:\Users\alemeled\Desktop\RStudio Maturite\data\Photo_MATURITE\"&amp;J779&amp;"\"&amp;G779&amp;"\"&amp;H779&amp;"\"&amp;C779&amp;".JPG")</f>
        <v>C:\Users\alemeled\Desktop\RStudio Maturite\data\Photo_MATURITE\Caranx ruber\M\B\P5280202.JPG</v>
      </c>
      <c r="J779" s="18" t="s">
        <v>1636</v>
      </c>
      <c r="K779" s="17" t="s">
        <v>1637</v>
      </c>
      <c r="L779" s="41">
        <v>44725</v>
      </c>
      <c r="M779" s="21" t="s">
        <v>1590</v>
      </c>
      <c r="N779" s="21" t="s">
        <v>1591</v>
      </c>
      <c r="O779" s="17"/>
      <c r="P779" s="85"/>
    </row>
    <row r="780" spans="1:16" x14ac:dyDescent="0.25">
      <c r="A780" s="61" t="s">
        <v>1477</v>
      </c>
      <c r="B780" s="56" t="str">
        <f>IF(H780="A","A - IMMATURE",IF(H780="B","B - DEVELOPING",IF(H780="C","C - SPAWNING",IF(H780="D","D - REGRESSION/REGENERATION",IF(H780="E","E - OMITTED SPAWNING","F - ABNORMAL")))))</f>
        <v>B - DEVELOPING</v>
      </c>
      <c r="C780" s="9" t="s">
        <v>1856</v>
      </c>
      <c r="D780" s="17" t="s">
        <v>9</v>
      </c>
      <c r="E780" s="17" t="s">
        <v>1606</v>
      </c>
      <c r="F780" s="18" t="s">
        <v>1607</v>
      </c>
      <c r="G780" s="21" t="s">
        <v>64</v>
      </c>
      <c r="H780" s="21" t="s">
        <v>3</v>
      </c>
      <c r="I780" s="35" t="str">
        <f>HYPERLINK("C:\Users\alemeled\Desktop\RStudio Maturite\data\Photo_MATURITE\"&amp;J780&amp;"\"&amp;G780&amp;"\"&amp;H780&amp;"\"&amp;C780&amp;".JPG")</f>
        <v>C:\Users\alemeled\Desktop\RStudio Maturite\data\Photo_MATURITE\Caranx ruber\M\B\P5280206.JPG</v>
      </c>
      <c r="J780" s="18" t="s">
        <v>1636</v>
      </c>
      <c r="K780" s="17" t="s">
        <v>1637</v>
      </c>
      <c r="L780" s="41">
        <v>44725</v>
      </c>
      <c r="M780" s="21" t="s">
        <v>1590</v>
      </c>
      <c r="N780" s="21" t="s">
        <v>1591</v>
      </c>
      <c r="O780" s="17"/>
      <c r="P780" s="85"/>
    </row>
    <row r="781" spans="1:16" x14ac:dyDescent="0.25">
      <c r="A781" s="61" t="s">
        <v>1477</v>
      </c>
      <c r="B781" s="56" t="str">
        <f>IF(H781="A","A - IMMATURE",IF(H781="B","B - DEVELOPING",IF(H781="C","C - SPAWNING",IF(H781="D","D - REGRESSION/REGENERATION",IF(H781="E","E - OMITTED SPAWNING","F - ABNORMAL")))))</f>
        <v>A - IMMATURE</v>
      </c>
      <c r="C781" s="9" t="s">
        <v>1857</v>
      </c>
      <c r="D781" s="17" t="s">
        <v>9</v>
      </c>
      <c r="E781" s="17" t="s">
        <v>1608</v>
      </c>
      <c r="F781" s="18" t="s">
        <v>1609</v>
      </c>
      <c r="G781" s="21" t="s">
        <v>2</v>
      </c>
      <c r="H781" s="21" t="s">
        <v>34</v>
      </c>
      <c r="I781" s="40" t="str">
        <f>HYPERLINK("C:\Users\alemeled\Desktop\RStudio Maturite\data\Photo_MATURITE\"&amp;J781&amp;"\"&amp;G781&amp;"\"&amp;H781&amp;"\"&amp;C781&amp;".JPG")</f>
        <v>C:\Users\alemeled\Desktop\RStudio Maturite\data\Photo_MATURITE\Epinephelus guttatus\F\A\P5280252.JPG</v>
      </c>
      <c r="J781" s="18" t="s">
        <v>1837</v>
      </c>
      <c r="K781" s="17" t="s">
        <v>1838</v>
      </c>
      <c r="L781" s="41">
        <v>44725</v>
      </c>
      <c r="M781" s="21" t="s">
        <v>1590</v>
      </c>
      <c r="N781" s="21" t="s">
        <v>1591</v>
      </c>
      <c r="O781" s="17"/>
      <c r="P781" s="85"/>
    </row>
    <row r="782" spans="1:16" x14ac:dyDescent="0.25">
      <c r="A782" s="61" t="s">
        <v>1476</v>
      </c>
      <c r="B782" s="56" t="str">
        <f>IF(H782="A","A - IMMATURE",IF(H782="B","B - DEVELOPING",IF(H782="C","C - SPAWNING",IF(H782="D","D - REGRESSION/REGENERATION",IF(H782="E","E - OMITTED SPAWNING","F - ABNORMAL")))))</f>
        <v>B - DEVELOPING</v>
      </c>
      <c r="C782" s="9" t="s">
        <v>1858</v>
      </c>
      <c r="D782" s="17" t="s">
        <v>8</v>
      </c>
      <c r="E782" s="17" t="s">
        <v>1618</v>
      </c>
      <c r="F782" s="18" t="s">
        <v>1619</v>
      </c>
      <c r="G782" s="21" t="s">
        <v>64</v>
      </c>
      <c r="H782" s="21" t="s">
        <v>3</v>
      </c>
      <c r="I782" s="35" t="str">
        <f>HYPERLINK("C:\Users\alemeled\Desktop\RStudio Maturite\data\Photo_MATURITE\"&amp;J782&amp;"\"&amp;G782&amp;"\"&amp;H782&amp;"\"&amp;C782&amp;".JPG")</f>
        <v>C:\Users\alemeled\Desktop\RStudio Maturite\data\Photo_MATURITE\Priacanthus arenatus\M\B\P5280254.JPG</v>
      </c>
      <c r="J782" s="18" t="s">
        <v>1619</v>
      </c>
      <c r="K782" s="17" t="s">
        <v>1618</v>
      </c>
      <c r="L782" s="41">
        <v>44725</v>
      </c>
      <c r="M782" s="21" t="s">
        <v>1590</v>
      </c>
      <c r="N782" s="21" t="s">
        <v>1591</v>
      </c>
      <c r="O782" s="17"/>
      <c r="P782" s="85"/>
    </row>
    <row r="783" spans="1:16" x14ac:dyDescent="0.25">
      <c r="A783" s="61" t="s">
        <v>1476</v>
      </c>
      <c r="B783" s="56" t="str">
        <f>IF(H783="A","A - IMMATURE",IF(H783="B","B - DEVELOPING",IF(H783="C","C - SPAWNING",IF(H783="D","D - REGRESSION/REGENERATION",IF(H783="E","E - OMITTED SPAWNING","F - ABNORMAL")))))</f>
        <v>B - DEVELOPING</v>
      </c>
      <c r="C783" s="9" t="s">
        <v>1859</v>
      </c>
      <c r="D783" s="17" t="s">
        <v>9</v>
      </c>
      <c r="E783" s="17" t="s">
        <v>1618</v>
      </c>
      <c r="F783" s="18" t="s">
        <v>1619</v>
      </c>
      <c r="G783" s="21" t="s">
        <v>64</v>
      </c>
      <c r="H783" s="21" t="s">
        <v>3</v>
      </c>
      <c r="I783" s="35" t="str">
        <f>HYPERLINK("C:\Users\alemeled\Desktop\RStudio Maturite\data\Photo_MATURITE\"&amp;J783&amp;"\"&amp;G783&amp;"\"&amp;H783&amp;"\"&amp;C783&amp;".JPG")</f>
        <v>C:\Users\alemeled\Desktop\RStudio Maturite\data\Photo_MATURITE\Priacanthus arenatus\M\B\P5280260.JPG</v>
      </c>
      <c r="J783" s="18" t="s">
        <v>1619</v>
      </c>
      <c r="K783" s="17" t="s">
        <v>1618</v>
      </c>
      <c r="L783" s="41">
        <v>44725</v>
      </c>
      <c r="M783" s="21" t="s">
        <v>1590</v>
      </c>
      <c r="N783" s="21" t="s">
        <v>1591</v>
      </c>
      <c r="O783" s="17"/>
      <c r="P783" s="85"/>
    </row>
    <row r="784" spans="1:16" x14ac:dyDescent="0.25">
      <c r="A784" s="61" t="s">
        <v>1477</v>
      </c>
      <c r="B784" s="56" t="str">
        <f>IF(H784="A","A - IMMATURE",IF(H784="B","B - DEVELOPING",IF(H784="C","C - SPAWNING",IF(H784="D","D - REGRESSION/REGENERATION",IF(H784="E","E - OMITTED SPAWNING","F - ABNORMAL")))))</f>
        <v>B - DEVELOPING</v>
      </c>
      <c r="C784" s="9" t="s">
        <v>1860</v>
      </c>
      <c r="D784" s="17" t="s">
        <v>8</v>
      </c>
      <c r="E784" s="17" t="s">
        <v>1622</v>
      </c>
      <c r="F784" s="18" t="s">
        <v>1623</v>
      </c>
      <c r="G784" s="21" t="s">
        <v>2</v>
      </c>
      <c r="H784" s="21" t="s">
        <v>3</v>
      </c>
      <c r="I784" s="35" t="str">
        <f>HYPERLINK("C:\Users\alemeled\Desktop\RStudio Maturite\data\Photo_MATURITE\"&amp;J784&amp;"\"&amp;G784&amp;"\"&amp;H784&amp;"\"&amp;C784&amp;".JPG")</f>
        <v>C:\Users\alemeled\Desktop\RStudio Maturite\data\Photo_MATURITE\Pterois volitans\F\B\P5280269.JPG</v>
      </c>
      <c r="J784" s="18" t="s">
        <v>1623</v>
      </c>
      <c r="K784" s="17" t="s">
        <v>1622</v>
      </c>
      <c r="L784" s="41">
        <v>44725</v>
      </c>
      <c r="M784" s="21" t="s">
        <v>1590</v>
      </c>
      <c r="N784" s="21" t="s">
        <v>1591</v>
      </c>
      <c r="O784" s="17"/>
      <c r="P784" s="85"/>
    </row>
    <row r="785" spans="1:16" x14ac:dyDescent="0.25">
      <c r="A785" s="61" t="s">
        <v>1476</v>
      </c>
      <c r="B785" s="56" t="str">
        <f>IF(H785="A","A - IMMATURE",IF(H785="B","B - DEVELOPING",IF(H785="C","C - SPAWNING",IF(H785="D","D - REGRESSION/REGENERATION",IF(H785="E","E - OMITTED SPAWNING","F - ABNORMAL")))))</f>
        <v>B - DEVELOPING</v>
      </c>
      <c r="C785" s="9" t="s">
        <v>1861</v>
      </c>
      <c r="D785" s="17" t="s">
        <v>9</v>
      </c>
      <c r="E785" s="17" t="s">
        <v>1622</v>
      </c>
      <c r="F785" s="18" t="s">
        <v>1623</v>
      </c>
      <c r="G785" s="21" t="s">
        <v>2</v>
      </c>
      <c r="H785" s="21" t="s">
        <v>3</v>
      </c>
      <c r="I785" s="35" t="str">
        <f>HYPERLINK("C:\Users\alemeled\Desktop\RStudio Maturite\data\Photo_MATURITE\"&amp;J785&amp;"\"&amp;G785&amp;"\"&amp;H785&amp;"\"&amp;C785&amp;".JPG")</f>
        <v>C:\Users\alemeled\Desktop\RStudio Maturite\data\Photo_MATURITE\Pterois volitans\F\B\P5280272.JPG</v>
      </c>
      <c r="J785" s="18" t="s">
        <v>1623</v>
      </c>
      <c r="K785" s="17" t="s">
        <v>1622</v>
      </c>
      <c r="L785" s="41">
        <v>44725</v>
      </c>
      <c r="M785" s="21" t="s">
        <v>1590</v>
      </c>
      <c r="N785" s="21" t="s">
        <v>1591</v>
      </c>
      <c r="O785" s="17"/>
      <c r="P785" s="85"/>
    </row>
    <row r="786" spans="1:16" x14ac:dyDescent="0.25">
      <c r="A786" s="61" t="s">
        <v>1476</v>
      </c>
      <c r="B786" s="56" t="str">
        <f>IF(H786="A","A - IMMATURE",IF(H786="B","B - DEVELOPING",IF(H786="C","C - SPAWNING",IF(H786="D","D - REGRESSION/REGENERATION",IF(H786="E","E - OMITTED SPAWNING","F - ABNORMAL")))))</f>
        <v>B - DEVELOPING</v>
      </c>
      <c r="C786" s="9" t="s">
        <v>1862</v>
      </c>
      <c r="D786" s="17" t="s">
        <v>8</v>
      </c>
      <c r="E786" s="17" t="s">
        <v>1604</v>
      </c>
      <c r="F786" s="18" t="s">
        <v>1605</v>
      </c>
      <c r="G786" s="21" t="s">
        <v>2</v>
      </c>
      <c r="H786" s="21" t="s">
        <v>3</v>
      </c>
      <c r="I786" s="35" t="str">
        <f>HYPERLINK("C:\Users\alemeled\Desktop\RStudio Maturite\data\Photo_MATURITE\"&amp;J786&amp;"\"&amp;G786&amp;"\"&amp;H786&amp;"\"&amp;C786&amp;".JPG")</f>
        <v>C:\Users\alemeled\Desktop\RStudio Maturite\data\Photo_MATURITE\Canthidermis sufflamen\F\B\P5280283.JPG</v>
      </c>
      <c r="J786" s="18" t="s">
        <v>1605</v>
      </c>
      <c r="K786" s="17" t="s">
        <v>1604</v>
      </c>
      <c r="L786" s="41">
        <v>44725</v>
      </c>
      <c r="M786" s="21" t="s">
        <v>1590</v>
      </c>
      <c r="N786" s="21" t="s">
        <v>1591</v>
      </c>
      <c r="O786" s="17"/>
      <c r="P786" s="85"/>
    </row>
    <row r="787" spans="1:16" x14ac:dyDescent="0.25">
      <c r="A787" s="61" t="s">
        <v>1476</v>
      </c>
      <c r="B787" s="56" t="str">
        <f>IF(H787="A","A - IMMATURE",IF(H787="B","B - DEVELOPING",IF(H787="C","C - SPAWNING",IF(H787="D","D - REGRESSION/REGENERATION",IF(H787="E","E - OMITTED SPAWNING","F - ABNORMAL")))))</f>
        <v>B - DEVELOPING</v>
      </c>
      <c r="C787" s="9" t="s">
        <v>1863</v>
      </c>
      <c r="D787" s="17" t="s">
        <v>9</v>
      </c>
      <c r="E787" s="17" t="s">
        <v>1604</v>
      </c>
      <c r="F787" s="18" t="s">
        <v>1605</v>
      </c>
      <c r="G787" s="21" t="s">
        <v>2</v>
      </c>
      <c r="H787" s="21" t="s">
        <v>3</v>
      </c>
      <c r="I787" s="35" t="str">
        <f>HYPERLINK("C:\Users\alemeled\Desktop\RStudio Maturite\data\Photo_MATURITE\"&amp;J787&amp;"\"&amp;G787&amp;"\"&amp;H787&amp;"\"&amp;C787&amp;".JPG")</f>
        <v>C:\Users\alemeled\Desktop\RStudio Maturite\data\Photo_MATURITE\Canthidermis sufflamen\F\B\P5280287.JPG</v>
      </c>
      <c r="J787" s="18" t="s">
        <v>1605</v>
      </c>
      <c r="K787" s="17" t="s">
        <v>1604</v>
      </c>
      <c r="L787" s="41">
        <v>44725</v>
      </c>
      <c r="M787" s="21" t="s">
        <v>1590</v>
      </c>
      <c r="N787" s="21" t="s">
        <v>1591</v>
      </c>
      <c r="O787" s="17"/>
      <c r="P787" s="85"/>
    </row>
    <row r="788" spans="1:16" x14ac:dyDescent="0.25">
      <c r="A788" s="61" t="s">
        <v>1476</v>
      </c>
      <c r="B788" s="56" t="str">
        <f>IF(H788="A","A - IMMATURE",IF(H788="B","B - DEVELOPING",IF(H788="C","C - SPAWNING",IF(H788="D","D - REGRESSION/REGENERATION",IF(H788="E","E - OMITTED SPAWNING","F - ABNORMAL")))))</f>
        <v>A - IMMATURE</v>
      </c>
      <c r="C788" s="9" t="s">
        <v>1864</v>
      </c>
      <c r="D788" s="17" t="s">
        <v>9</v>
      </c>
      <c r="E788" s="17" t="s">
        <v>1622</v>
      </c>
      <c r="F788" s="18" t="s">
        <v>1623</v>
      </c>
      <c r="G788" s="21" t="s">
        <v>64</v>
      </c>
      <c r="H788" s="21" t="s">
        <v>34</v>
      </c>
      <c r="I788" s="35" t="str">
        <f>HYPERLINK("C:\Users\alemeled\Desktop\RStudio Maturite\data\Photo_MATURITE\"&amp;J788&amp;"\"&amp;G788&amp;"\"&amp;H788&amp;"\"&amp;C788&amp;".JPG")</f>
        <v>C:\Users\alemeled\Desktop\RStudio Maturite\data\Photo_MATURITE\Pterois volitans\M\A\P5290308.JPG</v>
      </c>
      <c r="J788" s="18" t="s">
        <v>1623</v>
      </c>
      <c r="K788" s="17" t="s">
        <v>1622</v>
      </c>
      <c r="L788" s="41">
        <v>44725</v>
      </c>
      <c r="M788" s="21" t="s">
        <v>1590</v>
      </c>
      <c r="N788" s="21" t="s">
        <v>1591</v>
      </c>
      <c r="O788" s="17"/>
      <c r="P788" s="85"/>
    </row>
    <row r="789" spans="1:16" x14ac:dyDescent="0.25">
      <c r="A789" s="61" t="s">
        <v>1477</v>
      </c>
      <c r="B789" s="56" t="str">
        <f>IF(H789="A","A - IMMATURE",IF(H789="B","B - DEVELOPING",IF(H789="C","C - SPAWNING",IF(H789="D","D - REGRESSION/REGENERATION",IF(H789="E","E - OMITTED SPAWNING","F - ABNORMAL")))))</f>
        <v>B - DEVELOPING</v>
      </c>
      <c r="C789" s="9" t="s">
        <v>1865</v>
      </c>
      <c r="D789" s="17" t="s">
        <v>8</v>
      </c>
      <c r="E789" s="17" t="s">
        <v>1622</v>
      </c>
      <c r="F789" s="18" t="s">
        <v>1623</v>
      </c>
      <c r="G789" s="21" t="s">
        <v>64</v>
      </c>
      <c r="H789" s="21" t="s">
        <v>3</v>
      </c>
      <c r="I789" s="35" t="str">
        <f>HYPERLINK("C:\Users\alemeled\Desktop\RStudio Maturite\data\Photo_MATURITE\"&amp;J789&amp;"\"&amp;G789&amp;"\"&amp;H789&amp;"\"&amp;C789&amp;".JPG")</f>
        <v>C:\Users\alemeled\Desktop\RStudio Maturite\data\Photo_MATURITE\Pterois volitans\M\B\P5290314.JPG</v>
      </c>
      <c r="J789" s="18" t="s">
        <v>1623</v>
      </c>
      <c r="K789" s="17" t="s">
        <v>1622</v>
      </c>
      <c r="L789" s="41">
        <v>44725</v>
      </c>
      <c r="M789" s="21" t="s">
        <v>1590</v>
      </c>
      <c r="N789" s="21" t="s">
        <v>1591</v>
      </c>
      <c r="O789" s="17"/>
      <c r="P789" s="85"/>
    </row>
    <row r="790" spans="1:16" x14ac:dyDescent="0.25">
      <c r="A790" s="61" t="s">
        <v>1477</v>
      </c>
      <c r="B790" s="56" t="str">
        <f>IF(H790="A","A - IMMATURE",IF(H790="B","B - DEVELOPING",IF(H790="C","C - SPAWNING",IF(H790="D","D - REGRESSION/REGENERATION",IF(H790="E","E - OMITTED SPAWNING","F - ABNORMAL")))))</f>
        <v>B - DEVELOPING</v>
      </c>
      <c r="C790" s="9" t="s">
        <v>1866</v>
      </c>
      <c r="D790" s="17" t="s">
        <v>8</v>
      </c>
      <c r="E790" s="17" t="s">
        <v>1622</v>
      </c>
      <c r="F790" s="18" t="s">
        <v>1623</v>
      </c>
      <c r="G790" s="21" t="s">
        <v>64</v>
      </c>
      <c r="H790" s="21" t="s">
        <v>3</v>
      </c>
      <c r="I790" s="35" t="str">
        <f>HYPERLINK("C:\Users\alemeled\Desktop\RStudio Maturite\data\Photo_MATURITE\"&amp;J790&amp;"\"&amp;G790&amp;"\"&amp;H790&amp;"\"&amp;C790&amp;".JPG")</f>
        <v>C:\Users\alemeled\Desktop\RStudio Maturite\data\Photo_MATURITE\Pterois volitans\M\B\P5290330.JPG</v>
      </c>
      <c r="J790" s="18" t="s">
        <v>1623</v>
      </c>
      <c r="K790" s="17" t="s">
        <v>1622</v>
      </c>
      <c r="L790" s="41">
        <v>44725</v>
      </c>
      <c r="M790" s="21" t="s">
        <v>1590</v>
      </c>
      <c r="N790" s="21" t="s">
        <v>1591</v>
      </c>
      <c r="O790" s="17"/>
      <c r="P790" s="85"/>
    </row>
    <row r="791" spans="1:16" x14ac:dyDescent="0.25">
      <c r="A791" s="61" t="s">
        <v>1477</v>
      </c>
      <c r="B791" s="56" t="str">
        <f>IF(H791="A","A - IMMATURE",IF(H791="B","B - DEVELOPING",IF(H791="C","C - SPAWNING",IF(H791="D","D - REGRESSION/REGENERATION",IF(H791="E","E - OMITTED SPAWNING","F - ABNORMAL")))))</f>
        <v>B - DEVELOPING</v>
      </c>
      <c r="C791" s="9" t="s">
        <v>1867</v>
      </c>
      <c r="D791" s="17" t="s">
        <v>9</v>
      </c>
      <c r="E791" s="17" t="s">
        <v>1622</v>
      </c>
      <c r="F791" s="18" t="s">
        <v>1623</v>
      </c>
      <c r="G791" s="21" t="s">
        <v>64</v>
      </c>
      <c r="H791" s="21" t="s">
        <v>3</v>
      </c>
      <c r="I791" s="35" t="str">
        <f>HYPERLINK("C:\Users\alemeled\Desktop\RStudio Maturite\data\Photo_MATURITE\"&amp;J791&amp;"\"&amp;G791&amp;"\"&amp;H791&amp;"\"&amp;C791&amp;".JPG")</f>
        <v>C:\Users\alemeled\Desktop\RStudio Maturite\data\Photo_MATURITE\Pterois volitans\M\B\P5290341.JPG</v>
      </c>
      <c r="J791" s="18" t="s">
        <v>1623</v>
      </c>
      <c r="K791" s="17" t="s">
        <v>1622</v>
      </c>
      <c r="L791" s="41">
        <v>44725</v>
      </c>
      <c r="M791" s="21" t="s">
        <v>1590</v>
      </c>
      <c r="N791" s="21" t="s">
        <v>1591</v>
      </c>
      <c r="O791" s="17"/>
      <c r="P791" s="85"/>
    </row>
    <row r="792" spans="1:16" x14ac:dyDescent="0.25">
      <c r="A792" s="61" t="s">
        <v>1477</v>
      </c>
      <c r="B792" s="56" t="str">
        <f>IF(H792="A","A - IMMATURE",IF(H792="B","B - DEVELOPING",IF(H792="C","C - SPAWNING",IF(H792="D","D - REGRESSION/REGENERATION",IF(H792="E","E - OMITTED SPAWNING","F - ABNORMAL")))))</f>
        <v>B - DEVELOPING</v>
      </c>
      <c r="C792" s="9" t="s">
        <v>1868</v>
      </c>
      <c r="D792" s="17" t="s">
        <v>9</v>
      </c>
      <c r="E792" s="17" t="s">
        <v>1622</v>
      </c>
      <c r="F792" s="18" t="s">
        <v>1623</v>
      </c>
      <c r="G792" s="21" t="s">
        <v>64</v>
      </c>
      <c r="H792" s="21" t="s">
        <v>3</v>
      </c>
      <c r="I792" s="35" t="str">
        <f>HYPERLINK("C:\Users\alemeled\Desktop\RStudio Maturite\data\Photo_MATURITE\"&amp;J792&amp;"\"&amp;G792&amp;"\"&amp;H792&amp;"\"&amp;C792&amp;".JPG")</f>
        <v>C:\Users\alemeled\Desktop\RStudio Maturite\data\Photo_MATURITE\Pterois volitans\M\B\P5290350.JPG</v>
      </c>
      <c r="J792" s="18" t="s">
        <v>1623</v>
      </c>
      <c r="K792" s="17" t="s">
        <v>1622</v>
      </c>
      <c r="L792" s="41">
        <v>44725</v>
      </c>
      <c r="M792" s="21" t="s">
        <v>1590</v>
      </c>
      <c r="N792" s="21" t="s">
        <v>1591</v>
      </c>
      <c r="O792" s="17"/>
      <c r="P792" s="85"/>
    </row>
    <row r="793" spans="1:16" x14ac:dyDescent="0.25">
      <c r="A793" s="61" t="s">
        <v>1477</v>
      </c>
      <c r="B793" s="56" t="str">
        <f>IF(H793="A","A - IMMATURE",IF(H793="B","B - DEVELOPING",IF(H793="C","C - SPAWNING",IF(H793="D","D - REGRESSION/REGENERATION",IF(H793="E","E - OMITTED SPAWNING","F - ABNORMAL")))))</f>
        <v>B - DEVELOPING</v>
      </c>
      <c r="C793" s="9" t="s">
        <v>1869</v>
      </c>
      <c r="D793" s="17" t="s">
        <v>8</v>
      </c>
      <c r="E793" s="17" t="s">
        <v>1622</v>
      </c>
      <c r="F793" s="18" t="s">
        <v>1623</v>
      </c>
      <c r="G793" s="21" t="s">
        <v>64</v>
      </c>
      <c r="H793" s="21" t="s">
        <v>3</v>
      </c>
      <c r="I793" s="35" t="str">
        <f>HYPERLINK("C:\Users\alemeled\Desktop\RStudio Maturite\data\Photo_MATURITE\"&amp;J793&amp;"\"&amp;G793&amp;"\"&amp;H793&amp;"\"&amp;C793&amp;".JPG")</f>
        <v>C:\Users\alemeled\Desktop\RStudio Maturite\data\Photo_MATURITE\Pterois volitans\M\B\P5290356.JPG</v>
      </c>
      <c r="J793" s="18" t="s">
        <v>1623</v>
      </c>
      <c r="K793" s="17" t="s">
        <v>1622</v>
      </c>
      <c r="L793" s="41">
        <v>44725</v>
      </c>
      <c r="M793" s="21" t="s">
        <v>1590</v>
      </c>
      <c r="N793" s="21" t="s">
        <v>1591</v>
      </c>
      <c r="O793" s="17"/>
      <c r="P793" s="85"/>
    </row>
    <row r="794" spans="1:16" x14ac:dyDescent="0.25">
      <c r="A794" s="61" t="s">
        <v>1477</v>
      </c>
      <c r="B794" s="56" t="str">
        <f>IF(H794="A","A - IMMATURE",IF(H794="B","B - DEVELOPING",IF(H794="C","C - SPAWNING",IF(H794="D","D - REGRESSION/REGENERATION",IF(H794="E","E - OMITTED SPAWNING","F - ABNORMAL")))))</f>
        <v>B - DEVELOPING</v>
      </c>
      <c r="C794" s="9" t="s">
        <v>1870</v>
      </c>
      <c r="D794" s="17" t="s">
        <v>9</v>
      </c>
      <c r="E794" s="17" t="s">
        <v>1622</v>
      </c>
      <c r="F794" s="18" t="s">
        <v>1623</v>
      </c>
      <c r="G794" s="21" t="s">
        <v>64</v>
      </c>
      <c r="H794" s="21" t="s">
        <v>3</v>
      </c>
      <c r="I794" s="35" t="str">
        <f>HYPERLINK("C:\Users\alemeled\Desktop\RStudio Maturite\data\Photo_MATURITE\"&amp;J794&amp;"\"&amp;G794&amp;"\"&amp;H794&amp;"\"&amp;C794&amp;".JPG")</f>
        <v>C:\Users\alemeled\Desktop\RStudio Maturite\data\Photo_MATURITE\Pterois volitans\M\B\P5290366.JPG</v>
      </c>
      <c r="J794" s="18" t="s">
        <v>1623</v>
      </c>
      <c r="K794" s="17" t="s">
        <v>1622</v>
      </c>
      <c r="L794" s="41">
        <v>44725</v>
      </c>
      <c r="M794" s="21" t="s">
        <v>1590</v>
      </c>
      <c r="N794" s="21" t="s">
        <v>1591</v>
      </c>
      <c r="O794" s="17"/>
      <c r="P794" s="85"/>
    </row>
    <row r="795" spans="1:16" x14ac:dyDescent="0.25">
      <c r="A795" s="61" t="s">
        <v>1477</v>
      </c>
      <c r="B795" s="56" t="str">
        <f>IF(H795="A","A - IMMATURE",IF(H795="B","B - DEVELOPING",IF(H795="C","C - SPAWNING",IF(H795="D","D - REGRESSION/REGENERATION",IF(H795="E","E - OMITTED SPAWNING","F - ABNORMAL")))))</f>
        <v>C - SPAWNING</v>
      </c>
      <c r="C795" s="9" t="s">
        <v>1871</v>
      </c>
      <c r="D795" s="17" t="s">
        <v>8</v>
      </c>
      <c r="E795" s="17" t="s">
        <v>1596</v>
      </c>
      <c r="F795" s="18" t="s">
        <v>1597</v>
      </c>
      <c r="G795" s="21" t="s">
        <v>2</v>
      </c>
      <c r="H795" s="21" t="s">
        <v>10</v>
      </c>
      <c r="I795" s="35" t="str">
        <f>HYPERLINK("C:\Users\alemeled\Desktop\RStudio Maturite\data\Photo_MATURITE\"&amp;J795&amp;"\"&amp;G795&amp;"\"&amp;H795&amp;"\"&amp;C795&amp;".JPG")</f>
        <v>C:\Users\alemeled\Desktop\RStudio Maturite\data\Photo_MATURITE\Aluterus scriptus\F\C\P5290367.JPG</v>
      </c>
      <c r="J795" s="18" t="s">
        <v>1597</v>
      </c>
      <c r="K795" s="17" t="s">
        <v>1596</v>
      </c>
      <c r="L795" s="41">
        <v>44725</v>
      </c>
      <c r="M795" s="21" t="s">
        <v>1590</v>
      </c>
      <c r="N795" s="21" t="s">
        <v>1591</v>
      </c>
      <c r="O795" s="17"/>
      <c r="P795" s="85"/>
    </row>
    <row r="796" spans="1:16" x14ac:dyDescent="0.25">
      <c r="A796" s="61" t="s">
        <v>1476</v>
      </c>
      <c r="B796" s="56" t="str">
        <f>IF(H796="A","A - IMMATURE",IF(H796="B","B - DEVELOPING",IF(H796="C","C - SPAWNING",IF(H796="D","D - REGRESSION/REGENERATION",IF(H796="E","E - OMITTED SPAWNING","F - ABNORMAL")))))</f>
        <v>C - SPAWNING</v>
      </c>
      <c r="C796" s="9" t="s">
        <v>1872</v>
      </c>
      <c r="D796" s="17" t="s">
        <v>8</v>
      </c>
      <c r="E796" s="17" t="s">
        <v>1596</v>
      </c>
      <c r="F796" s="18" t="s">
        <v>1597</v>
      </c>
      <c r="G796" s="21" t="s">
        <v>2</v>
      </c>
      <c r="H796" s="21" t="s">
        <v>10</v>
      </c>
      <c r="I796" s="35" t="str">
        <f>HYPERLINK("C:\Users\alemeled\Desktop\RStudio Maturite\data\Photo_MATURITE\"&amp;J796&amp;"\"&amp;G796&amp;"\"&amp;H796&amp;"\"&amp;C796&amp;".JPG")</f>
        <v>C:\Users\alemeled\Desktop\RStudio Maturite\data\Photo_MATURITE\Aluterus scriptus\F\C\P5290371.JPG</v>
      </c>
      <c r="J796" s="18" t="s">
        <v>1597</v>
      </c>
      <c r="K796" s="17" t="s">
        <v>1596</v>
      </c>
      <c r="L796" s="41">
        <v>44725</v>
      </c>
      <c r="M796" s="21" t="s">
        <v>1590</v>
      </c>
      <c r="N796" s="21" t="s">
        <v>1591</v>
      </c>
      <c r="O796" s="17"/>
      <c r="P796" s="85"/>
    </row>
    <row r="797" spans="1:16" x14ac:dyDescent="0.25">
      <c r="A797" s="61" t="s">
        <v>1476</v>
      </c>
      <c r="B797" s="56" t="str">
        <f>IF(H797="A","A - IMMATURE",IF(H797="B","B - DEVELOPING",IF(H797="C","C - SPAWNING",IF(H797="D","D - REGRESSION/REGENERATION",IF(H797="E","E - OMITTED SPAWNING","F - ABNORMAL")))))</f>
        <v>C - SPAWNING</v>
      </c>
      <c r="C797" s="9" t="s">
        <v>1873</v>
      </c>
      <c r="D797" s="17" t="s">
        <v>9</v>
      </c>
      <c r="E797" s="17" t="s">
        <v>1596</v>
      </c>
      <c r="F797" s="18" t="s">
        <v>1597</v>
      </c>
      <c r="G797" s="21" t="s">
        <v>2</v>
      </c>
      <c r="H797" s="21" t="s">
        <v>10</v>
      </c>
      <c r="I797" s="35" t="str">
        <f>HYPERLINK("C:\Users\alemeled\Desktop\RStudio Maturite\data\Photo_MATURITE\"&amp;J797&amp;"\"&amp;G797&amp;"\"&amp;H797&amp;"\"&amp;C797&amp;".JPG")</f>
        <v>C:\Users\alemeled\Desktop\RStudio Maturite\data\Photo_MATURITE\Aluterus scriptus\F\C\P5290382.JPG</v>
      </c>
      <c r="J797" s="18" t="s">
        <v>1597</v>
      </c>
      <c r="K797" s="17" t="s">
        <v>1596</v>
      </c>
      <c r="L797" s="41">
        <v>44725</v>
      </c>
      <c r="M797" s="21" t="s">
        <v>1590</v>
      </c>
      <c r="N797" s="21" t="s">
        <v>1591</v>
      </c>
      <c r="O797" s="17"/>
      <c r="P797" s="85"/>
    </row>
    <row r="798" spans="1:16" x14ac:dyDescent="0.25">
      <c r="A798" s="61" t="s">
        <v>1477</v>
      </c>
      <c r="B798" s="56" t="str">
        <f>IF(H798="A","A - IMMATURE",IF(H798="B","B - DEVELOPING",IF(H798="C","C - SPAWNING",IF(H798="D","D - REGRESSION/REGENERATION",IF(H798="E","E - OMITTED SPAWNING","F - ABNORMAL")))))</f>
        <v>C - SPAWNING</v>
      </c>
      <c r="C798" s="9" t="s">
        <v>1874</v>
      </c>
      <c r="D798" s="17" t="s">
        <v>9</v>
      </c>
      <c r="E798" s="17" t="s">
        <v>1596</v>
      </c>
      <c r="F798" s="18" t="s">
        <v>1597</v>
      </c>
      <c r="G798" s="21" t="s">
        <v>2</v>
      </c>
      <c r="H798" s="21" t="s">
        <v>10</v>
      </c>
      <c r="I798" s="35" t="str">
        <f>HYPERLINK("C:\Users\alemeled\Desktop\RStudio Maturite\data\Photo_MATURITE\"&amp;J798&amp;"\"&amp;G798&amp;"\"&amp;H798&amp;"\"&amp;C798&amp;".JPG")</f>
        <v>C:\Users\alemeled\Desktop\RStudio Maturite\data\Photo_MATURITE\Aluterus scriptus\F\C\P5290388.JPG</v>
      </c>
      <c r="J798" s="18" t="s">
        <v>1597</v>
      </c>
      <c r="K798" s="17" t="s">
        <v>1596</v>
      </c>
      <c r="L798" s="41">
        <v>44725</v>
      </c>
      <c r="M798" s="21" t="s">
        <v>1590</v>
      </c>
      <c r="N798" s="21" t="s">
        <v>1591</v>
      </c>
      <c r="O798" s="17"/>
      <c r="P798" s="85"/>
    </row>
    <row r="799" spans="1:16" x14ac:dyDescent="0.25">
      <c r="A799" s="61" t="s">
        <v>1476</v>
      </c>
      <c r="B799" s="56" t="str">
        <f>IF(H799="A","A - IMMATURE",IF(H799="B","B - DEVELOPING",IF(H799="C","C - SPAWNING",IF(H799="D","D - REGRESSION/REGENERATION",IF(H799="E","E - OMITTED SPAWNING","F - ABNORMAL")))))</f>
        <v>B - DEVELOPING</v>
      </c>
      <c r="C799" s="9" t="s">
        <v>1875</v>
      </c>
      <c r="D799" s="17" t="s">
        <v>9</v>
      </c>
      <c r="E799" s="17" t="s">
        <v>1596</v>
      </c>
      <c r="F799" s="18" t="s">
        <v>1597</v>
      </c>
      <c r="G799" s="21" t="s">
        <v>64</v>
      </c>
      <c r="H799" s="21" t="s">
        <v>3</v>
      </c>
      <c r="I799" s="35" t="str">
        <f>HYPERLINK("C:\Users\alemeled\Desktop\RStudio Maturite\data\Photo_MATURITE\"&amp;J799&amp;"\"&amp;G799&amp;"\"&amp;H799&amp;"\"&amp;C799&amp;".JPG")</f>
        <v>C:\Users\alemeled\Desktop\RStudio Maturite\data\Photo_MATURITE\Aluterus scriptus\M\B\P5290401.JPG</v>
      </c>
      <c r="J799" s="18" t="s">
        <v>1597</v>
      </c>
      <c r="K799" s="17" t="s">
        <v>1596</v>
      </c>
      <c r="L799" s="41">
        <v>44725</v>
      </c>
      <c r="M799" s="21" t="s">
        <v>1590</v>
      </c>
      <c r="N799" s="21" t="s">
        <v>1591</v>
      </c>
      <c r="O799" s="17"/>
      <c r="P799" s="85"/>
    </row>
    <row r="800" spans="1:16" x14ac:dyDescent="0.25">
      <c r="A800" s="61" t="s">
        <v>1476</v>
      </c>
      <c r="B800" s="56" t="str">
        <f>IF(H800="A","A - IMMATURE",IF(H800="B","B - DEVELOPING",IF(H800="C","C - SPAWNING",IF(H800="D","D - REGRESSION/REGENERATION",IF(H800="E","E - OMITTED SPAWNING","F - ABNORMAL")))))</f>
        <v>B - DEVELOPING</v>
      </c>
      <c r="C800" s="9" t="s">
        <v>1876</v>
      </c>
      <c r="D800" s="17" t="s">
        <v>9</v>
      </c>
      <c r="E800" s="17" t="s">
        <v>1596</v>
      </c>
      <c r="F800" s="18" t="s">
        <v>1597</v>
      </c>
      <c r="G800" s="21" t="s">
        <v>64</v>
      </c>
      <c r="H800" s="21" t="s">
        <v>3</v>
      </c>
      <c r="I800" s="35" t="str">
        <f>HYPERLINK("C:\Users\alemeled\Desktop\RStudio Maturite\data\Photo_MATURITE\"&amp;J800&amp;"\"&amp;G800&amp;"\"&amp;H800&amp;"\"&amp;C800&amp;".JPG")</f>
        <v>C:\Users\alemeled\Desktop\RStudio Maturite\data\Photo_MATURITE\Aluterus scriptus\M\B\P5290402.JPG</v>
      </c>
      <c r="J800" s="18" t="s">
        <v>1597</v>
      </c>
      <c r="K800" s="17" t="s">
        <v>1596</v>
      </c>
      <c r="L800" s="41">
        <v>44725</v>
      </c>
      <c r="M800" s="21" t="s">
        <v>1590</v>
      </c>
      <c r="N800" s="21" t="s">
        <v>1591</v>
      </c>
      <c r="O800" s="17"/>
      <c r="P800" s="85"/>
    </row>
    <row r="801" spans="1:16" x14ac:dyDescent="0.25">
      <c r="A801" s="61" t="s">
        <v>1477</v>
      </c>
      <c r="B801" s="56" t="str">
        <f>IF(H801="A","A - IMMATURE",IF(H801="B","B - DEVELOPING",IF(H801="C","C - SPAWNING",IF(H801="D","D - REGRESSION/REGENERATION",IF(H801="E","E - OMITTED SPAWNING","F - ABNORMAL")))))</f>
        <v>A - IMMATURE</v>
      </c>
      <c r="C801" s="9" t="s">
        <v>1877</v>
      </c>
      <c r="D801" s="17" t="s">
        <v>8</v>
      </c>
      <c r="E801" s="17" t="s">
        <v>1608</v>
      </c>
      <c r="F801" s="18" t="s">
        <v>1609</v>
      </c>
      <c r="G801" s="21" t="s">
        <v>2</v>
      </c>
      <c r="H801" s="21" t="s">
        <v>34</v>
      </c>
      <c r="I801" s="40" t="str">
        <f>HYPERLINK("C:\Users\alemeled\Desktop\RStudio Maturite\data\Photo_MATURITE\"&amp;J801&amp;"\"&amp;G801&amp;"\"&amp;H801&amp;"\"&amp;C801&amp;".JPG")</f>
        <v>C:\Users\alemeled\Desktop\RStudio Maturite\data\Photo_MATURITE\Cephalopholis fulva\F\A\P5290428.JPG</v>
      </c>
      <c r="J801" s="18" t="s">
        <v>1803</v>
      </c>
      <c r="K801" s="17" t="s">
        <v>1804</v>
      </c>
      <c r="L801" s="41">
        <v>44725</v>
      </c>
      <c r="M801" s="21" t="s">
        <v>1590</v>
      </c>
      <c r="N801" s="21" t="s">
        <v>1591</v>
      </c>
      <c r="O801" s="17"/>
      <c r="P801" s="85"/>
    </row>
    <row r="802" spans="1:16" x14ac:dyDescent="0.25">
      <c r="A802" s="61" t="s">
        <v>1477</v>
      </c>
      <c r="B802" s="56" t="str">
        <f>IF(H802="A","A - IMMATURE",IF(H802="B","B - DEVELOPING",IF(H802="C","C - SPAWNING",IF(H802="D","D - REGRESSION/REGENERATION",IF(H802="E","E - OMITTED SPAWNING","F - ABNORMAL")))))</f>
        <v>A - IMMATURE</v>
      </c>
      <c r="C802" s="9" t="s">
        <v>1878</v>
      </c>
      <c r="D802" s="17" t="s">
        <v>9</v>
      </c>
      <c r="E802" s="17" t="s">
        <v>1608</v>
      </c>
      <c r="F802" s="18" t="s">
        <v>1609</v>
      </c>
      <c r="G802" s="21" t="s">
        <v>2</v>
      </c>
      <c r="H802" s="21" t="s">
        <v>34</v>
      </c>
      <c r="I802" s="35" t="str">
        <f>HYPERLINK("C:\Users\alemeled\Desktop\RStudio Maturite\data\Photo_MATURITE\"&amp;J802&amp;"\"&amp;G802&amp;"\"&amp;H802&amp;"\"&amp;C802&amp;".JPG")</f>
        <v>C:\Users\alemeled\Desktop\RStudio Maturite\data\Photo_MATURITE\Cephalopholis fulva\F\A\P5290430.JPG</v>
      </c>
      <c r="J802" s="18" t="s">
        <v>1803</v>
      </c>
      <c r="K802" s="17" t="s">
        <v>1804</v>
      </c>
      <c r="L802" s="41">
        <v>44725</v>
      </c>
      <c r="M802" s="21" t="s">
        <v>1590</v>
      </c>
      <c r="N802" s="21" t="s">
        <v>1591</v>
      </c>
      <c r="O802" s="17"/>
      <c r="P802" s="85"/>
    </row>
    <row r="803" spans="1:16" x14ac:dyDescent="0.25">
      <c r="A803" s="61" t="s">
        <v>1477</v>
      </c>
      <c r="B803" s="56" t="str">
        <f>IF(H803="A","A - IMMATURE",IF(H803="B","B - DEVELOPING",IF(H803="C","C - SPAWNING",IF(H803="D","D - REGRESSION/REGENERATION",IF(H803="E","E - OMITTED SPAWNING","F - ABNORMAL")))))</f>
        <v>A - IMMATURE</v>
      </c>
      <c r="C803" s="9" t="s">
        <v>1879</v>
      </c>
      <c r="D803" s="17" t="s">
        <v>9</v>
      </c>
      <c r="E803" s="17" t="s">
        <v>1608</v>
      </c>
      <c r="F803" s="18" t="s">
        <v>1609</v>
      </c>
      <c r="G803" s="21" t="s">
        <v>2</v>
      </c>
      <c r="H803" s="21" t="s">
        <v>34</v>
      </c>
      <c r="I803" s="35" t="str">
        <f>HYPERLINK("C:\Users\alemeled\Desktop\RStudio Maturite\data\Photo_MATURITE\"&amp;J803&amp;"\"&amp;G803&amp;"\"&amp;H803&amp;"\"&amp;C803&amp;".JPG")</f>
        <v>C:\Users\alemeled\Desktop\RStudio Maturite\data\Photo_MATURITE\Cephalopholis fulva\F\A\P5290456.JPG</v>
      </c>
      <c r="J803" s="18" t="s">
        <v>1803</v>
      </c>
      <c r="K803" s="17" t="s">
        <v>1804</v>
      </c>
      <c r="L803" s="41">
        <v>44725</v>
      </c>
      <c r="M803" s="21" t="s">
        <v>1590</v>
      </c>
      <c r="N803" s="21" t="s">
        <v>1591</v>
      </c>
      <c r="O803" s="17"/>
      <c r="P803" s="85"/>
    </row>
    <row r="804" spans="1:16" x14ac:dyDescent="0.25">
      <c r="A804" s="61" t="s">
        <v>1477</v>
      </c>
      <c r="B804" s="56" t="str">
        <f>IF(H804="A","A - IMMATURE",IF(H804="B","B - DEVELOPING",IF(H804="C","C - SPAWNING",IF(H804="D","D - REGRESSION/REGENERATION",IF(H804="E","E - OMITTED SPAWNING","F - ABNORMAL")))))</f>
        <v>A - IMMATURE</v>
      </c>
      <c r="C804" s="9" t="s">
        <v>1880</v>
      </c>
      <c r="D804" s="17" t="s">
        <v>8</v>
      </c>
      <c r="E804" s="17" t="s">
        <v>1608</v>
      </c>
      <c r="F804" s="18" t="s">
        <v>1609</v>
      </c>
      <c r="G804" s="21" t="s">
        <v>2</v>
      </c>
      <c r="H804" s="21" t="s">
        <v>34</v>
      </c>
      <c r="I804" s="40" t="str">
        <f>HYPERLINK("C:\Users\alemeled\Desktop\RStudio Maturite\data\Photo_MATURITE\"&amp;J804&amp;"\"&amp;G804&amp;"\"&amp;H804&amp;"\"&amp;C804&amp;".JPG")</f>
        <v>C:\Users\alemeled\Desktop\RStudio Maturite\data\Photo_MATURITE\Cephalopholis fulva\F\A\P5290460.JPG</v>
      </c>
      <c r="J804" s="18" t="s">
        <v>1803</v>
      </c>
      <c r="K804" s="17" t="s">
        <v>1804</v>
      </c>
      <c r="L804" s="41">
        <v>44725</v>
      </c>
      <c r="M804" s="21" t="s">
        <v>1590</v>
      </c>
      <c r="N804" s="21" t="s">
        <v>1591</v>
      </c>
      <c r="O804" s="17"/>
      <c r="P804" s="85"/>
    </row>
    <row r="805" spans="1:16" x14ac:dyDescent="0.25">
      <c r="A805" s="61" t="s">
        <v>1477</v>
      </c>
      <c r="B805" s="56" t="str">
        <f>IF(H805="A","A - IMMATURE",IF(H805="B","B - DEVELOPING",IF(H805="C","C - SPAWNING",IF(H805="D","D - REGRESSION/REGENERATION",IF(H805="E","E - OMITTED SPAWNING","F - ABNORMAL")))))</f>
        <v>A - IMMATURE</v>
      </c>
      <c r="C805" s="9" t="s">
        <v>1881</v>
      </c>
      <c r="D805" s="17" t="s">
        <v>9</v>
      </c>
      <c r="E805" s="17" t="s">
        <v>1608</v>
      </c>
      <c r="F805" s="18" t="s">
        <v>1609</v>
      </c>
      <c r="G805" s="21" t="s">
        <v>2</v>
      </c>
      <c r="H805" s="21" t="s">
        <v>34</v>
      </c>
      <c r="I805" s="35" t="str">
        <f>HYPERLINK("C:\Users\alemeled\Desktop\RStudio Maturite\data\Photo_MATURITE\"&amp;J805&amp;"\"&amp;G805&amp;"\"&amp;H805&amp;"\"&amp;C805&amp;".JPG")</f>
        <v>C:\Users\alemeled\Desktop\RStudio Maturite\data\Photo_MATURITE\Cephalopholis fulva\F\A\P5290470.JPG</v>
      </c>
      <c r="J805" s="18" t="s">
        <v>1803</v>
      </c>
      <c r="K805" s="17" t="s">
        <v>1804</v>
      </c>
      <c r="L805" s="41">
        <v>44725</v>
      </c>
      <c r="M805" s="21" t="s">
        <v>1590</v>
      </c>
      <c r="N805" s="21" t="s">
        <v>1591</v>
      </c>
      <c r="O805" s="17"/>
      <c r="P805" s="85"/>
    </row>
    <row r="806" spans="1:16" x14ac:dyDescent="0.25">
      <c r="A806" s="61" t="s">
        <v>1477</v>
      </c>
      <c r="B806" s="56" t="str">
        <f>IF(H806="A","A - IMMATURE",IF(H806="B","B - DEVELOPING",IF(H806="C","C - SPAWNING",IF(H806="D","D - REGRESSION/REGENERATION",IF(H806="E","E - OMITTED SPAWNING","F - ABNORMAL")))))</f>
        <v>B - DEVELOPING</v>
      </c>
      <c r="C806" s="9" t="s">
        <v>1882</v>
      </c>
      <c r="D806" s="17" t="s">
        <v>8</v>
      </c>
      <c r="E806" s="17" t="s">
        <v>1620</v>
      </c>
      <c r="F806" s="18" t="s">
        <v>1621</v>
      </c>
      <c r="G806" s="21" t="s">
        <v>64</v>
      </c>
      <c r="H806" s="21" t="s">
        <v>3</v>
      </c>
      <c r="I806" s="35" t="str">
        <f>HYPERLINK("C:\Users\alemeled\Desktop\RStudio Maturite\data\Photo_MATURITE\"&amp;J806&amp;"\"&amp;G806&amp;"\"&amp;H806&amp;"\"&amp;C806&amp;".JPG")</f>
        <v>C:\Users\alemeled\Desktop\RStudio Maturite\data\Photo_MATURITE\Pseudupeneus maculatus\M\B\P5290476.JPG</v>
      </c>
      <c r="J806" s="18" t="s">
        <v>1621</v>
      </c>
      <c r="K806" s="17" t="s">
        <v>1620</v>
      </c>
      <c r="L806" s="41">
        <v>44725</v>
      </c>
      <c r="M806" s="21" t="s">
        <v>1590</v>
      </c>
      <c r="N806" s="21" t="s">
        <v>1591</v>
      </c>
      <c r="O806" s="17"/>
      <c r="P806" s="85"/>
    </row>
    <row r="807" spans="1:16" x14ac:dyDescent="0.25">
      <c r="A807" s="61" t="s">
        <v>1476</v>
      </c>
      <c r="B807" s="56" t="str">
        <f>IF(H807="A","A - IMMATURE",IF(H807="B","B - DEVELOPING",IF(H807="C","C - SPAWNING",IF(H807="D","D - REGRESSION/REGENERATION",IF(H807="E","E - OMITTED SPAWNING","F - ABNORMAL")))))</f>
        <v>B - DEVELOPING</v>
      </c>
      <c r="C807" s="9" t="s">
        <v>1883</v>
      </c>
      <c r="D807" s="17" t="s">
        <v>8</v>
      </c>
      <c r="E807" s="17" t="s">
        <v>1620</v>
      </c>
      <c r="F807" s="18" t="s">
        <v>1621</v>
      </c>
      <c r="G807" s="21" t="s">
        <v>64</v>
      </c>
      <c r="H807" s="21" t="s">
        <v>3</v>
      </c>
      <c r="I807" s="35" t="str">
        <f>HYPERLINK("C:\Users\alemeled\Desktop\RStudio Maturite\data\Photo_MATURITE\"&amp;J807&amp;"\"&amp;G807&amp;"\"&amp;H807&amp;"\"&amp;C807&amp;".JPG")</f>
        <v>C:\Users\alemeled\Desktop\RStudio Maturite\data\Photo_MATURITE\Pseudupeneus maculatus\M\B\P5290483.JPG</v>
      </c>
      <c r="J807" s="18" t="s">
        <v>1621</v>
      </c>
      <c r="K807" s="17" t="s">
        <v>1620</v>
      </c>
      <c r="L807" s="41">
        <v>44725</v>
      </c>
      <c r="M807" s="21" t="s">
        <v>1590</v>
      </c>
      <c r="N807" s="21" t="s">
        <v>1591</v>
      </c>
      <c r="O807" s="17"/>
      <c r="P807" s="85"/>
    </row>
    <row r="808" spans="1:16" x14ac:dyDescent="0.25">
      <c r="A808" s="61" t="s">
        <v>1476</v>
      </c>
      <c r="B808" s="56" t="str">
        <f>IF(H808="A","A - IMMATURE",IF(H808="B","B - DEVELOPING",IF(H808="C","C - SPAWNING",IF(H808="D","D - REGRESSION/REGENERATION",IF(H808="E","E - OMITTED SPAWNING","F - ABNORMAL")))))</f>
        <v>B - DEVELOPING</v>
      </c>
      <c r="C808" s="9" t="s">
        <v>1884</v>
      </c>
      <c r="D808" s="17" t="s">
        <v>9</v>
      </c>
      <c r="E808" s="17" t="s">
        <v>1620</v>
      </c>
      <c r="F808" s="18" t="s">
        <v>1621</v>
      </c>
      <c r="G808" s="21" t="s">
        <v>64</v>
      </c>
      <c r="H808" s="21" t="s">
        <v>3</v>
      </c>
      <c r="I808" s="40" t="str">
        <f>HYPERLINK("C:\Users\alemeled\Desktop\RStudio Maturite\data\Photo_MATURITE\"&amp;J808&amp;"\"&amp;G808&amp;"\"&amp;H808&amp;"\"&amp;C808&amp;".JPG")</f>
        <v>C:\Users\alemeled\Desktop\RStudio Maturite\data\Photo_MATURITE\Pseudupeneus maculatus\M\B\P5290485.JPG</v>
      </c>
      <c r="J808" s="18" t="s">
        <v>1621</v>
      </c>
      <c r="K808" s="17" t="s">
        <v>1620</v>
      </c>
      <c r="L808" s="41">
        <v>44725</v>
      </c>
      <c r="M808" s="21" t="s">
        <v>1590</v>
      </c>
      <c r="N808" s="21" t="s">
        <v>1591</v>
      </c>
      <c r="O808" s="17"/>
      <c r="P808" s="85"/>
    </row>
    <row r="809" spans="1:16" x14ac:dyDescent="0.25">
      <c r="A809" s="61" t="s">
        <v>1477</v>
      </c>
      <c r="B809" s="56" t="str">
        <f>IF(H809="A","A - IMMATURE",IF(H809="B","B - DEVELOPING",IF(H809="C","C - SPAWNING",IF(H809="D","D - REGRESSION/REGENERATION",IF(H809="E","E - OMITTED SPAWNING","F - ABNORMAL")))))</f>
        <v>B - DEVELOPING</v>
      </c>
      <c r="C809" s="9" t="s">
        <v>1885</v>
      </c>
      <c r="D809" s="17" t="s">
        <v>8</v>
      </c>
      <c r="E809" s="17" t="s">
        <v>1620</v>
      </c>
      <c r="F809" s="18" t="s">
        <v>1621</v>
      </c>
      <c r="G809" s="21" t="s">
        <v>64</v>
      </c>
      <c r="H809" s="21" t="s">
        <v>3</v>
      </c>
      <c r="I809" s="35" t="str">
        <f>HYPERLINK("C:\Users\alemeled\Desktop\RStudio Maturite\data\Photo_MATURITE\"&amp;J809&amp;"\"&amp;G809&amp;"\"&amp;H809&amp;"\"&amp;C809&amp;".JPG")</f>
        <v>C:\Users\alemeled\Desktop\RStudio Maturite\data\Photo_MATURITE\Pseudupeneus maculatus\M\B\P5290497.JPG</v>
      </c>
      <c r="J809" s="18" t="s">
        <v>1621</v>
      </c>
      <c r="K809" s="17" t="s">
        <v>1620</v>
      </c>
      <c r="L809" s="41">
        <v>44725</v>
      </c>
      <c r="M809" s="21" t="s">
        <v>1590</v>
      </c>
      <c r="N809" s="21" t="s">
        <v>1591</v>
      </c>
      <c r="O809" s="17"/>
      <c r="P809" s="85"/>
    </row>
    <row r="810" spans="1:16" x14ac:dyDescent="0.25">
      <c r="A810" s="61" t="s">
        <v>1476</v>
      </c>
      <c r="B810" s="56" t="str">
        <f>IF(H810="A","A - IMMATURE",IF(H810="B","B - DEVELOPING",IF(H810="C","C - SPAWNING",IF(H810="D","D - REGRESSION/REGENERATION",IF(H810="E","E - OMITTED SPAWNING","F - ABNORMAL")))))</f>
        <v>B - DEVELOPING</v>
      </c>
      <c r="C810" s="9" t="s">
        <v>1886</v>
      </c>
      <c r="D810" s="17" t="s">
        <v>9</v>
      </c>
      <c r="E810" s="17" t="s">
        <v>1620</v>
      </c>
      <c r="F810" s="18" t="s">
        <v>1621</v>
      </c>
      <c r="G810" s="21" t="s">
        <v>2</v>
      </c>
      <c r="H810" s="21" t="s">
        <v>3</v>
      </c>
      <c r="I810" s="35" t="str">
        <f>HYPERLINK("C:\Users\alemeled\Desktop\RStudio Maturite\data\Photo_MATURITE\"&amp;J810&amp;"\"&amp;G810&amp;"\"&amp;H810&amp;"\"&amp;C810&amp;".JPG")</f>
        <v>C:\Users\alemeled\Desktop\RStudio Maturite\data\Photo_MATURITE\Pseudupeneus maculatus\F\B\P5290510.JPG</v>
      </c>
      <c r="J810" s="18" t="s">
        <v>1621</v>
      </c>
      <c r="K810" s="17" t="s">
        <v>1620</v>
      </c>
      <c r="L810" s="41">
        <v>44725</v>
      </c>
      <c r="M810" s="21" t="s">
        <v>1590</v>
      </c>
      <c r="N810" s="21" t="s">
        <v>1591</v>
      </c>
      <c r="O810" s="17"/>
      <c r="P810" s="85"/>
    </row>
    <row r="811" spans="1:16" x14ac:dyDescent="0.25">
      <c r="A811" s="61" t="s">
        <v>1477</v>
      </c>
      <c r="B811" s="56" t="str">
        <f>IF(H811="A","A - IMMATURE",IF(H811="B","B - DEVELOPING",IF(H811="C","C - SPAWNING",IF(H811="D","D - REGRESSION/REGENERATION",IF(H811="E","E - OMITTED SPAWNING","F - ABNORMAL")))))</f>
        <v>B - DEVELOPING</v>
      </c>
      <c r="C811" s="9" t="s">
        <v>1887</v>
      </c>
      <c r="D811" s="17" t="s">
        <v>8</v>
      </c>
      <c r="E811" s="17" t="s">
        <v>1620</v>
      </c>
      <c r="F811" s="18" t="s">
        <v>1621</v>
      </c>
      <c r="G811" s="21" t="s">
        <v>2</v>
      </c>
      <c r="H811" s="21" t="s">
        <v>3</v>
      </c>
      <c r="I811" s="35" t="str">
        <f>HYPERLINK("C:\Users\alemeled\Desktop\RStudio Maturite\data\Photo_MATURITE\"&amp;J811&amp;"\"&amp;G811&amp;"\"&amp;H811&amp;"\"&amp;C811&amp;".JPG")</f>
        <v>C:\Users\alemeled\Desktop\RStudio Maturite\data\Photo_MATURITE\Pseudupeneus maculatus\F\B\P5290522.JPG</v>
      </c>
      <c r="J811" s="18" t="s">
        <v>1621</v>
      </c>
      <c r="K811" s="17" t="s">
        <v>1620</v>
      </c>
      <c r="L811" s="41">
        <v>44725</v>
      </c>
      <c r="M811" s="21" t="s">
        <v>1590</v>
      </c>
      <c r="N811" s="21" t="s">
        <v>1591</v>
      </c>
      <c r="O811" s="17"/>
      <c r="P811" s="85"/>
    </row>
    <row r="812" spans="1:16" x14ac:dyDescent="0.25">
      <c r="A812" s="61" t="s">
        <v>1477</v>
      </c>
      <c r="B812" s="56" t="str">
        <f>IF(H812="A","A - IMMATURE",IF(H812="B","B - DEVELOPING",IF(H812="C","C - SPAWNING",IF(H812="D","D - REGRESSION/REGENERATION",IF(H812="E","E - OMITTED SPAWNING","F - ABNORMAL")))))</f>
        <v>B - DEVELOPING</v>
      </c>
      <c r="C812" s="9" t="s">
        <v>1888</v>
      </c>
      <c r="D812" s="17" t="s">
        <v>8</v>
      </c>
      <c r="E812" s="17" t="s">
        <v>1586</v>
      </c>
      <c r="F812" s="18" t="s">
        <v>1587</v>
      </c>
      <c r="G812" s="21" t="s">
        <v>64</v>
      </c>
      <c r="H812" s="21" t="s">
        <v>3</v>
      </c>
      <c r="I812" s="35" t="str">
        <f>HYPERLINK("C:\Users\alemeled\Desktop\RStudio Maturite\data\Photo_MATURITE\"&amp;J812&amp;"\"&amp;G812&amp;"\"&amp;H812&amp;"\"&amp;C812&amp;".JPG")</f>
        <v>C:\Users\alemeled\Desktop\RStudio Maturite\data\Photo_MATURITE\Haemulon plumierii\M\B\P5300533.JPG</v>
      </c>
      <c r="J812" s="18" t="s">
        <v>1588</v>
      </c>
      <c r="K812" s="17" t="s">
        <v>1589</v>
      </c>
      <c r="L812" s="41">
        <v>44725</v>
      </c>
      <c r="M812" s="21" t="s">
        <v>1590</v>
      </c>
      <c r="N812" s="21" t="s">
        <v>1591</v>
      </c>
      <c r="O812" s="17"/>
      <c r="P812" s="85"/>
    </row>
    <row r="813" spans="1:16" x14ac:dyDescent="0.25">
      <c r="A813" s="61" t="s">
        <v>1477</v>
      </c>
      <c r="B813" s="56" t="str">
        <f>IF(H813="A","A - IMMATURE",IF(H813="B","B - DEVELOPING",IF(H813="C","C - SPAWNING",IF(H813="D","D - REGRESSION/REGENERATION",IF(H813="E","E - OMITTED SPAWNING","F - ABNORMAL")))))</f>
        <v>B - DEVELOPING</v>
      </c>
      <c r="C813" s="9" t="s">
        <v>1889</v>
      </c>
      <c r="D813" s="17" t="s">
        <v>9</v>
      </c>
      <c r="E813" s="17" t="s">
        <v>1586</v>
      </c>
      <c r="F813" s="18" t="s">
        <v>1587</v>
      </c>
      <c r="G813" s="21" t="s">
        <v>64</v>
      </c>
      <c r="H813" s="21" t="s">
        <v>3</v>
      </c>
      <c r="I813" s="35" t="str">
        <f>HYPERLINK("C:\Users\alemeled\Desktop\RStudio Maturite\data\Photo_MATURITE\"&amp;J813&amp;"\"&amp;G813&amp;"\"&amp;H813&amp;"\"&amp;C813&amp;".JPG")</f>
        <v>C:\Users\alemeled\Desktop\RStudio Maturite\data\Photo_MATURITE\Haemulon plumierii\M\B\P5300554.JPG</v>
      </c>
      <c r="J813" s="18" t="s">
        <v>1588</v>
      </c>
      <c r="K813" s="17" t="s">
        <v>1589</v>
      </c>
      <c r="L813" s="41">
        <v>44725</v>
      </c>
      <c r="M813" s="21" t="s">
        <v>1590</v>
      </c>
      <c r="N813" s="21" t="s">
        <v>1591</v>
      </c>
      <c r="O813" s="17"/>
      <c r="P813" s="85"/>
    </row>
    <row r="814" spans="1:16" x14ac:dyDescent="0.25">
      <c r="A814" s="61" t="s">
        <v>1477</v>
      </c>
      <c r="B814" s="56" t="str">
        <f>IF(H814="A","A - IMMATURE",IF(H814="B","B - DEVELOPING",IF(H814="C","C - SPAWNING",IF(H814="D","D - REGRESSION/REGENERATION",IF(H814="E","E - OMITTED SPAWNING","F - ABNORMAL")))))</f>
        <v>B - DEVELOPING</v>
      </c>
      <c r="C814" s="9" t="s">
        <v>1890</v>
      </c>
      <c r="D814" s="17" t="s">
        <v>8</v>
      </c>
      <c r="E814" s="17" t="s">
        <v>1586</v>
      </c>
      <c r="F814" s="18" t="s">
        <v>1587</v>
      </c>
      <c r="G814" s="21" t="s">
        <v>64</v>
      </c>
      <c r="H814" s="21" t="s">
        <v>3</v>
      </c>
      <c r="I814" s="35" t="str">
        <f>HYPERLINK("C:\Users\alemeled\Desktop\RStudio Maturite\data\Photo_MATURITE\"&amp;J814&amp;"\"&amp;G814&amp;"\"&amp;H814&amp;"\"&amp;C814&amp;".JPG")</f>
        <v>C:\Users\alemeled\Desktop\RStudio Maturite\data\Photo_MATURITE\Haemulon plumierii\M\B\P5300557.JPG</v>
      </c>
      <c r="J814" s="18" t="s">
        <v>1588</v>
      </c>
      <c r="K814" s="17" t="s">
        <v>1589</v>
      </c>
      <c r="L814" s="41">
        <v>44725</v>
      </c>
      <c r="M814" s="21" t="s">
        <v>1590</v>
      </c>
      <c r="N814" s="21" t="s">
        <v>1591</v>
      </c>
      <c r="O814" s="17"/>
      <c r="P814" s="85"/>
    </row>
    <row r="815" spans="1:16" x14ac:dyDescent="0.25">
      <c r="A815" s="61" t="s">
        <v>1477</v>
      </c>
      <c r="B815" s="56" t="str">
        <f>IF(H815="A","A - IMMATURE",IF(H815="B","B - DEVELOPING",IF(H815="C","C - SPAWNING",IF(H815="D","D - REGRESSION/REGENERATION",IF(H815="E","E - OMITTED SPAWNING","F - ABNORMAL")))))</f>
        <v>B - DEVELOPING</v>
      </c>
      <c r="C815" s="9" t="s">
        <v>1891</v>
      </c>
      <c r="D815" s="17" t="s">
        <v>9</v>
      </c>
      <c r="E815" s="17" t="s">
        <v>1586</v>
      </c>
      <c r="F815" s="18" t="s">
        <v>1587</v>
      </c>
      <c r="G815" s="21" t="s">
        <v>2</v>
      </c>
      <c r="H815" s="21" t="s">
        <v>3</v>
      </c>
      <c r="I815" s="35" t="str">
        <f>HYPERLINK("C:\Users\alemeled\Desktop\RStudio Maturite\data\Photo_MATURITE\"&amp;J815&amp;"\"&amp;G815&amp;"\"&amp;H815&amp;"\"&amp;C815&amp;".JPG")</f>
        <v>C:\Users\alemeled\Desktop\RStudio Maturite\data\Photo_MATURITE\Haemulon plumierii\F\B\P5300567.JPG</v>
      </c>
      <c r="J815" s="18" t="s">
        <v>1588</v>
      </c>
      <c r="K815" s="17" t="s">
        <v>1589</v>
      </c>
      <c r="L815" s="41">
        <v>44725</v>
      </c>
      <c r="M815" s="21" t="s">
        <v>1590</v>
      </c>
      <c r="N815" s="21" t="s">
        <v>1591</v>
      </c>
      <c r="O815" s="17"/>
      <c r="P815" s="85"/>
    </row>
    <row r="816" spans="1:16" x14ac:dyDescent="0.25">
      <c r="A816" s="61" t="s">
        <v>1477</v>
      </c>
      <c r="B816" s="56" t="str">
        <f>IF(H816="A","A - IMMATURE",IF(H816="B","B - DEVELOPING",IF(H816="C","C - SPAWNING",IF(H816="D","D - REGRESSION/REGENERATION",IF(H816="E","E - OMITTED SPAWNING","F - ABNORMAL")))))</f>
        <v>B - DEVELOPING</v>
      </c>
      <c r="C816" s="9" t="s">
        <v>1892</v>
      </c>
      <c r="D816" s="17" t="s">
        <v>8</v>
      </c>
      <c r="E816" s="17" t="s">
        <v>1624</v>
      </c>
      <c r="F816" s="18" t="s">
        <v>1625</v>
      </c>
      <c r="G816" s="21" t="s">
        <v>2</v>
      </c>
      <c r="H816" s="21" t="s">
        <v>3</v>
      </c>
      <c r="I816" s="35" t="str">
        <f>HYPERLINK("C:\Users\alemeled\Desktop\RStudio Maturite\data\Photo_MATURITE\"&amp;J816&amp;"\"&amp;G816&amp;"\"&amp;H816&amp;"\"&amp;C816&amp;".JPG")</f>
        <v>C:\Users\alemeled\Desktop\RStudio Maturite\data\Photo_MATURITE\Sparisoma chrysopterum\F\B\P5300577.JPG</v>
      </c>
      <c r="J816" s="18" t="s">
        <v>1659</v>
      </c>
      <c r="K816" s="17" t="s">
        <v>1660</v>
      </c>
      <c r="L816" s="41">
        <v>44725</v>
      </c>
      <c r="M816" s="21" t="s">
        <v>1590</v>
      </c>
      <c r="N816" s="21" t="s">
        <v>1591</v>
      </c>
      <c r="O816" s="17"/>
      <c r="P816" s="85"/>
    </row>
    <row r="817" spans="1:16" x14ac:dyDescent="0.25">
      <c r="A817" s="61" t="s">
        <v>1477</v>
      </c>
      <c r="B817" s="56" t="str">
        <f>IF(H817="A","A - IMMATURE",IF(H817="B","B - DEVELOPING",IF(H817="C","C - SPAWNING",IF(H817="D","D - REGRESSION/REGENERATION",IF(H817="E","E - OMITTED SPAWNING","F - ABNORMAL")))))</f>
        <v>B - DEVELOPING</v>
      </c>
      <c r="C817" s="9" t="s">
        <v>1893</v>
      </c>
      <c r="D817" s="17" t="s">
        <v>8</v>
      </c>
      <c r="E817" s="17" t="s">
        <v>1624</v>
      </c>
      <c r="F817" s="18" t="s">
        <v>1625</v>
      </c>
      <c r="G817" s="21" t="s">
        <v>2</v>
      </c>
      <c r="H817" s="21" t="s">
        <v>3</v>
      </c>
      <c r="I817" s="35" t="str">
        <f>HYPERLINK("C:\Users\alemeled\Desktop\RStudio Maturite\data\Photo_MATURITE\"&amp;J817&amp;"\"&amp;G817&amp;"\"&amp;H817&amp;"\"&amp;C817&amp;".JPG")</f>
        <v>C:\Users\alemeled\Desktop\RStudio Maturite\data\Photo_MATURITE\Sparisoma chrysopterum\F\B\P5300581.JPG</v>
      </c>
      <c r="J817" s="18" t="s">
        <v>1659</v>
      </c>
      <c r="K817" s="17" t="s">
        <v>1660</v>
      </c>
      <c r="L817" s="41">
        <v>44725</v>
      </c>
      <c r="M817" s="21" t="s">
        <v>1590</v>
      </c>
      <c r="N817" s="21" t="s">
        <v>1591</v>
      </c>
      <c r="O817" s="17"/>
      <c r="P817" s="85"/>
    </row>
    <row r="818" spans="1:16" x14ac:dyDescent="0.25">
      <c r="A818" s="61" t="s">
        <v>1477</v>
      </c>
      <c r="B818" s="56" t="str">
        <f>IF(H818="A","A - IMMATURE",IF(H818="B","B - DEVELOPING",IF(H818="C","C - SPAWNING",IF(H818="D","D - REGRESSION/REGENERATION",IF(H818="E","E - OMITTED SPAWNING","F - ABNORMAL")))))</f>
        <v>B - DEVELOPING</v>
      </c>
      <c r="C818" s="9" t="s">
        <v>1894</v>
      </c>
      <c r="D818" s="17" t="s">
        <v>9</v>
      </c>
      <c r="E818" s="17" t="s">
        <v>1624</v>
      </c>
      <c r="F818" s="18" t="s">
        <v>1625</v>
      </c>
      <c r="G818" s="21" t="s">
        <v>2</v>
      </c>
      <c r="H818" s="21" t="s">
        <v>3</v>
      </c>
      <c r="I818" s="35" t="str">
        <f>HYPERLINK("C:\Users\alemeled\Desktop\RStudio Maturite\data\Photo_MATURITE\"&amp;J818&amp;"\"&amp;G818&amp;"\"&amp;H818&amp;"\"&amp;C818&amp;".JPG")</f>
        <v>C:\Users\alemeled\Desktop\RStudio Maturite\data\Photo_MATURITE\Sparisoma chrysopterum\F\B\P5300583.JPG</v>
      </c>
      <c r="J818" s="18" t="s">
        <v>1659</v>
      </c>
      <c r="K818" s="17" t="s">
        <v>1660</v>
      </c>
      <c r="L818" s="41">
        <v>44725</v>
      </c>
      <c r="M818" s="21" t="s">
        <v>1590</v>
      </c>
      <c r="N818" s="21" t="s">
        <v>1591</v>
      </c>
      <c r="O818" s="17"/>
      <c r="P818" s="85"/>
    </row>
    <row r="819" spans="1:16" x14ac:dyDescent="0.25">
      <c r="A819" s="61" t="s">
        <v>1476</v>
      </c>
      <c r="B819" s="56" t="str">
        <f>IF(H819="A","A - IMMATURE",IF(H819="B","B - DEVELOPING",IF(H819="C","C - SPAWNING",IF(H819="D","D - REGRESSION/REGENERATION",IF(H819="E","E - OMITTED SPAWNING","F - ABNORMAL")))))</f>
        <v>A - IMMATURE</v>
      </c>
      <c r="C819" s="9" t="s">
        <v>1895</v>
      </c>
      <c r="D819" s="17" t="s">
        <v>8</v>
      </c>
      <c r="E819" s="17" t="s">
        <v>1612</v>
      </c>
      <c r="F819" s="18" t="s">
        <v>1613</v>
      </c>
      <c r="G819" s="21" t="s">
        <v>64</v>
      </c>
      <c r="H819" s="21" t="s">
        <v>34</v>
      </c>
      <c r="I819" s="35" t="str">
        <f>HYPERLINK("C:\Users\alemeled\Desktop\RStudio Maturite\data\Photo_MATURITE\"&amp;J819&amp;"\"&amp;G819&amp;"\"&amp;H819&amp;"\"&amp;C819&amp;".JPG")</f>
        <v>C:\Users\alemeled\Desktop\RStudio Maturite\data\Photo_MATURITE\Lutjanus analis\M\A\P5300601.JPG</v>
      </c>
      <c r="J819" s="18" t="s">
        <v>1673</v>
      </c>
      <c r="K819" s="17" t="s">
        <v>1674</v>
      </c>
      <c r="L819" s="41">
        <v>44725</v>
      </c>
      <c r="M819" s="21" t="s">
        <v>1590</v>
      </c>
      <c r="N819" s="21" t="s">
        <v>1591</v>
      </c>
      <c r="O819" s="17"/>
      <c r="P819" s="85"/>
    </row>
    <row r="820" spans="1:16" x14ac:dyDescent="0.25">
      <c r="A820" s="61" t="s">
        <v>1476</v>
      </c>
      <c r="B820" s="56" t="str">
        <f>IF(H820="A","A - IMMATURE",IF(H820="B","B - DEVELOPING",IF(H820="C","C - SPAWNING",IF(H820="D","D - REGRESSION/REGENERATION",IF(H820="E","E - OMITTED SPAWNING","F - ABNORMAL")))))</f>
        <v>A - IMMATURE</v>
      </c>
      <c r="C820" s="9" t="s">
        <v>1896</v>
      </c>
      <c r="D820" s="17" t="s">
        <v>9</v>
      </c>
      <c r="E820" s="17" t="s">
        <v>1612</v>
      </c>
      <c r="F820" s="18" t="s">
        <v>1613</v>
      </c>
      <c r="G820" s="21" t="s">
        <v>64</v>
      </c>
      <c r="H820" s="21" t="s">
        <v>34</v>
      </c>
      <c r="I820" s="35" t="str">
        <f>HYPERLINK("C:\Users\alemeled\Desktop\RStudio Maturite\data\Photo_MATURITE\"&amp;J820&amp;"\"&amp;G820&amp;"\"&amp;H820&amp;"\"&amp;C820&amp;".JPG")</f>
        <v>C:\Users\alemeled\Desktop\RStudio Maturite\data\Photo_MATURITE\Lutjanus analis\M\A\P5300608.JPG</v>
      </c>
      <c r="J820" s="18" t="s">
        <v>1673</v>
      </c>
      <c r="K820" s="17" t="s">
        <v>1674</v>
      </c>
      <c r="L820" s="41">
        <v>44725</v>
      </c>
      <c r="M820" s="21" t="s">
        <v>1590</v>
      </c>
      <c r="N820" s="21" t="s">
        <v>1591</v>
      </c>
      <c r="O820" s="17"/>
      <c r="P820" s="85"/>
    </row>
    <row r="821" spans="1:16" x14ac:dyDescent="0.25">
      <c r="A821" s="61" t="s">
        <v>1477</v>
      </c>
      <c r="B821" s="56" t="str">
        <f>IF(H821="A","A - IMMATURE",IF(H821="B","B - DEVELOPING",IF(H821="C","C - SPAWNING",IF(H821="D","D - REGRESSION/REGENERATION",IF(H821="E","E - OMITTED SPAWNING","F - ABNORMAL")))))</f>
        <v>C - SPAWNING</v>
      </c>
      <c r="C821" s="9" t="s">
        <v>1897</v>
      </c>
      <c r="D821" s="17" t="s">
        <v>531</v>
      </c>
      <c r="E821" s="17" t="s">
        <v>1612</v>
      </c>
      <c r="F821" s="18" t="s">
        <v>1613</v>
      </c>
      <c r="G821" s="21" t="s">
        <v>64</v>
      </c>
      <c r="H821" s="21" t="s">
        <v>10</v>
      </c>
      <c r="I821" s="35" t="str">
        <f>HYPERLINK("C:\Users\alemeled\Desktop\RStudio Maturite\data\Photo_MATURITE\"&amp;J821&amp;"\"&amp;G821&amp;"\"&amp;H821&amp;"\"&amp;C821&amp;".JPG")</f>
        <v>C:\Users\alemeled\Desktop\RStudio Maturite\data\Photo_MATURITE\Lutjanus analis\M\C\P5300611.JPG</v>
      </c>
      <c r="J821" s="18" t="s">
        <v>1673</v>
      </c>
      <c r="K821" s="17" t="s">
        <v>1674</v>
      </c>
      <c r="L821" s="41">
        <v>44725</v>
      </c>
      <c r="M821" s="21" t="s">
        <v>1590</v>
      </c>
      <c r="N821" s="21" t="s">
        <v>1591</v>
      </c>
      <c r="O821" s="17"/>
      <c r="P821" s="85"/>
    </row>
    <row r="822" spans="1:16" x14ac:dyDescent="0.25">
      <c r="A822" s="61" t="s">
        <v>1476</v>
      </c>
      <c r="B822" s="56" t="str">
        <f>IF(H822="A","A - IMMATURE",IF(H822="B","B - DEVELOPING",IF(H822="C","C - SPAWNING",IF(H822="D","D - REGRESSION/REGENERATION",IF(H822="E","E - OMITTED SPAWNING","F - ABNORMAL")))))</f>
        <v>C - SPAWNING</v>
      </c>
      <c r="C822" s="9" t="s">
        <v>1898</v>
      </c>
      <c r="D822" s="17" t="s">
        <v>8</v>
      </c>
      <c r="E822" s="17" t="s">
        <v>1612</v>
      </c>
      <c r="F822" s="18" t="s">
        <v>1613</v>
      </c>
      <c r="G822" s="21" t="s">
        <v>64</v>
      </c>
      <c r="H822" s="21" t="s">
        <v>10</v>
      </c>
      <c r="I822" s="35" t="str">
        <f>HYPERLINK("C:\Users\alemeled\Desktop\RStudio Maturite\data\Photo_MATURITE\"&amp;J822&amp;"\"&amp;G822&amp;"\"&amp;H822&amp;"\"&amp;C822&amp;".JPG")</f>
        <v>C:\Users\alemeled\Desktop\RStudio Maturite\data\Photo_MATURITE\Lutjanus analis\M\C\P5300613.JPG</v>
      </c>
      <c r="J822" s="18" t="s">
        <v>1673</v>
      </c>
      <c r="K822" s="17" t="s">
        <v>1674</v>
      </c>
      <c r="L822" s="41">
        <v>44725</v>
      </c>
      <c r="M822" s="21" t="s">
        <v>1590</v>
      </c>
      <c r="N822" s="21" t="s">
        <v>1591</v>
      </c>
      <c r="O822" s="17"/>
      <c r="P822" s="85"/>
    </row>
    <row r="823" spans="1:16" x14ac:dyDescent="0.25">
      <c r="A823" s="61" t="s">
        <v>1477</v>
      </c>
      <c r="B823" s="56" t="str">
        <f>IF(H823="A","A - IMMATURE",IF(H823="B","B - DEVELOPING",IF(H823="C","C - SPAWNING",IF(H823="D","D - REGRESSION/REGENERATION",IF(H823="E","E - OMITTED SPAWNING","F - ABNORMAL")))))</f>
        <v>C - SPAWNING</v>
      </c>
      <c r="C823" s="9" t="s">
        <v>1899</v>
      </c>
      <c r="D823" s="17" t="s">
        <v>8</v>
      </c>
      <c r="E823" s="17" t="s">
        <v>1612</v>
      </c>
      <c r="F823" s="18" t="s">
        <v>1613</v>
      </c>
      <c r="G823" s="21" t="s">
        <v>64</v>
      </c>
      <c r="H823" s="21" t="s">
        <v>10</v>
      </c>
      <c r="I823" s="35" t="str">
        <f>HYPERLINK("C:\Users\alemeled\Desktop\RStudio Maturite\data\Photo_MATURITE\"&amp;J823&amp;"\"&amp;G823&amp;"\"&amp;H823&amp;"\"&amp;C823&amp;".JPG")</f>
        <v>C:\Users\alemeled\Desktop\RStudio Maturite\data\Photo_MATURITE\Lutjanus analis\M\C\P5300619.JPG</v>
      </c>
      <c r="J823" s="18" t="s">
        <v>1673</v>
      </c>
      <c r="K823" s="17" t="s">
        <v>1674</v>
      </c>
      <c r="L823" s="41">
        <v>44725</v>
      </c>
      <c r="M823" s="21" t="s">
        <v>1590</v>
      </c>
      <c r="N823" s="21" t="s">
        <v>1591</v>
      </c>
      <c r="O823" s="17"/>
      <c r="P823" s="85"/>
    </row>
    <row r="824" spans="1:16" x14ac:dyDescent="0.25">
      <c r="A824" s="61" t="s">
        <v>1477</v>
      </c>
      <c r="B824" s="56" t="str">
        <f>IF(H824="A","A - IMMATURE",IF(H824="B","B - DEVELOPING",IF(H824="C","C - SPAWNING",IF(H824="D","D - REGRESSION/REGENERATION",IF(H824="E","E - OMITTED SPAWNING","F - ABNORMAL")))))</f>
        <v>C - SPAWNING</v>
      </c>
      <c r="C824" s="9" t="s">
        <v>1900</v>
      </c>
      <c r="D824" s="17" t="s">
        <v>9</v>
      </c>
      <c r="E824" s="17" t="s">
        <v>1612</v>
      </c>
      <c r="F824" s="18" t="s">
        <v>1613</v>
      </c>
      <c r="G824" s="21" t="s">
        <v>64</v>
      </c>
      <c r="H824" s="21" t="s">
        <v>10</v>
      </c>
      <c r="I824" s="35" t="str">
        <f>HYPERLINK("C:\Users\alemeled\Desktop\RStudio Maturite\data\Photo_MATURITE\"&amp;J824&amp;"\"&amp;G824&amp;"\"&amp;H824&amp;"\"&amp;C824&amp;".JPG")</f>
        <v>C:\Users\alemeled\Desktop\RStudio Maturite\data\Photo_MATURITE\Lutjanus analis\M\C\P5300625.JPG</v>
      </c>
      <c r="J824" s="18" t="s">
        <v>1673</v>
      </c>
      <c r="K824" s="17" t="s">
        <v>1674</v>
      </c>
      <c r="L824" s="41">
        <v>44725</v>
      </c>
      <c r="M824" s="21" t="s">
        <v>1590</v>
      </c>
      <c r="N824" s="21" t="s">
        <v>1591</v>
      </c>
      <c r="O824" s="17"/>
      <c r="P824" s="85"/>
    </row>
    <row r="825" spans="1:16" x14ac:dyDescent="0.25">
      <c r="A825" s="61" t="s">
        <v>1476</v>
      </c>
      <c r="B825" s="56" t="str">
        <f>IF(H825="A","A - IMMATURE",IF(H825="B","B - DEVELOPING",IF(H825="C","C - SPAWNING",IF(H825="D","D - REGRESSION/REGENERATION",IF(H825="E","E - OMITTED SPAWNING","F - ABNORMAL")))))</f>
        <v>C - SPAWNING</v>
      </c>
      <c r="C825" s="9" t="s">
        <v>1901</v>
      </c>
      <c r="D825" s="17" t="s">
        <v>9</v>
      </c>
      <c r="E825" s="17" t="s">
        <v>1612</v>
      </c>
      <c r="F825" s="18" t="s">
        <v>1613</v>
      </c>
      <c r="G825" s="21" t="s">
        <v>64</v>
      </c>
      <c r="H825" s="21" t="s">
        <v>10</v>
      </c>
      <c r="I825" s="35" t="str">
        <f>HYPERLINK("C:\Users\alemeled\Desktop\RStudio Maturite\data\Photo_MATURITE\"&amp;J825&amp;"\"&amp;G825&amp;"\"&amp;H825&amp;"\"&amp;C825&amp;".JPG")</f>
        <v>C:\Users\alemeled\Desktop\RStudio Maturite\data\Photo_MATURITE\Lutjanus analis\M\C\P5300630.JPG</v>
      </c>
      <c r="J825" s="18" t="s">
        <v>1673</v>
      </c>
      <c r="K825" s="17" t="s">
        <v>1674</v>
      </c>
      <c r="L825" s="41">
        <v>44725</v>
      </c>
      <c r="M825" s="21" t="s">
        <v>1590</v>
      </c>
      <c r="N825" s="21" t="s">
        <v>1591</v>
      </c>
      <c r="O825" s="17"/>
      <c r="P825" s="85"/>
    </row>
    <row r="826" spans="1:16" x14ac:dyDescent="0.25">
      <c r="A826" s="61" t="s">
        <v>1476</v>
      </c>
      <c r="B826" s="56" t="str">
        <f>IF(H826="A","A - IMMATURE",IF(H826="B","B - DEVELOPING",IF(H826="C","C - SPAWNING",IF(H826="D","D - REGRESSION/REGENERATION",IF(H826="E","E - OMITTED SPAWNING","F - ABNORMAL")))))</f>
        <v>C - SPAWNING</v>
      </c>
      <c r="C826" s="9" t="s">
        <v>1902</v>
      </c>
      <c r="D826" s="17" t="s">
        <v>8</v>
      </c>
      <c r="E826" s="17" t="s">
        <v>1612</v>
      </c>
      <c r="F826" s="18" t="s">
        <v>1613</v>
      </c>
      <c r="G826" s="21" t="s">
        <v>2</v>
      </c>
      <c r="H826" s="21" t="s">
        <v>10</v>
      </c>
      <c r="I826" s="35" t="str">
        <f>HYPERLINK("C:\Users\alemeled\Desktop\RStudio Maturite\data\Photo_MATURITE\"&amp;J826&amp;"\"&amp;G826&amp;"\"&amp;H826&amp;"\"&amp;C826&amp;".JPG")</f>
        <v>C:\Users\alemeled\Desktop\RStudio Maturite\data\Photo_MATURITE\Lutjanus analis\F\C\P5300637.JPG</v>
      </c>
      <c r="J826" s="18" t="s">
        <v>1673</v>
      </c>
      <c r="K826" s="17" t="s">
        <v>1674</v>
      </c>
      <c r="L826" s="41">
        <v>44725</v>
      </c>
      <c r="M826" s="21" t="s">
        <v>1590</v>
      </c>
      <c r="N826" s="21" t="s">
        <v>1591</v>
      </c>
      <c r="O826" s="17"/>
      <c r="P826" s="85"/>
    </row>
    <row r="827" spans="1:16" x14ac:dyDescent="0.25">
      <c r="A827" s="61" t="s">
        <v>1477</v>
      </c>
      <c r="B827" s="56" t="str">
        <f>IF(H827="A","A - IMMATURE",IF(H827="B","B - DEVELOPING",IF(H827="C","C - SPAWNING",IF(H827="D","D - REGRESSION/REGENERATION",IF(H827="E","E - OMITTED SPAWNING","F - ABNORMAL")))))</f>
        <v>C - SPAWNING</v>
      </c>
      <c r="C827" s="9" t="s">
        <v>1903</v>
      </c>
      <c r="D827" s="17" t="s">
        <v>8</v>
      </c>
      <c r="E827" s="17" t="s">
        <v>1612</v>
      </c>
      <c r="F827" s="18" t="s">
        <v>1613</v>
      </c>
      <c r="G827" s="21" t="s">
        <v>2</v>
      </c>
      <c r="H827" s="21" t="s">
        <v>10</v>
      </c>
      <c r="I827" s="35" t="str">
        <f>HYPERLINK("C:\Users\alemeled\Desktop\RStudio Maturite\data\Photo_MATURITE\"&amp;J827&amp;"\"&amp;G827&amp;"\"&amp;H827&amp;"\"&amp;C827&amp;".JPG")</f>
        <v>C:\Users\alemeled\Desktop\RStudio Maturite\data\Photo_MATURITE\Lutjanus analis\F\C\P5300643.JPG</v>
      </c>
      <c r="J827" s="18" t="s">
        <v>1673</v>
      </c>
      <c r="K827" s="17" t="s">
        <v>1674</v>
      </c>
      <c r="L827" s="41">
        <v>44725</v>
      </c>
      <c r="M827" s="21" t="s">
        <v>1590</v>
      </c>
      <c r="N827" s="21" t="s">
        <v>1591</v>
      </c>
      <c r="O827" s="17"/>
      <c r="P827" s="85"/>
    </row>
    <row r="828" spans="1:16" x14ac:dyDescent="0.25">
      <c r="A828" s="61" t="s">
        <v>1476</v>
      </c>
      <c r="B828" s="56" t="str">
        <f>IF(H828="A","A - IMMATURE",IF(H828="B","B - DEVELOPING",IF(H828="C","C - SPAWNING",IF(H828="D","D - REGRESSION/REGENERATION",IF(H828="E","E - OMITTED SPAWNING","F - ABNORMAL")))))</f>
        <v>C - SPAWNING</v>
      </c>
      <c r="C828" s="9" t="s">
        <v>1904</v>
      </c>
      <c r="D828" s="17" t="s">
        <v>8</v>
      </c>
      <c r="E828" s="17" t="s">
        <v>1612</v>
      </c>
      <c r="F828" s="18" t="s">
        <v>1613</v>
      </c>
      <c r="G828" s="21" t="s">
        <v>2</v>
      </c>
      <c r="H828" s="21" t="s">
        <v>10</v>
      </c>
      <c r="I828" s="35" t="str">
        <f>HYPERLINK("C:\Users\alemeled\Desktop\RStudio Maturite\data\Photo_MATURITE\"&amp;J828&amp;"\"&amp;G828&amp;"\"&amp;H828&amp;"\"&amp;C828&amp;".JPG")</f>
        <v>C:\Users\alemeled\Desktop\RStudio Maturite\data\Photo_MATURITE\Lutjanus analis\F\C\P5300648.JPG</v>
      </c>
      <c r="J828" s="18" t="s">
        <v>1673</v>
      </c>
      <c r="K828" s="17" t="s">
        <v>1674</v>
      </c>
      <c r="L828" s="41">
        <v>44725</v>
      </c>
      <c r="M828" s="21" t="s">
        <v>1590</v>
      </c>
      <c r="N828" s="21" t="s">
        <v>1591</v>
      </c>
      <c r="O828" s="17"/>
      <c r="P828" s="85"/>
    </row>
    <row r="829" spans="1:16" x14ac:dyDescent="0.25">
      <c r="A829" s="61" t="s">
        <v>1477</v>
      </c>
      <c r="B829" s="56" t="str">
        <f>IF(H829="A","A - IMMATURE",IF(H829="B","B - DEVELOPING",IF(H829="C","C - SPAWNING",IF(H829="D","D - REGRESSION/REGENERATION",IF(H829="E","E - OMITTED SPAWNING","F - ABNORMAL")))))</f>
        <v>C - SPAWNING</v>
      </c>
      <c r="C829" s="9" t="s">
        <v>1905</v>
      </c>
      <c r="D829" s="17" t="s">
        <v>8</v>
      </c>
      <c r="E829" s="17" t="s">
        <v>1618</v>
      </c>
      <c r="F829" s="18" t="s">
        <v>1619</v>
      </c>
      <c r="G829" s="21" t="s">
        <v>64</v>
      </c>
      <c r="H829" s="21" t="s">
        <v>10</v>
      </c>
      <c r="I829" s="35" t="str">
        <f>HYPERLINK("C:\Users\alemeled\Desktop\RStudio Maturite\data\Photo_MATURITE\"&amp;J829&amp;"\"&amp;G829&amp;"\"&amp;H829&amp;"\"&amp;C829&amp;".JPG")</f>
        <v>C:\Users\alemeled\Desktop\RStudio Maturite\data\Photo_MATURITE\Priacanthus arenatus\M\C\P5300654.JPG</v>
      </c>
      <c r="J829" s="18" t="s">
        <v>1619</v>
      </c>
      <c r="K829" s="17" t="s">
        <v>1618</v>
      </c>
      <c r="L829" s="41">
        <v>44725</v>
      </c>
      <c r="M829" s="21" t="s">
        <v>1590</v>
      </c>
      <c r="N829" s="21" t="s">
        <v>1591</v>
      </c>
      <c r="O829" s="17"/>
      <c r="P829" s="85"/>
    </row>
    <row r="830" spans="1:16" x14ac:dyDescent="0.25">
      <c r="A830" s="61" t="s">
        <v>1477</v>
      </c>
      <c r="B830" s="56" t="str">
        <f>IF(H830="A","A - IMMATURE",IF(H830="B","B - DEVELOPING",IF(H830="C","C - SPAWNING",IF(H830="D","D - REGRESSION/REGENERATION",IF(H830="E","E - OMITTED SPAWNING","F - ABNORMAL")))))</f>
        <v>C - SPAWNING</v>
      </c>
      <c r="C830" s="9" t="s">
        <v>1906</v>
      </c>
      <c r="D830" s="17" t="s">
        <v>531</v>
      </c>
      <c r="E830" s="17" t="s">
        <v>1618</v>
      </c>
      <c r="F830" s="18" t="s">
        <v>1619</v>
      </c>
      <c r="G830" s="21" t="s">
        <v>64</v>
      </c>
      <c r="H830" s="21" t="s">
        <v>10</v>
      </c>
      <c r="I830" s="40" t="str">
        <f>HYPERLINK("C:\Users\alemeled\Desktop\RStudio Maturite\data\Photo_MATURITE\"&amp;J830&amp;"\"&amp;G830&amp;"\"&amp;H830&amp;"\"&amp;C830&amp;".JPG")</f>
        <v>C:\Users\alemeled\Desktop\RStudio Maturite\data\Photo_MATURITE\Priacanthus arenatus\M\C\P5300656.JPG</v>
      </c>
      <c r="J830" s="18" t="s">
        <v>1619</v>
      </c>
      <c r="K830" s="17" t="s">
        <v>1618</v>
      </c>
      <c r="L830" s="41">
        <v>44725</v>
      </c>
      <c r="M830" s="21" t="s">
        <v>1590</v>
      </c>
      <c r="N830" s="21" t="s">
        <v>1591</v>
      </c>
      <c r="O830" s="17"/>
      <c r="P830" s="85"/>
    </row>
    <row r="831" spans="1:16" x14ac:dyDescent="0.25">
      <c r="A831" s="61" t="s">
        <v>1476</v>
      </c>
      <c r="B831" s="56" t="str">
        <f>IF(H831="A","A - IMMATURE",IF(H831="B","B - DEVELOPING",IF(H831="C","C - SPAWNING",IF(H831="D","D - REGRESSION/REGENERATION",IF(H831="E","E - OMITTED SPAWNING","F - ABNORMAL")))))</f>
        <v>C - SPAWNING</v>
      </c>
      <c r="C831" s="9" t="s">
        <v>1907</v>
      </c>
      <c r="D831" s="17" t="s">
        <v>531</v>
      </c>
      <c r="E831" s="17" t="s">
        <v>1618</v>
      </c>
      <c r="F831" s="18" t="s">
        <v>1619</v>
      </c>
      <c r="G831" s="21" t="s">
        <v>64</v>
      </c>
      <c r="H831" s="21" t="s">
        <v>10</v>
      </c>
      <c r="I831" s="35" t="str">
        <f>HYPERLINK("C:\Users\alemeled\Desktop\RStudio Maturite\data\Photo_MATURITE\"&amp;J831&amp;"\"&amp;G831&amp;"\"&amp;H831&amp;"\"&amp;C831&amp;".JPG")</f>
        <v>C:\Users\alemeled\Desktop\RStudio Maturite\data\Photo_MATURITE\Priacanthus arenatus\M\C\P5300657.JPG</v>
      </c>
      <c r="J831" s="18" t="s">
        <v>1619</v>
      </c>
      <c r="K831" s="17" t="s">
        <v>1618</v>
      </c>
      <c r="L831" s="41">
        <v>44725</v>
      </c>
      <c r="M831" s="21" t="s">
        <v>1590</v>
      </c>
      <c r="N831" s="21" t="s">
        <v>1591</v>
      </c>
      <c r="O831" s="17"/>
      <c r="P831" s="85"/>
    </row>
    <row r="832" spans="1:16" x14ac:dyDescent="0.25">
      <c r="A832" s="61" t="s">
        <v>1476</v>
      </c>
      <c r="B832" s="56" t="str">
        <f>IF(H832="A","A - IMMATURE",IF(H832="B","B - DEVELOPING",IF(H832="C","C - SPAWNING",IF(H832="D","D - REGRESSION/REGENERATION",IF(H832="E","E - OMITTED SPAWNING","F - ABNORMAL")))))</f>
        <v>C - SPAWNING</v>
      </c>
      <c r="C832" s="9" t="s">
        <v>1908</v>
      </c>
      <c r="D832" s="17" t="s">
        <v>9</v>
      </c>
      <c r="E832" s="17" t="s">
        <v>1618</v>
      </c>
      <c r="F832" s="18" t="s">
        <v>1619</v>
      </c>
      <c r="G832" s="21" t="s">
        <v>64</v>
      </c>
      <c r="H832" s="21" t="s">
        <v>10</v>
      </c>
      <c r="I832" s="35" t="str">
        <f>HYPERLINK("C:\Users\alemeled\Desktop\RStudio Maturite\data\Photo_MATURITE\"&amp;J832&amp;"\"&amp;G832&amp;"\"&amp;H832&amp;"\"&amp;C832&amp;".JPG")</f>
        <v>C:\Users\alemeled\Desktop\RStudio Maturite\data\Photo_MATURITE\Priacanthus arenatus\M\C\P5300661.JPG</v>
      </c>
      <c r="J832" s="18" t="s">
        <v>1619</v>
      </c>
      <c r="K832" s="17" t="s">
        <v>1618</v>
      </c>
      <c r="L832" s="41">
        <v>44725</v>
      </c>
      <c r="M832" s="21" t="s">
        <v>1590</v>
      </c>
      <c r="N832" s="21" t="s">
        <v>1591</v>
      </c>
      <c r="O832" s="17"/>
      <c r="P832" s="85"/>
    </row>
    <row r="833" spans="1:16" x14ac:dyDescent="0.25">
      <c r="A833" s="61" t="s">
        <v>1476</v>
      </c>
      <c r="B833" s="56" t="str">
        <f>IF(H833="A","A - IMMATURE",IF(H833="B","B - DEVELOPING",IF(H833="C","C - SPAWNING",IF(H833="D","D - REGRESSION/REGENERATION",IF(H833="E","E - OMITTED SPAWNING","F - ABNORMAL")))))</f>
        <v>B - DEVELOPING</v>
      </c>
      <c r="C833" s="9" t="s">
        <v>1909</v>
      </c>
      <c r="D833" s="17" t="s">
        <v>8</v>
      </c>
      <c r="E833" s="17" t="s">
        <v>1618</v>
      </c>
      <c r="F833" s="18" t="s">
        <v>1619</v>
      </c>
      <c r="G833" s="21" t="s">
        <v>2</v>
      </c>
      <c r="H833" s="21" t="s">
        <v>3</v>
      </c>
      <c r="I833" s="35" t="str">
        <f>HYPERLINK("C:\Users\alemeled\Desktop\RStudio Maturite\data\Photo_MATURITE\"&amp;J833&amp;"\"&amp;G833&amp;"\"&amp;H833&amp;"\"&amp;C833&amp;".JPG")</f>
        <v>C:\Users\alemeled\Desktop\RStudio Maturite\data\Photo_MATURITE\Priacanthus arenatus\F\B\P5300670.JPG</v>
      </c>
      <c r="J833" s="18" t="s">
        <v>1619</v>
      </c>
      <c r="K833" s="17" t="s">
        <v>1618</v>
      </c>
      <c r="L833" s="41">
        <v>44725</v>
      </c>
      <c r="M833" s="21" t="s">
        <v>1590</v>
      </c>
      <c r="N833" s="21" t="s">
        <v>1591</v>
      </c>
      <c r="O833" s="17"/>
      <c r="P833" s="85"/>
    </row>
    <row r="834" spans="1:16" x14ac:dyDescent="0.25">
      <c r="A834" s="61" t="s">
        <v>1477</v>
      </c>
      <c r="B834" s="56" t="str">
        <f>IF(H834="A","A - IMMATURE",IF(H834="B","B - DEVELOPING",IF(H834="C","C - SPAWNING",IF(H834="D","D - REGRESSION/REGENERATION",IF(H834="E","E - OMITTED SPAWNING","F - ABNORMAL")))))</f>
        <v>B - DEVELOPING</v>
      </c>
      <c r="C834" s="9" t="s">
        <v>1910</v>
      </c>
      <c r="D834" s="17" t="s">
        <v>9</v>
      </c>
      <c r="E834" s="17" t="s">
        <v>1618</v>
      </c>
      <c r="F834" s="18" t="s">
        <v>1619</v>
      </c>
      <c r="G834" s="21" t="s">
        <v>2</v>
      </c>
      <c r="H834" s="21" t="s">
        <v>3</v>
      </c>
      <c r="I834" s="35" t="str">
        <f>HYPERLINK("C:\Users\alemeled\Desktop\RStudio Maturite\data\Photo_MATURITE\"&amp;J834&amp;"\"&amp;G834&amp;"\"&amp;H834&amp;"\"&amp;C834&amp;".JPG")</f>
        <v>C:\Users\alemeled\Desktop\RStudio Maturite\data\Photo_MATURITE\Priacanthus arenatus\F\B\P5300676.JPG</v>
      </c>
      <c r="J834" s="18" t="s">
        <v>1619</v>
      </c>
      <c r="K834" s="17" t="s">
        <v>1618</v>
      </c>
      <c r="L834" s="41">
        <v>44725</v>
      </c>
      <c r="M834" s="21" t="s">
        <v>1590</v>
      </c>
      <c r="N834" s="21" t="s">
        <v>1591</v>
      </c>
      <c r="O834" s="17"/>
      <c r="P834" s="85"/>
    </row>
    <row r="835" spans="1:16" x14ac:dyDescent="0.25">
      <c r="A835" s="61" t="s">
        <v>1476</v>
      </c>
      <c r="B835" s="56" t="str">
        <f>IF(H835="A","A - IMMATURE",IF(H835="B","B - DEVELOPING",IF(H835="C","C - SPAWNING",IF(H835="D","D - REGRESSION/REGENERATION",IF(H835="E","E - OMITTED SPAWNING","F - ABNORMAL")))))</f>
        <v>C - SPAWNING</v>
      </c>
      <c r="C835" s="9" t="s">
        <v>1911</v>
      </c>
      <c r="D835" s="17" t="s">
        <v>8</v>
      </c>
      <c r="E835" s="17" t="s">
        <v>1618</v>
      </c>
      <c r="F835" s="18" t="s">
        <v>1619</v>
      </c>
      <c r="G835" s="21" t="s">
        <v>2</v>
      </c>
      <c r="H835" s="21" t="s">
        <v>10</v>
      </c>
      <c r="I835" s="35" t="str">
        <f>HYPERLINK("C:\Users\alemeled\Desktop\RStudio Maturite\data\Photo_MATURITE\"&amp;J835&amp;"\"&amp;G835&amp;"\"&amp;H835&amp;"\"&amp;C835&amp;".JPG")</f>
        <v>C:\Users\alemeled\Desktop\RStudio Maturite\data\Photo_MATURITE\Priacanthus arenatus\F\C\P5300686.JPG</v>
      </c>
      <c r="J835" s="18" t="s">
        <v>1619</v>
      </c>
      <c r="K835" s="17" t="s">
        <v>1618</v>
      </c>
      <c r="L835" s="41">
        <v>44725</v>
      </c>
      <c r="M835" s="21" t="s">
        <v>1590</v>
      </c>
      <c r="N835" s="21" t="s">
        <v>1591</v>
      </c>
      <c r="O835" s="17"/>
      <c r="P835" s="85"/>
    </row>
    <row r="836" spans="1:16" x14ac:dyDescent="0.25">
      <c r="A836" s="61" t="s">
        <v>1477</v>
      </c>
      <c r="B836" s="56" t="str">
        <f>IF(H836="A","A - IMMATURE",IF(H836="B","B - DEVELOPING",IF(H836="C","C - SPAWNING",IF(H836="D","D - REGRESSION/REGENERATION",IF(H836="E","E - OMITTED SPAWNING","F - ABNORMAL")))))</f>
        <v>C - SPAWNING</v>
      </c>
      <c r="C836" s="9" t="s">
        <v>1912</v>
      </c>
      <c r="D836" s="17" t="s">
        <v>9</v>
      </c>
      <c r="E836" s="17" t="s">
        <v>1618</v>
      </c>
      <c r="F836" s="18" t="s">
        <v>1619</v>
      </c>
      <c r="G836" s="21" t="s">
        <v>2</v>
      </c>
      <c r="H836" s="21" t="s">
        <v>10</v>
      </c>
      <c r="I836" s="35" t="str">
        <f>HYPERLINK("C:\Users\alemeled\Desktop\RStudio Maturite\data\Photo_MATURITE\"&amp;J836&amp;"\"&amp;G836&amp;"\"&amp;H836&amp;"\"&amp;C836&amp;".JPG")</f>
        <v>C:\Users\alemeled\Desktop\RStudio Maturite\data\Photo_MATURITE\Priacanthus arenatus\F\C\P5300706.JPG</v>
      </c>
      <c r="J836" s="18" t="s">
        <v>1619</v>
      </c>
      <c r="K836" s="17" t="s">
        <v>1618</v>
      </c>
      <c r="L836" s="41">
        <v>44725</v>
      </c>
      <c r="M836" s="21" t="s">
        <v>1590</v>
      </c>
      <c r="N836" s="21" t="s">
        <v>1591</v>
      </c>
      <c r="O836" s="17"/>
      <c r="P836" s="85"/>
    </row>
    <row r="837" spans="1:16" x14ac:dyDescent="0.25">
      <c r="A837" s="61" t="s">
        <v>1476</v>
      </c>
      <c r="B837" s="56" t="str">
        <f>IF(H837="A","A - IMMATURE",IF(H837="B","B - DEVELOPING",IF(H837="C","C - SPAWNING",IF(H837="D","D - REGRESSION/REGENERATION",IF(H837="E","E - OMITTED SPAWNING","F - ABNORMAL")))))</f>
        <v>C - SPAWNING</v>
      </c>
      <c r="C837" s="9" t="s">
        <v>1913</v>
      </c>
      <c r="D837" s="17" t="s">
        <v>126</v>
      </c>
      <c r="E837" s="17" t="s">
        <v>1618</v>
      </c>
      <c r="F837" s="18" t="s">
        <v>1619</v>
      </c>
      <c r="G837" s="21" t="s">
        <v>2</v>
      </c>
      <c r="H837" s="21" t="s">
        <v>10</v>
      </c>
      <c r="I837" s="35" t="str">
        <f>HYPERLINK("C:\Users\alemeled\Desktop\RStudio Maturite\data\Photo_MATURITE\"&amp;J837&amp;"\"&amp;G837&amp;"\"&amp;H837&amp;"\"&amp;C837&amp;".JPG")</f>
        <v>C:\Users\alemeled\Desktop\RStudio Maturite\data\Photo_MATURITE\Priacanthus arenatus\F\C\P5300711.JPG</v>
      </c>
      <c r="J837" s="18" t="s">
        <v>1619</v>
      </c>
      <c r="K837" s="17" t="s">
        <v>1618</v>
      </c>
      <c r="L837" s="41">
        <v>44725</v>
      </c>
      <c r="M837" s="21" t="s">
        <v>1590</v>
      </c>
      <c r="N837" s="21" t="s">
        <v>1591</v>
      </c>
      <c r="O837" s="17"/>
      <c r="P837" s="85"/>
    </row>
    <row r="838" spans="1:16" x14ac:dyDescent="0.25">
      <c r="A838" s="61" t="s">
        <v>1476</v>
      </c>
      <c r="B838" s="56" t="str">
        <f>IF(H838="A","A - IMMATURE",IF(H838="B","B - DEVELOPING",IF(H838="C","C - SPAWNING",IF(H838="D","D - REGRESSION/REGENERATION",IF(H838="E","E - OMITTED SPAWNING","F - ABNORMAL")))))</f>
        <v>B - DEVELOPING</v>
      </c>
      <c r="C838" s="9" t="s">
        <v>1914</v>
      </c>
      <c r="D838" s="17" t="s">
        <v>8</v>
      </c>
      <c r="E838" s="17" t="s">
        <v>1618</v>
      </c>
      <c r="F838" s="18" t="s">
        <v>1619</v>
      </c>
      <c r="G838" s="21" t="s">
        <v>2</v>
      </c>
      <c r="H838" s="21" t="s">
        <v>3</v>
      </c>
      <c r="I838" s="35" t="str">
        <f>HYPERLINK("C:\Users\alemeled\Desktop\RStudio Maturite\data\Photo_MATURITE\"&amp;J838&amp;"\"&amp;G838&amp;"\"&amp;H838&amp;"\"&amp;C838&amp;".JPG")</f>
        <v>C:\Users\alemeled\Desktop\RStudio Maturite\data\Photo_MATURITE\Priacanthus arenatus\F\B\P5300713.JPG</v>
      </c>
      <c r="J838" s="18" t="s">
        <v>1619</v>
      </c>
      <c r="K838" s="17" t="s">
        <v>1618</v>
      </c>
      <c r="L838" s="41">
        <v>44725</v>
      </c>
      <c r="M838" s="21" t="s">
        <v>1590</v>
      </c>
      <c r="N838" s="21" t="s">
        <v>1591</v>
      </c>
      <c r="O838" s="17"/>
      <c r="P838" s="85"/>
    </row>
    <row r="839" spans="1:16" x14ac:dyDescent="0.25">
      <c r="A839" s="61" t="s">
        <v>1477</v>
      </c>
      <c r="B839" s="56" t="str">
        <f>IF(H839="A","A - IMMATURE",IF(H839="B","B - DEVELOPING",IF(H839="C","C - SPAWNING",IF(H839="D","D - REGRESSION/REGENERATION",IF(H839="E","E - OMITTED SPAWNING","F - ABNORMAL")))))</f>
        <v>B - DEVELOPING</v>
      </c>
      <c r="C839" s="9" t="s">
        <v>1915</v>
      </c>
      <c r="D839" s="17" t="s">
        <v>8</v>
      </c>
      <c r="E839" s="17" t="s">
        <v>1618</v>
      </c>
      <c r="F839" s="18" t="s">
        <v>1619</v>
      </c>
      <c r="G839" s="21" t="s">
        <v>2</v>
      </c>
      <c r="H839" s="21" t="s">
        <v>3</v>
      </c>
      <c r="I839" s="35" t="str">
        <f>HYPERLINK("C:\Users\alemeled\Desktop\RStudio Maturite\data\Photo_MATURITE\"&amp;J839&amp;"\"&amp;G839&amp;"\"&amp;H839&amp;"\"&amp;C839&amp;".JPG")</f>
        <v>C:\Users\alemeled\Desktop\RStudio Maturite\data\Photo_MATURITE\Priacanthus arenatus\F\B\P5300716.JPG</v>
      </c>
      <c r="J839" s="18" t="s">
        <v>1619</v>
      </c>
      <c r="K839" s="17" t="s">
        <v>1618</v>
      </c>
      <c r="L839" s="41">
        <v>44725</v>
      </c>
      <c r="M839" s="21" t="s">
        <v>1590</v>
      </c>
      <c r="N839" s="21" t="s">
        <v>1591</v>
      </c>
      <c r="O839" s="17"/>
      <c r="P839" s="85"/>
    </row>
    <row r="840" spans="1:16" x14ac:dyDescent="0.25">
      <c r="A840" s="61" t="s">
        <v>1477</v>
      </c>
      <c r="B840" s="56" t="str">
        <f>IF(H840="A","A - IMMATURE",IF(H840="B","B - DEVELOPING",IF(H840="C","C - SPAWNING",IF(H840="D","D - REGRESSION/REGENERATION",IF(H840="E","E - OMITTED SPAWNING","F - ABNORMAL")))))</f>
        <v>B - DEVELOPING</v>
      </c>
      <c r="C840" s="9" t="s">
        <v>1916</v>
      </c>
      <c r="D840" s="17" t="s">
        <v>9</v>
      </c>
      <c r="E840" s="17" t="s">
        <v>1618</v>
      </c>
      <c r="F840" s="18" t="s">
        <v>1619</v>
      </c>
      <c r="G840" s="21" t="s">
        <v>2</v>
      </c>
      <c r="H840" s="21" t="s">
        <v>3</v>
      </c>
      <c r="I840" s="35" t="str">
        <f>HYPERLINK("C:\Users\alemeled\Desktop\RStudio Maturite\data\Photo_MATURITE\"&amp;J840&amp;"\"&amp;G840&amp;"\"&amp;H840&amp;"\"&amp;C840&amp;".JPG")</f>
        <v>C:\Users\alemeled\Desktop\RStudio Maturite\data\Photo_MATURITE\Priacanthus arenatus\F\B\P5300719.JPG</v>
      </c>
      <c r="J840" s="18" t="s">
        <v>1619</v>
      </c>
      <c r="K840" s="17" t="s">
        <v>1618</v>
      </c>
      <c r="L840" s="41">
        <v>44725</v>
      </c>
      <c r="M840" s="21" t="s">
        <v>1590</v>
      </c>
      <c r="N840" s="21" t="s">
        <v>1591</v>
      </c>
      <c r="O840" s="17"/>
      <c r="P840" s="85"/>
    </row>
    <row r="841" spans="1:16" x14ac:dyDescent="0.25">
      <c r="A841" s="61" t="s">
        <v>1477</v>
      </c>
      <c r="B841" s="56" t="str">
        <f>IF(H841="A","A - IMMATURE",IF(H841="B","B - DEVELOPING",IF(H841="C","C - SPAWNING",IF(H841="D","D - REGRESSION/REGENERATION",IF(H841="E","E - OMITTED SPAWNING","F - ABNORMAL")))))</f>
        <v>B - DEVELOPING</v>
      </c>
      <c r="C841" s="9" t="s">
        <v>1917</v>
      </c>
      <c r="D841" s="17" t="s">
        <v>9</v>
      </c>
      <c r="E841" s="17" t="s">
        <v>1622</v>
      </c>
      <c r="F841" s="18" t="s">
        <v>1623</v>
      </c>
      <c r="G841" s="21" t="s">
        <v>64</v>
      </c>
      <c r="H841" s="21" t="s">
        <v>3</v>
      </c>
      <c r="I841" s="35" t="str">
        <f>HYPERLINK("C:\Users\alemeled\Desktop\RStudio Maturite\data\Photo_MATURITE\"&amp;J841&amp;"\"&amp;G841&amp;"\"&amp;H841&amp;"\"&amp;C841&amp;".JPG")</f>
        <v>C:\Users\alemeled\Desktop\RStudio Maturite\data\Photo_MATURITE\Pterois volitans\M\B\P5300729.JPG</v>
      </c>
      <c r="J841" s="18" t="s">
        <v>1623</v>
      </c>
      <c r="K841" s="17" t="s">
        <v>1622</v>
      </c>
      <c r="L841" s="41">
        <v>44725</v>
      </c>
      <c r="M841" s="21" t="s">
        <v>1590</v>
      </c>
      <c r="N841" s="21" t="s">
        <v>1591</v>
      </c>
      <c r="O841" s="17"/>
      <c r="P841" s="85"/>
    </row>
    <row r="842" spans="1:16" x14ac:dyDescent="0.25">
      <c r="A842" s="61" t="s">
        <v>1476</v>
      </c>
      <c r="B842" s="56" t="str">
        <f>IF(H842="A","A - IMMATURE",IF(H842="B","B - DEVELOPING",IF(H842="C","C - SPAWNING",IF(H842="D","D - REGRESSION/REGENERATION",IF(H842="E","E - OMITTED SPAWNING","F - ABNORMAL")))))</f>
        <v>B - DEVELOPING</v>
      </c>
      <c r="C842" s="9" t="s">
        <v>1918</v>
      </c>
      <c r="D842" s="17" t="s">
        <v>8</v>
      </c>
      <c r="E842" s="17" t="s">
        <v>1616</v>
      </c>
      <c r="F842" s="18" t="s">
        <v>1617</v>
      </c>
      <c r="G842" s="21" t="s">
        <v>64</v>
      </c>
      <c r="H842" s="21" t="s">
        <v>3</v>
      </c>
      <c r="I842" s="35" t="str">
        <f>HYPERLINK("C:\Users\alemeled\Desktop\RStudio Maturite\data\Photo_MATURITE\"&amp;J842&amp;"\"&amp;G842&amp;"\"&amp;H842&amp;"\"&amp;C842&amp;".JPG")</f>
        <v>C:\Users\alemeled\Desktop\RStudio Maturite\data\Photo_MATURITE\Ocyurus chrysurus\M\B\P5300745.JPG</v>
      </c>
      <c r="J842" s="18" t="s">
        <v>1617</v>
      </c>
      <c r="K842" s="17" t="s">
        <v>1616</v>
      </c>
      <c r="L842" s="41">
        <v>44725</v>
      </c>
      <c r="M842" s="21" t="s">
        <v>1590</v>
      </c>
      <c r="N842" s="21" t="s">
        <v>1591</v>
      </c>
      <c r="O842" s="17"/>
      <c r="P842" s="85"/>
    </row>
    <row r="843" spans="1:16" x14ac:dyDescent="0.25">
      <c r="A843" s="61" t="s">
        <v>1477</v>
      </c>
      <c r="B843" s="56" t="str">
        <f>IF(H843="A","A - IMMATURE",IF(H843="B","B - DEVELOPING",IF(H843="C","C - SPAWNING",IF(H843="D","D - REGRESSION/REGENERATION",IF(H843="E","E - OMITTED SPAWNING","F - ABNORMAL")))))</f>
        <v>B - DEVELOPING</v>
      </c>
      <c r="C843" s="9" t="s">
        <v>1919</v>
      </c>
      <c r="D843" s="17" t="s">
        <v>9</v>
      </c>
      <c r="E843" s="17" t="s">
        <v>1616</v>
      </c>
      <c r="F843" s="18" t="s">
        <v>1617</v>
      </c>
      <c r="G843" s="21" t="s">
        <v>64</v>
      </c>
      <c r="H843" s="21" t="s">
        <v>3</v>
      </c>
      <c r="I843" s="35" t="str">
        <f>HYPERLINK("C:\Users\alemeled\Desktop\RStudio Maturite\data\Photo_MATURITE\"&amp;J843&amp;"\"&amp;G843&amp;"\"&amp;H843&amp;"\"&amp;C843&amp;".JPG")</f>
        <v>C:\Users\alemeled\Desktop\RStudio Maturite\data\Photo_MATURITE\Ocyurus chrysurus\M\B\P5300751.JPG</v>
      </c>
      <c r="J843" s="18" t="s">
        <v>1617</v>
      </c>
      <c r="K843" s="17" t="s">
        <v>1616</v>
      </c>
      <c r="L843" s="41">
        <v>44725</v>
      </c>
      <c r="M843" s="21" t="s">
        <v>1590</v>
      </c>
      <c r="N843" s="21" t="s">
        <v>1591</v>
      </c>
      <c r="O843" s="17"/>
      <c r="P843" s="85"/>
    </row>
    <row r="844" spans="1:16" x14ac:dyDescent="0.25">
      <c r="A844" s="62" t="s">
        <v>1476</v>
      </c>
      <c r="B844" s="56" t="str">
        <f>IF(H844="A","A - IMMATURE",IF(H844="B","B - DEVELOPING",IF(H844="C","C - SPAWNING",IF(H844="D","D - REGRESSION/REGENERATION",IF(H844="E","E - OMITTED SPAWNING","F - ABNORMAL")))))</f>
        <v>C - SPAWNING</v>
      </c>
      <c r="C844" s="9" t="s">
        <v>1920</v>
      </c>
      <c r="D844" s="17" t="s">
        <v>8</v>
      </c>
      <c r="E844" s="17" t="s">
        <v>1592</v>
      </c>
      <c r="F844" s="18" t="s">
        <v>1593</v>
      </c>
      <c r="G844" s="21" t="s">
        <v>2</v>
      </c>
      <c r="H844" s="21" t="s">
        <v>10</v>
      </c>
      <c r="I844" s="35" t="str">
        <f>HYPERLINK("C:\Users\alemeled\Desktop\RStudio Maturite\data\Photo_MATURITE\"&amp;J844&amp;"\"&amp;G844&amp;"\"&amp;H844&amp;"\"&amp;C844&amp;".JPG")</f>
        <v>C:\Users\alemeled\Desktop\RStudio Maturite\data\Photo_MATURITE\Acanthostracion polygonius\F\C\P5300754.JPG</v>
      </c>
      <c r="J844" s="18" t="s">
        <v>1593</v>
      </c>
      <c r="K844" s="17" t="s">
        <v>1592</v>
      </c>
      <c r="L844" s="41">
        <v>44725</v>
      </c>
      <c r="M844" s="21" t="s">
        <v>1590</v>
      </c>
      <c r="N844" s="21" t="s">
        <v>1591</v>
      </c>
      <c r="O844" s="17"/>
      <c r="P844" s="85"/>
    </row>
    <row r="845" spans="1:16" x14ac:dyDescent="0.25">
      <c r="A845" s="62" t="s">
        <v>1477</v>
      </c>
      <c r="B845" s="56" t="str">
        <f>IF(H845="A","A - IMMATURE",IF(H845="B","B - DEVELOPING",IF(H845="C","C - SPAWNING",IF(H845="D","D - REGRESSION/REGENERATION",IF(H845="E","E - OMITTED SPAWNING","F - ABNORMAL")))))</f>
        <v>C - SPAWNING</v>
      </c>
      <c r="C845" s="9" t="s">
        <v>1921</v>
      </c>
      <c r="D845" s="17" t="s">
        <v>9</v>
      </c>
      <c r="E845" s="17" t="s">
        <v>1592</v>
      </c>
      <c r="F845" s="18" t="s">
        <v>1593</v>
      </c>
      <c r="G845" s="21" t="s">
        <v>2</v>
      </c>
      <c r="H845" s="21" t="s">
        <v>10</v>
      </c>
      <c r="I845" s="35" t="str">
        <f>HYPERLINK("C:\Users\alemeled\Desktop\RStudio Maturite\data\Photo_MATURITE\"&amp;J845&amp;"\"&amp;G845&amp;"\"&amp;H845&amp;"\"&amp;C845&amp;".JPG")</f>
        <v>C:\Users\alemeled\Desktop\RStudio Maturite\data\Photo_MATURITE\Acanthostracion polygonius\F\C\P5300763.JPG</v>
      </c>
      <c r="J845" s="18" t="s">
        <v>1593</v>
      </c>
      <c r="K845" s="17" t="s">
        <v>1592</v>
      </c>
      <c r="L845" s="41">
        <v>44725</v>
      </c>
      <c r="M845" s="21" t="s">
        <v>1590</v>
      </c>
      <c r="N845" s="21" t="s">
        <v>1591</v>
      </c>
      <c r="O845" s="17"/>
      <c r="P845" s="85"/>
    </row>
    <row r="846" spans="1:16" x14ac:dyDescent="0.25">
      <c r="A846" s="62" t="s">
        <v>1476</v>
      </c>
      <c r="B846" s="56" t="str">
        <f>IF(H846="A","A - IMMATURE",IF(H846="B","B - DEVELOPING",IF(H846="C","C - SPAWNING",IF(H846="D","D - REGRESSION/REGENERATION",IF(H846="E","E - OMITTED SPAWNING","F - ABNORMAL")))))</f>
        <v>C - SPAWNING</v>
      </c>
      <c r="C846" s="9" t="s">
        <v>1922</v>
      </c>
      <c r="D846" s="17" t="s">
        <v>9</v>
      </c>
      <c r="E846" s="17" t="s">
        <v>1592</v>
      </c>
      <c r="F846" s="18" t="s">
        <v>1593</v>
      </c>
      <c r="G846" s="21" t="s">
        <v>2</v>
      </c>
      <c r="H846" s="21" t="s">
        <v>10</v>
      </c>
      <c r="I846" s="35" t="str">
        <f>HYPERLINK("C:\Users\alemeled\Desktop\RStudio Maturite\data\Photo_MATURITE\"&amp;J846&amp;"\"&amp;G846&amp;"\"&amp;H846&amp;"\"&amp;C846&amp;".JPG")</f>
        <v>C:\Users\alemeled\Desktop\RStudio Maturite\data\Photo_MATURITE\Acanthostracion polygonius\F\C\P5300766.JPG</v>
      </c>
      <c r="J846" s="18" t="s">
        <v>1593</v>
      </c>
      <c r="K846" s="17" t="s">
        <v>1592</v>
      </c>
      <c r="L846" s="41">
        <v>44725</v>
      </c>
      <c r="M846" s="21" t="s">
        <v>1590</v>
      </c>
      <c r="N846" s="21" t="s">
        <v>1591</v>
      </c>
      <c r="O846" s="17"/>
      <c r="P846" s="85"/>
    </row>
    <row r="847" spans="1:16" x14ac:dyDescent="0.25">
      <c r="A847" s="62" t="s">
        <v>1477</v>
      </c>
      <c r="B847" s="56" t="str">
        <f>IF(H847="A","A - IMMATURE",IF(H847="B","B - DEVELOPING",IF(H847="C","C - SPAWNING",IF(H847="D","D - REGRESSION/REGENERATION",IF(H847="E","E - OMITTED SPAWNING","F - ABNORMAL")))))</f>
        <v>C - SPAWNING</v>
      </c>
      <c r="C847" s="9" t="s">
        <v>1923</v>
      </c>
      <c r="D847" s="17" t="s">
        <v>9</v>
      </c>
      <c r="E847" s="17" t="s">
        <v>1592</v>
      </c>
      <c r="F847" s="18" t="s">
        <v>1593</v>
      </c>
      <c r="G847" s="21" t="s">
        <v>2</v>
      </c>
      <c r="H847" s="21" t="s">
        <v>10</v>
      </c>
      <c r="I847" s="35" t="str">
        <f>HYPERLINK("C:\Users\alemeled\Desktop\RStudio Maturite\data\Photo_MATURITE\"&amp;J847&amp;"\"&amp;G847&amp;"\"&amp;H847&amp;"\"&amp;C847&amp;".JPG")</f>
        <v>C:\Users\alemeled\Desktop\RStudio Maturite\data\Photo_MATURITE\Acanthostracion polygonius\F\C\P5300778.JPG</v>
      </c>
      <c r="J847" s="18" t="s">
        <v>1593</v>
      </c>
      <c r="K847" s="17" t="s">
        <v>1592</v>
      </c>
      <c r="L847" s="41">
        <v>44725</v>
      </c>
      <c r="M847" s="21" t="s">
        <v>1590</v>
      </c>
      <c r="N847" s="21" t="s">
        <v>1591</v>
      </c>
      <c r="O847" s="17"/>
      <c r="P847" s="85"/>
    </row>
    <row r="848" spans="1:16" x14ac:dyDescent="0.25">
      <c r="A848" s="61" t="s">
        <v>1476</v>
      </c>
      <c r="B848" s="56" t="str">
        <f>IF(H848="A","A - IMMATURE",IF(H848="B","B - DEVELOPING",IF(H848="C","C - SPAWNING",IF(H848="D","D - REGRESSION/REGENERATION",IF(H848="E","E - OMITTED SPAWNING","F - ABNORMAL")))))</f>
        <v>C - SPAWNING</v>
      </c>
      <c r="C848" s="9" t="s">
        <v>1924</v>
      </c>
      <c r="D848" s="17" t="s">
        <v>8</v>
      </c>
      <c r="E848" s="17" t="s">
        <v>1586</v>
      </c>
      <c r="F848" s="18" t="s">
        <v>1587</v>
      </c>
      <c r="G848" s="21" t="s">
        <v>64</v>
      </c>
      <c r="H848" s="21" t="s">
        <v>10</v>
      </c>
      <c r="I848" s="35" t="str">
        <f>HYPERLINK("C:\Users\alemeled\Desktop\RStudio Maturite\data\Photo_MATURITE\"&amp;J848&amp;"\"&amp;G848&amp;"\"&amp;H848&amp;"\"&amp;C848&amp;".JPG")</f>
        <v>C:\Users\alemeled\Desktop\RStudio Maturite\data\Photo_MATURITE\Haemulon flavolineatum\M\C\P5300783.JPG</v>
      </c>
      <c r="J848" s="18" t="s">
        <v>1786</v>
      </c>
      <c r="K848" s="17" t="s">
        <v>1787</v>
      </c>
      <c r="L848" s="41">
        <v>44725</v>
      </c>
      <c r="M848" s="21" t="s">
        <v>1590</v>
      </c>
      <c r="N848" s="21" t="s">
        <v>1591</v>
      </c>
      <c r="O848" s="17"/>
      <c r="P848" s="85"/>
    </row>
    <row r="849" spans="1:16" x14ac:dyDescent="0.25">
      <c r="A849" s="61" t="s">
        <v>1476</v>
      </c>
      <c r="B849" s="56" t="str">
        <f>IF(H849="A","A - IMMATURE",IF(H849="B","B - DEVELOPING",IF(H849="C","C - SPAWNING",IF(H849="D","D - REGRESSION/REGENERATION",IF(H849="E","E - OMITTED SPAWNING","F - ABNORMAL")))))</f>
        <v>C - SPAWNING</v>
      </c>
      <c r="C849" s="9" t="s">
        <v>1925</v>
      </c>
      <c r="D849" s="17" t="s">
        <v>9</v>
      </c>
      <c r="E849" s="17" t="s">
        <v>1586</v>
      </c>
      <c r="F849" s="18" t="s">
        <v>1587</v>
      </c>
      <c r="G849" s="21" t="s">
        <v>64</v>
      </c>
      <c r="H849" s="21" t="s">
        <v>10</v>
      </c>
      <c r="I849" s="35" t="str">
        <f>HYPERLINK("C:\Users\alemeled\Desktop\RStudio Maturite\data\Photo_MATURITE\"&amp;J849&amp;"\"&amp;G849&amp;"\"&amp;H849&amp;"\"&amp;C849&amp;".JPG")</f>
        <v>C:\Users\alemeled\Desktop\RStudio Maturite\data\Photo_MATURITE\Haemulon flavolineatum\M\C\P5300792.JPG</v>
      </c>
      <c r="J849" s="18" t="s">
        <v>1786</v>
      </c>
      <c r="K849" s="17" t="s">
        <v>1787</v>
      </c>
      <c r="L849" s="41">
        <v>44725</v>
      </c>
      <c r="M849" s="21" t="s">
        <v>1590</v>
      </c>
      <c r="N849" s="21" t="s">
        <v>1591</v>
      </c>
      <c r="O849" s="17"/>
      <c r="P849" s="85"/>
    </row>
    <row r="850" spans="1:16" x14ac:dyDescent="0.25">
      <c r="A850" s="61" t="s">
        <v>1477</v>
      </c>
      <c r="B850" s="56" t="str">
        <f>IF(H850="A","A - IMMATURE",IF(H850="B","B - DEVELOPING",IF(H850="C","C - SPAWNING",IF(H850="D","D - REGRESSION/REGENERATION",IF(H850="E","E - OMITTED SPAWNING","F - ABNORMAL")))))</f>
        <v>A - IMMATURE</v>
      </c>
      <c r="C850" s="9" t="s">
        <v>1926</v>
      </c>
      <c r="D850" s="17" t="s">
        <v>8</v>
      </c>
      <c r="E850" s="17" t="s">
        <v>1616</v>
      </c>
      <c r="F850" s="18" t="s">
        <v>1617</v>
      </c>
      <c r="G850" s="21" t="s">
        <v>64</v>
      </c>
      <c r="H850" s="21" t="s">
        <v>34</v>
      </c>
      <c r="I850" s="35" t="str">
        <f>HYPERLINK("C:\Users\alemeled\Desktop\RStudio Maturite\data\Photo_MATURITE\"&amp;J850&amp;"\"&amp;G850&amp;"\"&amp;H850&amp;"\"&amp;C850&amp;".JPG")</f>
        <v>C:\Users\alemeled\Desktop\RStudio Maturite\data\Photo_MATURITE\Ocyurus chrysurus\M\A\P5300799.JPG</v>
      </c>
      <c r="J850" s="18" t="s">
        <v>1617</v>
      </c>
      <c r="K850" s="17" t="s">
        <v>1616</v>
      </c>
      <c r="L850" s="41">
        <v>44725</v>
      </c>
      <c r="M850" s="21" t="s">
        <v>1590</v>
      </c>
      <c r="N850" s="21" t="s">
        <v>1591</v>
      </c>
      <c r="O850" s="17"/>
      <c r="P850" s="85"/>
    </row>
    <row r="851" spans="1:16" x14ac:dyDescent="0.25">
      <c r="A851" s="61" t="s">
        <v>1477</v>
      </c>
      <c r="B851" s="56" t="str">
        <f>IF(H851="A","A - IMMATURE",IF(H851="B","B - DEVELOPING",IF(H851="C","C - SPAWNING",IF(H851="D","D - REGRESSION/REGENERATION",IF(H851="E","E - OMITTED SPAWNING","F - ABNORMAL")))))</f>
        <v>A - IMMATURE</v>
      </c>
      <c r="C851" s="9" t="s">
        <v>1927</v>
      </c>
      <c r="D851" s="17" t="s">
        <v>9</v>
      </c>
      <c r="E851" s="17" t="s">
        <v>1616</v>
      </c>
      <c r="F851" s="18" t="s">
        <v>1617</v>
      </c>
      <c r="G851" s="21" t="s">
        <v>64</v>
      </c>
      <c r="H851" s="21" t="s">
        <v>34</v>
      </c>
      <c r="I851" s="35" t="str">
        <f>HYPERLINK("C:\Users\alemeled\Desktop\RStudio Maturite\data\Photo_MATURITE\"&amp;J851&amp;"\"&amp;G851&amp;"\"&amp;H851&amp;"\"&amp;C851&amp;".JPG")</f>
        <v>C:\Users\alemeled\Desktop\RStudio Maturite\data\Photo_MATURITE\Ocyurus chrysurus\M\A\P5300809.JPG</v>
      </c>
      <c r="J851" s="18" t="s">
        <v>1617</v>
      </c>
      <c r="K851" s="17" t="s">
        <v>1616</v>
      </c>
      <c r="L851" s="41">
        <v>44725</v>
      </c>
      <c r="M851" s="21" t="s">
        <v>1590</v>
      </c>
      <c r="N851" s="21" t="s">
        <v>1591</v>
      </c>
      <c r="O851" s="17"/>
      <c r="P851" s="85"/>
    </row>
    <row r="852" spans="1:16" x14ac:dyDescent="0.25">
      <c r="A852" s="61" t="s">
        <v>1477</v>
      </c>
      <c r="B852" s="56" t="str">
        <f>IF(H852="A","A - IMMATURE",IF(H852="B","B - DEVELOPING",IF(H852="C","C - SPAWNING",IF(H852="D","D - REGRESSION/REGENERATION",IF(H852="E","E - OMITTED SPAWNING","F - ABNORMAL")))))</f>
        <v>A - IMMATURE</v>
      </c>
      <c r="C852" s="9" t="s">
        <v>1928</v>
      </c>
      <c r="D852" s="17" t="s">
        <v>8</v>
      </c>
      <c r="E852" s="17" t="s">
        <v>1608</v>
      </c>
      <c r="F852" s="18" t="s">
        <v>1609</v>
      </c>
      <c r="G852" s="21" t="s">
        <v>2</v>
      </c>
      <c r="H852" s="21" t="s">
        <v>34</v>
      </c>
      <c r="I852" s="35" t="str">
        <f>HYPERLINK("C:\Users\alemeled\Desktop\RStudio Maturite\data\Photo_MATURITE\"&amp;J852&amp;"\"&amp;G852&amp;"\"&amp;H852&amp;"\"&amp;C852&amp;".JPG")</f>
        <v>C:\Users\alemeled\Desktop\RStudio Maturite\data\Photo_MATURITE\Epinephelus striatus\F\A\P5300822.JPG</v>
      </c>
      <c r="J852" s="18" t="s">
        <v>1779</v>
      </c>
      <c r="K852" s="17" t="s">
        <v>1780</v>
      </c>
      <c r="L852" s="41">
        <v>44725</v>
      </c>
      <c r="M852" s="21" t="s">
        <v>1590</v>
      </c>
      <c r="N852" s="21" t="s">
        <v>1591</v>
      </c>
      <c r="O852" s="17"/>
      <c r="P852" s="85"/>
    </row>
    <row r="853" spans="1:16" x14ac:dyDescent="0.25">
      <c r="A853" s="61" t="s">
        <v>1477</v>
      </c>
      <c r="B853" s="56" t="str">
        <f>IF(H853="A","A - IMMATURE",IF(H853="B","B - DEVELOPING",IF(H853="C","C - SPAWNING",IF(H853="D","D - REGRESSION/REGENERATION",IF(H853="E","E - OMITTED SPAWNING","F - ABNORMAL")))))</f>
        <v>A - IMMATURE</v>
      </c>
      <c r="C853" s="9" t="s">
        <v>1929</v>
      </c>
      <c r="D853" s="17" t="s">
        <v>9</v>
      </c>
      <c r="E853" s="17" t="s">
        <v>1608</v>
      </c>
      <c r="F853" s="18" t="s">
        <v>1609</v>
      </c>
      <c r="G853" s="21" t="s">
        <v>2</v>
      </c>
      <c r="H853" s="21" t="s">
        <v>34</v>
      </c>
      <c r="I853" s="35" t="str">
        <f>HYPERLINK("C:\Users\alemeled\Desktop\RStudio Maturite\data\Photo_MATURITE\"&amp;J853&amp;"\"&amp;G853&amp;"\"&amp;H853&amp;"\"&amp;C853&amp;".JPG")</f>
        <v>C:\Users\alemeled\Desktop\RStudio Maturite\data\Photo_MATURITE\Epinephelus striatus\F\A\P5300828.JPG</v>
      </c>
      <c r="J853" s="18" t="s">
        <v>1779</v>
      </c>
      <c r="K853" s="17" t="s">
        <v>1780</v>
      </c>
      <c r="L853" s="41">
        <v>44725</v>
      </c>
      <c r="M853" s="21" t="s">
        <v>1590</v>
      </c>
      <c r="N853" s="21" t="s">
        <v>1591</v>
      </c>
      <c r="O853" s="17"/>
      <c r="P853" s="85"/>
    </row>
    <row r="854" spans="1:16" x14ac:dyDescent="0.25">
      <c r="A854" s="61" t="s">
        <v>1477</v>
      </c>
      <c r="B854" s="56" t="str">
        <f>IF(H854="A","A - IMMATURE",IF(H854="B","B - DEVELOPING",IF(H854="C","C - SPAWNING",IF(H854="D","D - REGRESSION/REGENERATION",IF(H854="E","E - OMITTED SPAWNING","F - ABNORMAL")))))</f>
        <v>A - IMMATURE</v>
      </c>
      <c r="C854" s="9" t="s">
        <v>1930</v>
      </c>
      <c r="D854" s="17" t="s">
        <v>9</v>
      </c>
      <c r="E854" s="17" t="s">
        <v>1608</v>
      </c>
      <c r="F854" s="18" t="s">
        <v>1609</v>
      </c>
      <c r="G854" s="21" t="s">
        <v>2</v>
      </c>
      <c r="H854" s="21" t="s">
        <v>34</v>
      </c>
      <c r="I854" s="35" t="str">
        <f>HYPERLINK("C:\Users\alemeled\Desktop\RStudio Maturite\data\Photo_MATURITE\"&amp;J854&amp;"\"&amp;G854&amp;"\"&amp;H854&amp;"\"&amp;C854&amp;".JPG")</f>
        <v>C:\Users\alemeled\Desktop\RStudio Maturite\data\Photo_MATURITE\Epinephelus striatus\F\A\P5300832.JPG</v>
      </c>
      <c r="J854" s="18" t="s">
        <v>1779</v>
      </c>
      <c r="K854" s="17" t="s">
        <v>1780</v>
      </c>
      <c r="L854" s="41">
        <v>44725</v>
      </c>
      <c r="M854" s="21" t="s">
        <v>1590</v>
      </c>
      <c r="N854" s="21" t="s">
        <v>1591</v>
      </c>
      <c r="O854" s="17"/>
      <c r="P854" s="85"/>
    </row>
    <row r="855" spans="1:16" x14ac:dyDescent="0.25">
      <c r="A855" s="61" t="s">
        <v>1476</v>
      </c>
      <c r="B855" s="56" t="str">
        <f>IF(H855="A","A - IMMATURE",IF(H855="B","B - DEVELOPING",IF(H855="C","C - SPAWNING",IF(H855="D","D - REGRESSION/REGENERATION",IF(H855="E","E - OMITTED SPAWNING","F - ABNORMAL")))))</f>
        <v>A - IMMATURE</v>
      </c>
      <c r="C855" s="9" t="s">
        <v>1931</v>
      </c>
      <c r="D855" s="17" t="s">
        <v>8</v>
      </c>
      <c r="E855" s="17" t="s">
        <v>1624</v>
      </c>
      <c r="F855" s="18" t="s">
        <v>1625</v>
      </c>
      <c r="G855" s="21" t="s">
        <v>2</v>
      </c>
      <c r="H855" s="21" t="s">
        <v>34</v>
      </c>
      <c r="I855" s="40" t="str">
        <f>HYPERLINK("C:\Users\alemeled\Desktop\RStudio Maturite\data\Photo_MATURITE\"&amp;J855&amp;"\"&amp;G855&amp;"\"&amp;H855&amp;"\"&amp;C855&amp;".JPG")</f>
        <v>C:\Users\alemeled\Desktop\RStudio Maturite\data\Photo_MATURITE\Sparisoma viride\F\A\P5310020.JPG</v>
      </c>
      <c r="J855" s="18" t="s">
        <v>1656</v>
      </c>
      <c r="K855" s="17" t="s">
        <v>1657</v>
      </c>
      <c r="L855" s="41">
        <v>44725</v>
      </c>
      <c r="M855" s="21" t="s">
        <v>1590</v>
      </c>
      <c r="N855" s="21" t="s">
        <v>1591</v>
      </c>
      <c r="O855" s="17"/>
      <c r="P855" s="85"/>
    </row>
    <row r="856" spans="1:16" x14ac:dyDescent="0.25">
      <c r="A856" s="61" t="s">
        <v>1477</v>
      </c>
      <c r="B856" s="56" t="str">
        <f>IF(H856="A","A - IMMATURE",IF(H856="B","B - DEVELOPING",IF(H856="C","C - SPAWNING",IF(H856="D","D - REGRESSION/REGENERATION",IF(H856="E","E - OMITTED SPAWNING","F - ABNORMAL")))))</f>
        <v>A - IMMATURE</v>
      </c>
      <c r="C856" s="9" t="s">
        <v>1932</v>
      </c>
      <c r="D856" s="17" t="s">
        <v>9</v>
      </c>
      <c r="E856" s="17" t="s">
        <v>1624</v>
      </c>
      <c r="F856" s="18" t="s">
        <v>1625</v>
      </c>
      <c r="G856" s="21" t="s">
        <v>2</v>
      </c>
      <c r="H856" s="21" t="s">
        <v>34</v>
      </c>
      <c r="I856" s="35" t="str">
        <f>HYPERLINK("C:\Users\alemeled\Desktop\RStudio Maturite\data\Photo_MATURITE\"&amp;J856&amp;"\"&amp;G856&amp;"\"&amp;H856&amp;"\"&amp;C856&amp;".JPG")</f>
        <v>C:\Users\alemeled\Desktop\RStudio Maturite\data\Photo_MATURITE\Sparisoma viride\F\A\P5310030.JPG</v>
      </c>
      <c r="J856" s="18" t="s">
        <v>1656</v>
      </c>
      <c r="K856" s="17" t="s">
        <v>1657</v>
      </c>
      <c r="L856" s="41">
        <v>44725</v>
      </c>
      <c r="M856" s="21" t="s">
        <v>1590</v>
      </c>
      <c r="N856" s="21" t="s">
        <v>1591</v>
      </c>
      <c r="O856" s="17"/>
      <c r="P856" s="85"/>
    </row>
    <row r="857" spans="1:16" x14ac:dyDescent="0.25">
      <c r="A857" s="61" t="s">
        <v>1477</v>
      </c>
      <c r="B857" s="56" t="str">
        <f>IF(H857="A","A - IMMATURE",IF(H857="B","B - DEVELOPING",IF(H857="C","C - SPAWNING",IF(H857="D","D - REGRESSION/REGENERATION",IF(H857="E","E - OMITTED SPAWNING","F - ABNORMAL")))))</f>
        <v>A - IMMATURE</v>
      </c>
      <c r="C857" s="9" t="s">
        <v>1933</v>
      </c>
      <c r="D857" s="17" t="s">
        <v>8</v>
      </c>
      <c r="E857" s="17" t="s">
        <v>1624</v>
      </c>
      <c r="F857" s="18" t="s">
        <v>1625</v>
      </c>
      <c r="G857" s="21" t="s">
        <v>2</v>
      </c>
      <c r="H857" s="21" t="s">
        <v>34</v>
      </c>
      <c r="I857" s="35" t="str">
        <f>HYPERLINK("C:\Users\alemeled\Desktop\RStudio Maturite\data\Photo_MATURITE\"&amp;J857&amp;"\"&amp;G857&amp;"\"&amp;H857&amp;"\"&amp;C857&amp;".JPG")</f>
        <v>C:\Users\alemeled\Desktop\RStudio Maturite\data\Photo_MATURITE\Sparisoma viride\F\A\P5310048.JPG</v>
      </c>
      <c r="J857" s="18" t="s">
        <v>1656</v>
      </c>
      <c r="K857" s="17" t="s">
        <v>1657</v>
      </c>
      <c r="L857" s="41">
        <v>44725</v>
      </c>
      <c r="M857" s="21" t="s">
        <v>1590</v>
      </c>
      <c r="N857" s="21" t="s">
        <v>1591</v>
      </c>
      <c r="O857" s="17"/>
      <c r="P857" s="85"/>
    </row>
    <row r="858" spans="1:16" x14ac:dyDescent="0.25">
      <c r="A858" s="61" t="s">
        <v>1477</v>
      </c>
      <c r="B858" s="56" t="str">
        <f>IF(H858="A","A - IMMATURE",IF(H858="B","B - DEVELOPING",IF(H858="C","C - SPAWNING",IF(H858="D","D - REGRESSION/REGENERATION",IF(H858="E","E - OMITTED SPAWNING","F - ABNORMAL")))))</f>
        <v>A - IMMATURE</v>
      </c>
      <c r="C858" s="9" t="s">
        <v>1934</v>
      </c>
      <c r="D858" s="17" t="s">
        <v>9</v>
      </c>
      <c r="E858" s="17" t="s">
        <v>1624</v>
      </c>
      <c r="F858" s="18" t="s">
        <v>1625</v>
      </c>
      <c r="G858" s="21" t="s">
        <v>2</v>
      </c>
      <c r="H858" s="21" t="s">
        <v>34</v>
      </c>
      <c r="I858" s="35" t="str">
        <f>HYPERLINK("C:\Users\alemeled\Desktop\RStudio Maturite\data\Photo_MATURITE\"&amp;J858&amp;"\"&amp;G858&amp;"\"&amp;H858&amp;"\"&amp;C858&amp;".JPG")</f>
        <v>C:\Users\alemeled\Desktop\RStudio Maturite\data\Photo_MATURITE\Sparisoma viride\F\A\P5310059.JPG</v>
      </c>
      <c r="J858" s="18" t="s">
        <v>1656</v>
      </c>
      <c r="K858" s="17" t="s">
        <v>1657</v>
      </c>
      <c r="L858" s="41">
        <v>44725</v>
      </c>
      <c r="M858" s="21" t="s">
        <v>1590</v>
      </c>
      <c r="N858" s="21" t="s">
        <v>1591</v>
      </c>
      <c r="O858" s="17"/>
      <c r="P858" s="85"/>
    </row>
    <row r="859" spans="1:16" x14ac:dyDescent="0.25">
      <c r="A859" s="61" t="s">
        <v>1477</v>
      </c>
      <c r="B859" s="56" t="str">
        <f>IF(H859="A","A - IMMATURE",IF(H859="B","B - DEVELOPING",IF(H859="C","C - SPAWNING",IF(H859="D","D - REGRESSION/REGENERATION",IF(H859="E","E - OMITTED SPAWNING","F - ABNORMAL")))))</f>
        <v>A - IMMATURE</v>
      </c>
      <c r="C859" s="9" t="s">
        <v>1935</v>
      </c>
      <c r="D859" s="17" t="s">
        <v>8</v>
      </c>
      <c r="E859" s="17" t="s">
        <v>1624</v>
      </c>
      <c r="F859" s="18" t="s">
        <v>1625</v>
      </c>
      <c r="G859" s="21" t="s">
        <v>64</v>
      </c>
      <c r="H859" s="21" t="s">
        <v>34</v>
      </c>
      <c r="I859" s="35" t="str">
        <f>HYPERLINK("C:\Users\alemeled\Desktop\RStudio Maturite\data\Photo_MATURITE\"&amp;J859&amp;"\"&amp;G859&amp;"\"&amp;H859&amp;"\"&amp;C859&amp;".JPG")</f>
        <v>C:\Users\alemeled\Desktop\RStudio Maturite\data\Photo_MATURITE\Sparisoma chrysopterum\M\A\P5310062.JPG</v>
      </c>
      <c r="J859" s="18" t="s">
        <v>1659</v>
      </c>
      <c r="K859" s="17" t="s">
        <v>1660</v>
      </c>
      <c r="L859" s="41">
        <v>44725</v>
      </c>
      <c r="M859" s="21" t="s">
        <v>1590</v>
      </c>
      <c r="N859" s="21" t="s">
        <v>1591</v>
      </c>
      <c r="O859" s="17"/>
      <c r="P859" s="85"/>
    </row>
    <row r="860" spans="1:16" x14ac:dyDescent="0.25">
      <c r="A860" s="61" t="s">
        <v>1476</v>
      </c>
      <c r="B860" s="56" t="str">
        <f>IF(H860="A","A - IMMATURE",IF(H860="B","B - DEVELOPING",IF(H860="C","C - SPAWNING",IF(H860="D","D - REGRESSION/REGENERATION",IF(H860="E","E - OMITTED SPAWNING","F - ABNORMAL")))))</f>
        <v>A - IMMATURE</v>
      </c>
      <c r="C860" s="9" t="s">
        <v>1936</v>
      </c>
      <c r="D860" s="17" t="s">
        <v>9</v>
      </c>
      <c r="E860" s="17" t="s">
        <v>1624</v>
      </c>
      <c r="F860" s="18" t="s">
        <v>1625</v>
      </c>
      <c r="G860" s="21" t="s">
        <v>64</v>
      </c>
      <c r="H860" s="21" t="s">
        <v>34</v>
      </c>
      <c r="I860" s="35" t="str">
        <f>HYPERLINK("C:\Users\alemeled\Desktop\RStudio Maturite\data\Photo_MATURITE\"&amp;J860&amp;"\"&amp;G860&amp;"\"&amp;H860&amp;"\"&amp;C860&amp;".JPG")</f>
        <v>C:\Users\alemeled\Desktop\RStudio Maturite\data\Photo_MATURITE\Sparisoma chrysopterum\M\A\P5310076.JPG</v>
      </c>
      <c r="J860" s="18" t="s">
        <v>1659</v>
      </c>
      <c r="K860" s="17" t="s">
        <v>1660</v>
      </c>
      <c r="L860" s="41">
        <v>44725</v>
      </c>
      <c r="M860" s="21" t="s">
        <v>1590</v>
      </c>
      <c r="N860" s="21" t="s">
        <v>1591</v>
      </c>
      <c r="O860" s="17"/>
      <c r="P860" s="85"/>
    </row>
    <row r="861" spans="1:16" x14ac:dyDescent="0.25">
      <c r="A861" s="61" t="s">
        <v>1476</v>
      </c>
      <c r="B861" s="56" t="str">
        <f>IF(H861="A","A - IMMATURE",IF(H861="B","B - DEVELOPING",IF(H861="C","C - SPAWNING",IF(H861="D","D - REGRESSION/REGENERATION",IF(H861="E","E - OMITTED SPAWNING","F - ABNORMAL")))))</f>
        <v>C - SPAWNING</v>
      </c>
      <c r="C861" s="9" t="s">
        <v>1937</v>
      </c>
      <c r="D861" s="17" t="s">
        <v>531</v>
      </c>
      <c r="E861" s="17" t="s">
        <v>1614</v>
      </c>
      <c r="F861" s="18" t="s">
        <v>1615</v>
      </c>
      <c r="G861" s="21" t="s">
        <v>64</v>
      </c>
      <c r="H861" s="21" t="s">
        <v>10</v>
      </c>
      <c r="I861" s="35" t="str">
        <f>HYPERLINK("C:\Users\alemeled\Desktop\RStudio Maturite\data\Photo_MATURITE\"&amp;J861&amp;"\"&amp;G861&amp;"\"&amp;H861&amp;"\"&amp;C861&amp;".JPG")</f>
        <v>C:\Users\alemeled\Desktop\RStudio Maturite\data\Photo_MATURITE\Mulloidichthys martinicus\M\C\P5310088.JPG</v>
      </c>
      <c r="J861" s="18" t="s">
        <v>1615</v>
      </c>
      <c r="K861" s="17" t="s">
        <v>1614</v>
      </c>
      <c r="L861" s="41">
        <v>44725</v>
      </c>
      <c r="M861" s="21" t="s">
        <v>1590</v>
      </c>
      <c r="N861" s="21" t="s">
        <v>1591</v>
      </c>
      <c r="O861" s="17"/>
      <c r="P861" s="85"/>
    </row>
    <row r="862" spans="1:16" x14ac:dyDescent="0.25">
      <c r="A862" s="61" t="s">
        <v>1476</v>
      </c>
      <c r="B862" s="56" t="str">
        <f>IF(H862="A","A - IMMATURE",IF(H862="B","B - DEVELOPING",IF(H862="C","C - SPAWNING",IF(H862="D","D - REGRESSION/REGENERATION",IF(H862="E","E - OMITTED SPAWNING","F - ABNORMAL")))))</f>
        <v>B - DEVELOPING</v>
      </c>
      <c r="C862" s="9" t="s">
        <v>1938</v>
      </c>
      <c r="D862" s="17" t="s">
        <v>8</v>
      </c>
      <c r="E862" s="17" t="s">
        <v>1586</v>
      </c>
      <c r="F862" s="18" t="s">
        <v>1587</v>
      </c>
      <c r="G862" s="21" t="s">
        <v>2</v>
      </c>
      <c r="H862" s="21" t="s">
        <v>3</v>
      </c>
      <c r="I862" s="40" t="str">
        <f>HYPERLINK("C:\Users\alemeled\Desktop\RStudio Maturite\data\Photo_MATURITE\"&amp;J862&amp;"\"&amp;G862&amp;"\"&amp;H862&amp;"\"&amp;C862&amp;".JPG")</f>
        <v>C:\Users\alemeled\Desktop\RStudio Maturite\data\Photo_MATURITE\Haemulon plumierii\F\B\P5310109.JPG</v>
      </c>
      <c r="J862" s="18" t="s">
        <v>1588</v>
      </c>
      <c r="K862" s="17" t="s">
        <v>1589</v>
      </c>
      <c r="L862" s="41">
        <v>44725</v>
      </c>
      <c r="M862" s="21" t="s">
        <v>1590</v>
      </c>
      <c r="N862" s="21" t="s">
        <v>1591</v>
      </c>
      <c r="O862" s="17"/>
      <c r="P862" s="85"/>
    </row>
    <row r="863" spans="1:16" x14ac:dyDescent="0.25">
      <c r="A863" s="61" t="s">
        <v>1476</v>
      </c>
      <c r="B863" s="56" t="str">
        <f>IF(H863="A","A - IMMATURE",IF(H863="B","B - DEVELOPING",IF(H863="C","C - SPAWNING",IF(H863="D","D - REGRESSION/REGENERATION",IF(H863="E","E - OMITTED SPAWNING","F - ABNORMAL")))))</f>
        <v>D - REGRESSION/REGENERATION</v>
      </c>
      <c r="C863" s="9" t="s">
        <v>1939</v>
      </c>
      <c r="D863" s="17" t="s">
        <v>8</v>
      </c>
      <c r="E863" s="17" t="s">
        <v>1586</v>
      </c>
      <c r="F863" s="18" t="s">
        <v>1587</v>
      </c>
      <c r="G863" s="21" t="s">
        <v>2</v>
      </c>
      <c r="H863" s="21" t="s">
        <v>33</v>
      </c>
      <c r="I863" s="35" t="str">
        <f>HYPERLINK("C:\Users\alemeled\Desktop\RStudio Maturite\data\Photo_MATURITE\"&amp;J863&amp;"\"&amp;G863&amp;"\"&amp;H863&amp;"\"&amp;C863&amp;".JPG")</f>
        <v>C:\Users\alemeled\Desktop\RStudio Maturite\data\Photo_MATURITE\Haemulon plumierii\F\D\P5310128.JPG</v>
      </c>
      <c r="J863" s="18" t="s">
        <v>1588</v>
      </c>
      <c r="K863" s="17" t="s">
        <v>1589</v>
      </c>
      <c r="L863" s="41">
        <v>44725</v>
      </c>
      <c r="M863" s="21" t="s">
        <v>1590</v>
      </c>
      <c r="N863" s="21" t="s">
        <v>1591</v>
      </c>
      <c r="O863" s="17"/>
      <c r="P863" s="85"/>
    </row>
    <row r="864" spans="1:16" x14ac:dyDescent="0.25">
      <c r="A864" s="61" t="s">
        <v>1477</v>
      </c>
      <c r="B864" s="56" t="str">
        <f>IF(H864="A","A - IMMATURE",IF(H864="B","B - DEVELOPING",IF(H864="C","C - SPAWNING",IF(H864="D","D - REGRESSION/REGENERATION",IF(H864="E","E - OMITTED SPAWNING","F - ABNORMAL")))))</f>
        <v>D - REGRESSION/REGENERATION</v>
      </c>
      <c r="C864" s="9" t="s">
        <v>1940</v>
      </c>
      <c r="D864" s="17" t="s">
        <v>9</v>
      </c>
      <c r="E864" s="17" t="s">
        <v>1586</v>
      </c>
      <c r="F864" s="18" t="s">
        <v>1587</v>
      </c>
      <c r="G864" s="21" t="s">
        <v>2</v>
      </c>
      <c r="H864" s="21" t="s">
        <v>33</v>
      </c>
      <c r="I864" s="35" t="str">
        <f>HYPERLINK("C:\Users\alemeled\Desktop\RStudio Maturite\data\Photo_MATURITE\"&amp;J864&amp;"\"&amp;G864&amp;"\"&amp;H864&amp;"\"&amp;C864&amp;".JPG")</f>
        <v>C:\Users\alemeled\Desktop\RStudio Maturite\data\Photo_MATURITE\Haemulon plumierii\F\D\P5310132.JPG</v>
      </c>
      <c r="J864" s="18" t="s">
        <v>1588</v>
      </c>
      <c r="K864" s="17" t="s">
        <v>1589</v>
      </c>
      <c r="L864" s="41">
        <v>44725</v>
      </c>
      <c r="M864" s="21" t="s">
        <v>1590</v>
      </c>
      <c r="N864" s="21" t="s">
        <v>1591</v>
      </c>
      <c r="O864" s="17"/>
      <c r="P864" s="85"/>
    </row>
    <row r="865" spans="1:16" x14ac:dyDescent="0.25">
      <c r="A865" s="61" t="s">
        <v>1476</v>
      </c>
      <c r="B865" s="56" t="str">
        <f>IF(H865="A","A - IMMATURE",IF(H865="B","B - DEVELOPING",IF(H865="C","C - SPAWNING",IF(H865="D","D - REGRESSION/REGENERATION",IF(H865="E","E - OMITTED SPAWNING","F - ABNORMAL")))))</f>
        <v>D - REGRESSION/REGENERATION</v>
      </c>
      <c r="C865" s="9" t="s">
        <v>1941</v>
      </c>
      <c r="D865" s="17" t="s">
        <v>9</v>
      </c>
      <c r="E865" s="17" t="s">
        <v>1586</v>
      </c>
      <c r="F865" s="18" t="s">
        <v>1587</v>
      </c>
      <c r="G865" s="21" t="s">
        <v>2</v>
      </c>
      <c r="H865" s="21" t="s">
        <v>33</v>
      </c>
      <c r="I865" s="35" t="str">
        <f>HYPERLINK("C:\Users\alemeled\Desktop\RStudio Maturite\data\Photo_MATURITE\"&amp;J865&amp;"\"&amp;G865&amp;"\"&amp;H865&amp;"\"&amp;C865&amp;".JPG")</f>
        <v>C:\Users\alemeled\Desktop\RStudio Maturite\data\Photo_MATURITE\Haemulon plumierii\F\D\P5310143.JPG</v>
      </c>
      <c r="J865" s="18" t="s">
        <v>1588</v>
      </c>
      <c r="K865" s="17" t="s">
        <v>1589</v>
      </c>
      <c r="L865" s="41">
        <v>44725</v>
      </c>
      <c r="M865" s="21" t="s">
        <v>1590</v>
      </c>
      <c r="N865" s="21" t="s">
        <v>1591</v>
      </c>
      <c r="O865" s="17"/>
      <c r="P865" s="85"/>
    </row>
    <row r="866" spans="1:16" x14ac:dyDescent="0.25">
      <c r="A866" s="61" t="s">
        <v>1476</v>
      </c>
      <c r="B866" s="56" t="str">
        <f>IF(H866="A","A - IMMATURE",IF(H866="B","B - DEVELOPING",IF(H866="C","C - SPAWNING",IF(H866="D","D - REGRESSION/REGENERATION",IF(H866="E","E - OMITTED SPAWNING","F - ABNORMAL")))))</f>
        <v>A - IMMATURE</v>
      </c>
      <c r="C866" s="9" t="s">
        <v>1942</v>
      </c>
      <c r="D866" s="17" t="s">
        <v>9</v>
      </c>
      <c r="E866" s="17" t="s">
        <v>1608</v>
      </c>
      <c r="F866" s="18" t="s">
        <v>1609</v>
      </c>
      <c r="G866" s="21" t="s">
        <v>2</v>
      </c>
      <c r="H866" s="21" t="s">
        <v>34</v>
      </c>
      <c r="I866" s="35" t="str">
        <f>HYPERLINK("C:\Users\alemeled\Desktop\RStudio Maturite\data\Photo_MATURITE\"&amp;J866&amp;"\"&amp;G866&amp;"\"&amp;H866&amp;"\"&amp;C866&amp;".JPG")</f>
        <v>C:\Users\alemeled\Desktop\RStudio Maturite\data\Photo_MATURITE\Cephalopholis fulva\F\A\P5310154.JPG</v>
      </c>
      <c r="J866" s="18" t="s">
        <v>1803</v>
      </c>
      <c r="K866" s="17" t="s">
        <v>1804</v>
      </c>
      <c r="L866" s="41">
        <v>44725</v>
      </c>
      <c r="M866" s="21" t="s">
        <v>1590</v>
      </c>
      <c r="N866" s="21" t="s">
        <v>1591</v>
      </c>
      <c r="O866" s="17"/>
      <c r="P866" s="85"/>
    </row>
    <row r="867" spans="1:16" x14ac:dyDescent="0.25">
      <c r="A867" s="61" t="s">
        <v>1477</v>
      </c>
      <c r="B867" s="56" t="str">
        <f>IF(H867="A","A - IMMATURE",IF(H867="B","B - DEVELOPING",IF(H867="C","C - SPAWNING",IF(H867="D","D - REGRESSION/REGENERATION",IF(H867="E","E - OMITTED SPAWNING","F - ABNORMAL")))))</f>
        <v>B - DEVELOPING</v>
      </c>
      <c r="C867" s="9" t="s">
        <v>1943</v>
      </c>
      <c r="D867" s="17" t="s">
        <v>9</v>
      </c>
      <c r="E867" s="17" t="s">
        <v>1620</v>
      </c>
      <c r="F867" s="18" t="s">
        <v>1621</v>
      </c>
      <c r="G867" s="21" t="s">
        <v>64</v>
      </c>
      <c r="H867" s="21" t="s">
        <v>3</v>
      </c>
      <c r="I867" s="35" t="str">
        <f>HYPERLINK("C:\Users\alemeled\Desktop\RStudio Maturite\data\Photo_MATURITE\"&amp;J867&amp;"\"&amp;G867&amp;"\"&amp;H867&amp;"\"&amp;C867&amp;".JPG")</f>
        <v>C:\Users\alemeled\Desktop\RStudio Maturite\data\Photo_MATURITE\Pseudupeneus maculatus\M\B\P5310176.JPG</v>
      </c>
      <c r="J867" s="18" t="s">
        <v>1621</v>
      </c>
      <c r="K867" s="17" t="s">
        <v>1620</v>
      </c>
      <c r="L867" s="41">
        <v>44725</v>
      </c>
      <c r="M867" s="21" t="s">
        <v>1590</v>
      </c>
      <c r="N867" s="21" t="s">
        <v>1591</v>
      </c>
      <c r="O867" s="17"/>
      <c r="P867" s="85"/>
    </row>
    <row r="868" spans="1:16" x14ac:dyDescent="0.25">
      <c r="A868" s="61" t="s">
        <v>1476</v>
      </c>
      <c r="B868" s="56" t="str">
        <f>IF(H868="A","A - IMMATURE",IF(H868="B","B - DEVELOPING",IF(H868="C","C - SPAWNING",IF(H868="D","D - REGRESSION/REGENERATION",IF(H868="E","E - OMITTED SPAWNING","F - ABNORMAL")))))</f>
        <v>A - IMMATURE</v>
      </c>
      <c r="C868" s="9" t="s">
        <v>1944</v>
      </c>
      <c r="D868" s="17" t="s">
        <v>8</v>
      </c>
      <c r="E868" s="17" t="s">
        <v>1610</v>
      </c>
      <c r="F868" s="18" t="s">
        <v>1611</v>
      </c>
      <c r="G868" s="21" t="s">
        <v>64</v>
      </c>
      <c r="H868" s="21" t="s">
        <v>34</v>
      </c>
      <c r="I868" s="35" t="str">
        <f>HYPERLINK("C:\Users\alemeled\Desktop\RStudio Maturite\data\Photo_MATURITE\"&amp;J868&amp;"\"&amp;G868&amp;"\"&amp;H868&amp;"\"&amp;C868&amp;".JPG")</f>
        <v>C:\Users\alemeled\Desktop\RStudio Maturite\data\Photo_MATURITE\Etelis oculatus\M\A\P6020187.JPG</v>
      </c>
      <c r="J868" s="18" t="s">
        <v>1611</v>
      </c>
      <c r="K868" s="17" t="s">
        <v>1610</v>
      </c>
      <c r="L868" s="41">
        <v>44725</v>
      </c>
      <c r="M868" s="21" t="s">
        <v>1590</v>
      </c>
      <c r="N868" s="21" t="s">
        <v>1591</v>
      </c>
      <c r="O868" s="17"/>
      <c r="P868" s="85"/>
    </row>
    <row r="869" spans="1:16" x14ac:dyDescent="0.25">
      <c r="A869" s="61" t="s">
        <v>1476</v>
      </c>
      <c r="B869" s="56" t="str">
        <f>IF(H869="A","A - IMMATURE",IF(H869="B","B - DEVELOPING",IF(H869="C","C - SPAWNING",IF(H869="D","D - REGRESSION/REGENERATION",IF(H869="E","E - OMITTED SPAWNING","F - ABNORMAL")))))</f>
        <v>A - IMMATURE</v>
      </c>
      <c r="C869" s="9" t="s">
        <v>1945</v>
      </c>
      <c r="D869" s="17" t="s">
        <v>9</v>
      </c>
      <c r="E869" s="17" t="s">
        <v>1610</v>
      </c>
      <c r="F869" s="18" t="s">
        <v>1611</v>
      </c>
      <c r="G869" s="21" t="s">
        <v>64</v>
      </c>
      <c r="H869" s="21" t="s">
        <v>34</v>
      </c>
      <c r="I869" s="35" t="str">
        <f>HYPERLINK("C:\Users\alemeled\Desktop\RStudio Maturite\data\Photo_MATURITE\"&amp;J869&amp;"\"&amp;G869&amp;"\"&amp;H869&amp;"\"&amp;C869&amp;".JPG")</f>
        <v>C:\Users\alemeled\Desktop\RStudio Maturite\data\Photo_MATURITE\Etelis oculatus\M\A\P6020198.JPG</v>
      </c>
      <c r="J869" s="18" t="s">
        <v>1611</v>
      </c>
      <c r="K869" s="17" t="s">
        <v>1610</v>
      </c>
      <c r="L869" s="41">
        <v>44725</v>
      </c>
      <c r="M869" s="21" t="s">
        <v>1590</v>
      </c>
      <c r="N869" s="21" t="s">
        <v>1591</v>
      </c>
      <c r="O869" s="17"/>
      <c r="P869" s="85"/>
    </row>
    <row r="870" spans="1:16" x14ac:dyDescent="0.25">
      <c r="A870" s="61" t="s">
        <v>1476</v>
      </c>
      <c r="B870" s="56" t="str">
        <f>IF(H870="A","A - IMMATURE",IF(H870="B","B - DEVELOPING",IF(H870="C","C - SPAWNING",IF(H870="D","D - REGRESSION/REGENERATION",IF(H870="E","E - OMITTED SPAWNING","F - ABNORMAL")))))</f>
        <v>D - REGRESSION/REGENERATION</v>
      </c>
      <c r="C870" s="9" t="s">
        <v>1946</v>
      </c>
      <c r="D870" s="17" t="s">
        <v>8</v>
      </c>
      <c r="E870" s="17" t="s">
        <v>1610</v>
      </c>
      <c r="F870" s="18" t="s">
        <v>1611</v>
      </c>
      <c r="G870" s="21" t="s">
        <v>2</v>
      </c>
      <c r="H870" s="21" t="s">
        <v>33</v>
      </c>
      <c r="I870" s="40" t="str">
        <f>HYPERLINK("C:\Users\alemeled\Desktop\RStudio Maturite\data\Photo_MATURITE\"&amp;J870&amp;"\"&amp;G870&amp;"\"&amp;H870&amp;"\"&amp;C870&amp;".JPG")</f>
        <v>C:\Users\alemeled\Desktop\RStudio Maturite\data\Photo_MATURITE\Etelis oculatus\F\D\P6020208.JPG</v>
      </c>
      <c r="J870" s="18" t="s">
        <v>1611</v>
      </c>
      <c r="K870" s="17" t="s">
        <v>1610</v>
      </c>
      <c r="L870" s="41">
        <v>44725</v>
      </c>
      <c r="M870" s="21" t="s">
        <v>1590</v>
      </c>
      <c r="N870" s="21" t="s">
        <v>1591</v>
      </c>
      <c r="O870" s="17"/>
      <c r="P870" s="85"/>
    </row>
    <row r="871" spans="1:16" x14ac:dyDescent="0.25">
      <c r="A871" s="61" t="s">
        <v>1477</v>
      </c>
      <c r="B871" s="56" t="str">
        <f>IF(H871="A","A - IMMATURE",IF(H871="B","B - DEVELOPING",IF(H871="C","C - SPAWNING",IF(H871="D","D - REGRESSION/REGENERATION",IF(H871="E","E - OMITTED SPAWNING","F - ABNORMAL")))))</f>
        <v>D - REGRESSION/REGENERATION</v>
      </c>
      <c r="C871" s="9" t="s">
        <v>1947</v>
      </c>
      <c r="D871" s="17" t="s">
        <v>9</v>
      </c>
      <c r="E871" s="17" t="s">
        <v>1610</v>
      </c>
      <c r="F871" s="18" t="s">
        <v>1611</v>
      </c>
      <c r="G871" s="21" t="s">
        <v>2</v>
      </c>
      <c r="H871" s="21" t="s">
        <v>33</v>
      </c>
      <c r="I871" s="35" t="str">
        <f>HYPERLINK("C:\Users\alemeled\Desktop\RStudio Maturite\data\Photo_MATURITE\"&amp;J871&amp;"\"&amp;G871&amp;"\"&amp;H871&amp;"\"&amp;C871&amp;".JPG")</f>
        <v>C:\Users\alemeled\Desktop\RStudio Maturite\data\Photo_MATURITE\Etelis oculatus\F\D\P6020215.JPG</v>
      </c>
      <c r="J871" s="18" t="s">
        <v>1611</v>
      </c>
      <c r="K871" s="17" t="s">
        <v>1610</v>
      </c>
      <c r="L871" s="41">
        <v>44725</v>
      </c>
      <c r="M871" s="21" t="s">
        <v>1590</v>
      </c>
      <c r="N871" s="21" t="s">
        <v>1591</v>
      </c>
      <c r="O871" s="17"/>
      <c r="P871" s="85"/>
    </row>
    <row r="872" spans="1:16" x14ac:dyDescent="0.25">
      <c r="A872" s="61" t="s">
        <v>1477</v>
      </c>
      <c r="B872" s="56" t="str">
        <f>IF(H872="A","A - IMMATURE",IF(H872="B","B - DEVELOPING",IF(H872="C","C - SPAWNING",IF(H872="D","D - REGRESSION/REGENERATION",IF(H872="E","E - OMITTED SPAWNING","F - ABNORMAL")))))</f>
        <v>D - REGRESSION/REGENERATION</v>
      </c>
      <c r="C872" s="9" t="s">
        <v>1948</v>
      </c>
      <c r="D872" s="17" t="s">
        <v>9</v>
      </c>
      <c r="E872" s="17" t="s">
        <v>1610</v>
      </c>
      <c r="F872" s="18" t="s">
        <v>1611</v>
      </c>
      <c r="G872" s="21" t="s">
        <v>2</v>
      </c>
      <c r="H872" s="21" t="s">
        <v>33</v>
      </c>
      <c r="I872" s="35" t="str">
        <f>HYPERLINK("C:\Users\alemeled\Desktop\RStudio Maturite\data\Photo_MATURITE\"&amp;J872&amp;"\"&amp;G872&amp;"\"&amp;H872&amp;"\"&amp;C872&amp;".JPG")</f>
        <v>C:\Users\alemeled\Desktop\RStudio Maturite\data\Photo_MATURITE\Etelis oculatus\F\D\P6020219.JPG</v>
      </c>
      <c r="J872" s="18" t="s">
        <v>1611</v>
      </c>
      <c r="K872" s="17" t="s">
        <v>1610</v>
      </c>
      <c r="L872" s="41">
        <v>44725</v>
      </c>
      <c r="M872" s="21" t="s">
        <v>1590</v>
      </c>
      <c r="N872" s="21" t="s">
        <v>1591</v>
      </c>
      <c r="O872" s="17"/>
      <c r="P872" s="85"/>
    </row>
    <row r="873" spans="1:16" x14ac:dyDescent="0.25">
      <c r="A873" s="61" t="s">
        <v>1476</v>
      </c>
      <c r="B873" s="56" t="str">
        <f>IF(H873="A","A - IMMATURE",IF(H873="B","B - DEVELOPING",IF(H873="C","C - SPAWNING",IF(H873="D","D - REGRESSION/REGENERATION",IF(H873="E","E - OMITTED SPAWNING","F - ABNORMAL")))))</f>
        <v>D - REGRESSION/REGENERATION</v>
      </c>
      <c r="C873" s="9" t="s">
        <v>1949</v>
      </c>
      <c r="D873" s="17" t="s">
        <v>126</v>
      </c>
      <c r="E873" s="17" t="s">
        <v>1610</v>
      </c>
      <c r="F873" s="18" t="s">
        <v>1611</v>
      </c>
      <c r="G873" s="21" t="s">
        <v>2</v>
      </c>
      <c r="H873" s="21" t="s">
        <v>33</v>
      </c>
      <c r="I873" s="35" t="str">
        <f>HYPERLINK("C:\Users\alemeled\Desktop\RStudio Maturite\data\Photo_MATURITE\"&amp;J873&amp;"\"&amp;G873&amp;"\"&amp;H873&amp;"\"&amp;C873&amp;".JPG")</f>
        <v>C:\Users\alemeled\Desktop\RStudio Maturite\data\Photo_MATURITE\Etelis oculatus\F\D\P6020223.JPG</v>
      </c>
      <c r="J873" s="18" t="s">
        <v>1611</v>
      </c>
      <c r="K873" s="17" t="s">
        <v>1610</v>
      </c>
      <c r="L873" s="41">
        <v>44725</v>
      </c>
      <c r="M873" s="21" t="s">
        <v>1590</v>
      </c>
      <c r="N873" s="21" t="s">
        <v>1591</v>
      </c>
      <c r="O873" s="17"/>
      <c r="P873" s="85"/>
    </row>
    <row r="874" spans="1:16" x14ac:dyDescent="0.25">
      <c r="A874" s="61" t="s">
        <v>1476</v>
      </c>
      <c r="B874" s="56" t="str">
        <f>IF(H874="A","A - IMMATURE",IF(H874="B","B - DEVELOPING",IF(H874="C","C - SPAWNING",IF(H874="D","D - REGRESSION/REGENERATION",IF(H874="E","E - OMITTED SPAWNING","F - ABNORMAL")))))</f>
        <v>A - IMMATURE</v>
      </c>
      <c r="C874" s="9" t="s">
        <v>1950</v>
      </c>
      <c r="D874" s="17" t="s">
        <v>8</v>
      </c>
      <c r="E874" s="17" t="s">
        <v>1610</v>
      </c>
      <c r="F874" s="18" t="s">
        <v>1611</v>
      </c>
      <c r="G874" s="21" t="s">
        <v>2</v>
      </c>
      <c r="H874" s="21" t="s">
        <v>34</v>
      </c>
      <c r="I874" s="35" t="str">
        <f>HYPERLINK("C:\Users\alemeled\Desktop\RStudio Maturite\data\Photo_MATURITE\"&amp;J874&amp;"\"&amp;G874&amp;"\"&amp;H874&amp;"\"&amp;C874&amp;".JPG")</f>
        <v>C:\Users\alemeled\Desktop\RStudio Maturite\data\Photo_MATURITE\Etelis oculatus\F\A\P6020247.JPG</v>
      </c>
      <c r="J874" s="18" t="s">
        <v>1611</v>
      </c>
      <c r="K874" s="17" t="s">
        <v>1610</v>
      </c>
      <c r="L874" s="41">
        <v>44725</v>
      </c>
      <c r="M874" s="21" t="s">
        <v>1590</v>
      </c>
      <c r="N874" s="21" t="s">
        <v>1591</v>
      </c>
      <c r="O874" s="17"/>
      <c r="P874" s="85"/>
    </row>
    <row r="875" spans="1:16" x14ac:dyDescent="0.25">
      <c r="A875" s="61" t="s">
        <v>1476</v>
      </c>
      <c r="B875" s="56" t="str">
        <f>IF(H875="A","A - IMMATURE",IF(H875="B","B - DEVELOPING",IF(H875="C","C - SPAWNING",IF(H875="D","D - REGRESSION/REGENERATION",IF(H875="E","E - OMITTED SPAWNING","F - ABNORMAL")))))</f>
        <v>A - IMMATURE</v>
      </c>
      <c r="C875" s="9" t="s">
        <v>1951</v>
      </c>
      <c r="D875" s="17" t="s">
        <v>9</v>
      </c>
      <c r="E875" s="17" t="s">
        <v>1610</v>
      </c>
      <c r="F875" s="18" t="s">
        <v>1611</v>
      </c>
      <c r="G875" s="21" t="s">
        <v>2</v>
      </c>
      <c r="H875" s="21" t="s">
        <v>34</v>
      </c>
      <c r="I875" s="35" t="str">
        <f>HYPERLINK("C:\Users\alemeled\Desktop\RStudio Maturite\data\Photo_MATURITE\"&amp;J875&amp;"\"&amp;G875&amp;"\"&amp;H875&amp;"\"&amp;C875&amp;".JPG")</f>
        <v>C:\Users\alemeled\Desktop\RStudio Maturite\data\Photo_MATURITE\Etelis oculatus\F\A\P6020265.JPG</v>
      </c>
      <c r="J875" s="18" t="s">
        <v>1611</v>
      </c>
      <c r="K875" s="17" t="s">
        <v>1610</v>
      </c>
      <c r="L875" s="41">
        <v>44725</v>
      </c>
      <c r="M875" s="21" t="s">
        <v>1590</v>
      </c>
      <c r="N875" s="21" t="s">
        <v>1591</v>
      </c>
      <c r="O875" s="17"/>
      <c r="P875" s="85"/>
    </row>
    <row r="876" spans="1:16" x14ac:dyDescent="0.25">
      <c r="A876" s="61" t="s">
        <v>1477</v>
      </c>
      <c r="B876" s="56" t="str">
        <f>IF(H876="A","A - IMMATURE",IF(H876="B","B - DEVELOPING",IF(H876="C","C - SPAWNING",IF(H876="D","D - REGRESSION/REGENERATION",IF(H876="E","E - OMITTED SPAWNING","F - ABNORMAL")))))</f>
        <v>B - DEVELOPING</v>
      </c>
      <c r="C876" s="9" t="s">
        <v>1952</v>
      </c>
      <c r="D876" s="17" t="s">
        <v>8</v>
      </c>
      <c r="E876" s="17" t="s">
        <v>1610</v>
      </c>
      <c r="F876" s="18" t="s">
        <v>1611</v>
      </c>
      <c r="G876" s="21" t="s">
        <v>64</v>
      </c>
      <c r="H876" s="21" t="s">
        <v>3</v>
      </c>
      <c r="I876" s="35" t="str">
        <f>HYPERLINK("C:\Users\alemeled\Desktop\RStudio Maturite\data\Photo_MATURITE\"&amp;J876&amp;"\"&amp;G876&amp;"\"&amp;H876&amp;"\"&amp;C876&amp;".JPG")</f>
        <v>C:\Users\alemeled\Desktop\RStudio Maturite\data\Photo_MATURITE\Etelis oculatus\M\B\P6020267.JPG</v>
      </c>
      <c r="J876" s="18" t="s">
        <v>1611</v>
      </c>
      <c r="K876" s="17" t="s">
        <v>1610</v>
      </c>
      <c r="L876" s="41">
        <v>44725</v>
      </c>
      <c r="M876" s="21" t="s">
        <v>1590</v>
      </c>
      <c r="N876" s="21" t="s">
        <v>1591</v>
      </c>
      <c r="O876" s="17"/>
      <c r="P876" s="85"/>
    </row>
    <row r="877" spans="1:16" x14ac:dyDescent="0.25">
      <c r="A877" s="61" t="s">
        <v>1477</v>
      </c>
      <c r="B877" s="56" t="str">
        <f>IF(H877="A","A - IMMATURE",IF(H877="B","B - DEVELOPING",IF(H877="C","C - SPAWNING",IF(H877="D","D - REGRESSION/REGENERATION",IF(H877="E","E - OMITTED SPAWNING","F - ABNORMAL")))))</f>
        <v>B - DEVELOPING</v>
      </c>
      <c r="C877" s="9" t="s">
        <v>1953</v>
      </c>
      <c r="D877" s="17" t="s">
        <v>9</v>
      </c>
      <c r="E877" s="17" t="s">
        <v>1610</v>
      </c>
      <c r="F877" s="18" t="s">
        <v>1611</v>
      </c>
      <c r="G877" s="21" t="s">
        <v>64</v>
      </c>
      <c r="H877" s="21" t="s">
        <v>3</v>
      </c>
      <c r="I877" s="35" t="str">
        <f>HYPERLINK("C:\Users\alemeled\Desktop\RStudio Maturite\data\Photo_MATURITE\"&amp;J877&amp;"\"&amp;G877&amp;"\"&amp;H877&amp;"\"&amp;C877&amp;".JPG")</f>
        <v>C:\Users\alemeled\Desktop\RStudio Maturite\data\Photo_MATURITE\Etelis oculatus\M\B\P6020278.JPG</v>
      </c>
      <c r="J877" s="18" t="s">
        <v>1611</v>
      </c>
      <c r="K877" s="17" t="s">
        <v>1610</v>
      </c>
      <c r="L877" s="41">
        <v>44725</v>
      </c>
      <c r="M877" s="21" t="s">
        <v>1590</v>
      </c>
      <c r="N877" s="21" t="s">
        <v>1591</v>
      </c>
      <c r="O877" s="17"/>
      <c r="P877" s="85"/>
    </row>
    <row r="878" spans="1:16" x14ac:dyDescent="0.25">
      <c r="A878" s="61" t="s">
        <v>1476</v>
      </c>
      <c r="B878" s="56" t="str">
        <f>IF(H878="A","A - IMMATURE",IF(H878="B","B - DEVELOPING",IF(H878="C","C - SPAWNING",IF(H878="D","D - REGRESSION/REGENERATION",IF(H878="E","E - OMITTED SPAWNING","F - ABNORMAL")))))</f>
        <v>B - DEVELOPING</v>
      </c>
      <c r="C878" s="9" t="s">
        <v>1954</v>
      </c>
      <c r="D878" s="17" t="s">
        <v>8</v>
      </c>
      <c r="E878" s="17" t="s">
        <v>1610</v>
      </c>
      <c r="F878" s="18" t="s">
        <v>1611</v>
      </c>
      <c r="G878" s="21" t="s">
        <v>64</v>
      </c>
      <c r="H878" s="21" t="s">
        <v>3</v>
      </c>
      <c r="I878" s="35" t="str">
        <f>HYPERLINK("C:\Users\alemeled\Desktop\RStudio Maturite\data\Photo_MATURITE\"&amp;J878&amp;"\"&amp;G878&amp;"\"&amp;H878&amp;"\"&amp;C878&amp;".JPG")</f>
        <v>C:\Users\alemeled\Desktop\RStudio Maturite\data\Photo_MATURITE\Etelis oculatus\M\B\P6020285.JPG</v>
      </c>
      <c r="J878" s="18" t="s">
        <v>1611</v>
      </c>
      <c r="K878" s="17" t="s">
        <v>1610</v>
      </c>
      <c r="L878" s="41">
        <v>44725</v>
      </c>
      <c r="M878" s="21" t="s">
        <v>1590</v>
      </c>
      <c r="N878" s="21" t="s">
        <v>1591</v>
      </c>
      <c r="O878" s="17"/>
      <c r="P878" s="85"/>
    </row>
    <row r="879" spans="1:16" x14ac:dyDescent="0.25">
      <c r="A879" s="61" t="s">
        <v>1476</v>
      </c>
      <c r="B879" s="56" t="str">
        <f>IF(H879="A","A - IMMATURE",IF(H879="B","B - DEVELOPING",IF(H879="C","C - SPAWNING",IF(H879="D","D - REGRESSION/REGENERATION",IF(H879="E","E - OMITTED SPAWNING","F - ABNORMAL")))))</f>
        <v>B - DEVELOPING</v>
      </c>
      <c r="C879" s="9" t="s">
        <v>1955</v>
      </c>
      <c r="D879" s="17" t="s">
        <v>9</v>
      </c>
      <c r="E879" s="17" t="s">
        <v>1610</v>
      </c>
      <c r="F879" s="18" t="s">
        <v>1611</v>
      </c>
      <c r="G879" s="21" t="s">
        <v>64</v>
      </c>
      <c r="H879" s="21" t="s">
        <v>3</v>
      </c>
      <c r="I879" s="35" t="str">
        <f>HYPERLINK("C:\Users\alemeled\Desktop\RStudio Maturite\data\Photo_MATURITE\"&amp;J879&amp;"\"&amp;G879&amp;"\"&amp;H879&amp;"\"&amp;C879&amp;".JPG")</f>
        <v>C:\Users\alemeled\Desktop\RStudio Maturite\data\Photo_MATURITE\Etelis oculatus\M\B\P6020291.JPG</v>
      </c>
      <c r="J879" s="18" t="s">
        <v>1611</v>
      </c>
      <c r="K879" s="17" t="s">
        <v>1610</v>
      </c>
      <c r="L879" s="41">
        <v>44725</v>
      </c>
      <c r="M879" s="21" t="s">
        <v>1590</v>
      </c>
      <c r="N879" s="21" t="s">
        <v>1591</v>
      </c>
      <c r="O879" s="17"/>
      <c r="P879" s="85"/>
    </row>
    <row r="880" spans="1:16" x14ac:dyDescent="0.25">
      <c r="A880" s="61" t="s">
        <v>1477</v>
      </c>
      <c r="B880" s="56" t="str">
        <f>IF(H880="A","A - IMMATURE",IF(H880="B","B - DEVELOPING",IF(H880="C","C - SPAWNING",IF(H880="D","D - REGRESSION/REGENERATION",IF(H880="E","E - OMITTED SPAWNING","F - ABNORMAL")))))</f>
        <v>B - DEVELOPING</v>
      </c>
      <c r="C880" s="9" t="s">
        <v>1956</v>
      </c>
      <c r="D880" s="17" t="s">
        <v>8</v>
      </c>
      <c r="E880" s="17" t="s">
        <v>1616</v>
      </c>
      <c r="F880" s="18" t="s">
        <v>1617</v>
      </c>
      <c r="G880" s="21" t="s">
        <v>64</v>
      </c>
      <c r="H880" s="21" t="s">
        <v>3</v>
      </c>
      <c r="I880" s="40" t="str">
        <f>HYPERLINK("C:\Users\alemeled\Desktop\RStudio Maturite\data\Photo_MATURITE\"&amp;J880&amp;"\"&amp;G880&amp;"\"&amp;H880&amp;"\"&amp;C880&amp;".JPG")</f>
        <v>C:\Users\alemeled\Desktop\RStudio Maturite\data\Photo_MATURITE\Ocyurus chrysurus\M\B\P6020313.JPG</v>
      </c>
      <c r="J880" s="18" t="s">
        <v>1617</v>
      </c>
      <c r="K880" s="17" t="s">
        <v>1616</v>
      </c>
      <c r="L880" s="41">
        <v>44725</v>
      </c>
      <c r="M880" s="21" t="s">
        <v>1590</v>
      </c>
      <c r="N880" s="21" t="s">
        <v>1591</v>
      </c>
      <c r="O880" s="17"/>
      <c r="P880" s="85"/>
    </row>
    <row r="881" spans="1:16" x14ac:dyDescent="0.25">
      <c r="A881" s="61" t="s">
        <v>1476</v>
      </c>
      <c r="B881" s="56" t="str">
        <f>IF(H881="A","A - IMMATURE",IF(H881="B","B - DEVELOPING",IF(H881="C","C - SPAWNING",IF(H881="D","D - REGRESSION/REGENERATION",IF(H881="E","E - OMITTED SPAWNING","F - ABNORMAL")))))</f>
        <v>B - DEVELOPING</v>
      </c>
      <c r="C881" s="9" t="s">
        <v>1957</v>
      </c>
      <c r="D881" s="17" t="s">
        <v>9</v>
      </c>
      <c r="E881" s="17" t="s">
        <v>1616</v>
      </c>
      <c r="F881" s="18" t="s">
        <v>1617</v>
      </c>
      <c r="G881" s="21" t="s">
        <v>64</v>
      </c>
      <c r="H881" s="21" t="s">
        <v>3</v>
      </c>
      <c r="I881" s="35" t="str">
        <f>HYPERLINK("C:\Users\alemeled\Desktop\RStudio Maturite\data\Photo_MATURITE\"&amp;J881&amp;"\"&amp;G881&amp;"\"&amp;H881&amp;"\"&amp;C881&amp;".JPG")</f>
        <v>C:\Users\alemeled\Desktop\RStudio Maturite\data\Photo_MATURITE\Ocyurus chrysurus\M\B\P6020322.JPG</v>
      </c>
      <c r="J881" s="18" t="s">
        <v>1617</v>
      </c>
      <c r="K881" s="17" t="s">
        <v>1616</v>
      </c>
      <c r="L881" s="41">
        <v>44725</v>
      </c>
      <c r="M881" s="21" t="s">
        <v>1590</v>
      </c>
      <c r="N881" s="21" t="s">
        <v>1591</v>
      </c>
      <c r="O881" s="17"/>
      <c r="P881" s="85"/>
    </row>
    <row r="882" spans="1:16" x14ac:dyDescent="0.25">
      <c r="A882" s="61" t="s">
        <v>1477</v>
      </c>
      <c r="B882" s="56" t="str">
        <f>IF(H882="A","A - IMMATURE",IF(H882="B","B - DEVELOPING",IF(H882="C","C - SPAWNING",IF(H882="D","D - REGRESSION/REGENERATION",IF(H882="E","E - OMITTED SPAWNING","F - ABNORMAL")))))</f>
        <v>A - IMMATURE</v>
      </c>
      <c r="C882" s="9" t="s">
        <v>1958</v>
      </c>
      <c r="D882" s="17" t="s">
        <v>9</v>
      </c>
      <c r="E882" s="17" t="s">
        <v>1586</v>
      </c>
      <c r="F882" s="18" t="s">
        <v>1587</v>
      </c>
      <c r="G882" s="21" t="s">
        <v>2</v>
      </c>
      <c r="H882" s="21" t="s">
        <v>34</v>
      </c>
      <c r="I882" s="35" t="str">
        <f>HYPERLINK("C:\Users\alemeled\Desktop\RStudio Maturite\data\Photo_MATURITE\"&amp;J882&amp;"\"&amp;G882&amp;"\"&amp;H882&amp;"\"&amp;C882&amp;".JPG")</f>
        <v>C:\Users\alemeled\Desktop\RStudio Maturite\data\Photo_MATURITE\Haemulon plumierii\F\A\P6020339.JPG</v>
      </c>
      <c r="J882" s="18" t="s">
        <v>1588</v>
      </c>
      <c r="K882" s="17" t="s">
        <v>1589</v>
      </c>
      <c r="L882" s="41">
        <v>44725</v>
      </c>
      <c r="M882" s="21" t="s">
        <v>1590</v>
      </c>
      <c r="N882" s="21" t="s">
        <v>1591</v>
      </c>
      <c r="O882" s="17"/>
      <c r="P882" s="85"/>
    </row>
    <row r="883" spans="1:16" x14ac:dyDescent="0.25">
      <c r="A883" s="61" t="s">
        <v>1477</v>
      </c>
      <c r="B883" s="56" t="str">
        <f>IF(H883="A","A - IMMATURE",IF(H883="B","B - DEVELOPING",IF(H883="C","C - SPAWNING",IF(H883="D","D - REGRESSION/REGENERATION",IF(H883="E","E - OMITTED SPAWNING","F - ABNORMAL")))))</f>
        <v>A - IMMATURE</v>
      </c>
      <c r="C883" s="9" t="s">
        <v>1959</v>
      </c>
      <c r="D883" s="17" t="s">
        <v>9</v>
      </c>
      <c r="E883" s="17" t="s">
        <v>1586</v>
      </c>
      <c r="F883" s="18" t="s">
        <v>1587</v>
      </c>
      <c r="G883" s="21" t="s">
        <v>2</v>
      </c>
      <c r="H883" s="21" t="s">
        <v>34</v>
      </c>
      <c r="I883" s="40" t="str">
        <f>HYPERLINK("C:\Users\alemeled\Desktop\RStudio Maturite\data\Photo_MATURITE\"&amp;J883&amp;"\"&amp;G883&amp;"\"&amp;H883&amp;"\"&amp;C883&amp;".JPG")</f>
        <v>C:\Users\alemeled\Desktop\RStudio Maturite\data\Photo_MATURITE\Haemulon plumierii\F\A\P6020340.JPG</v>
      </c>
      <c r="J883" s="18" t="s">
        <v>1588</v>
      </c>
      <c r="K883" s="17" t="s">
        <v>1589</v>
      </c>
      <c r="L883" s="41">
        <v>44725</v>
      </c>
      <c r="M883" s="21" t="s">
        <v>1590</v>
      </c>
      <c r="N883" s="21" t="s">
        <v>1591</v>
      </c>
      <c r="O883" s="17"/>
      <c r="P883" s="85"/>
    </row>
    <row r="884" spans="1:16" x14ac:dyDescent="0.25">
      <c r="A884" s="61" t="s">
        <v>1476</v>
      </c>
      <c r="B884" s="56" t="str">
        <f>IF(H884="A","A - IMMATURE",IF(H884="B","B - DEVELOPING",IF(H884="C","C - SPAWNING",IF(H884="D","D - REGRESSION/REGENERATION",IF(H884="E","E - OMITTED SPAWNING","F - ABNORMAL")))))</f>
        <v>A - IMMATURE</v>
      </c>
      <c r="C884" s="9" t="s">
        <v>1960</v>
      </c>
      <c r="D884" s="17" t="s">
        <v>8</v>
      </c>
      <c r="E884" s="17" t="s">
        <v>1586</v>
      </c>
      <c r="F884" s="18" t="s">
        <v>1587</v>
      </c>
      <c r="G884" s="21" t="s">
        <v>2</v>
      </c>
      <c r="H884" s="21" t="s">
        <v>34</v>
      </c>
      <c r="I884" s="35" t="str">
        <f>HYPERLINK("C:\Users\alemeled\Desktop\RStudio Maturite\data\Photo_MATURITE\"&amp;J884&amp;"\"&amp;G884&amp;"\"&amp;H884&amp;"\"&amp;C884&amp;".JPG")</f>
        <v>C:\Users\alemeled\Desktop\RStudio Maturite\data\Photo_MATURITE\Haemulon plumierii\F\A\P6020346.JPG</v>
      </c>
      <c r="J884" s="18" t="s">
        <v>1588</v>
      </c>
      <c r="K884" s="17" t="s">
        <v>1589</v>
      </c>
      <c r="L884" s="41">
        <v>44725</v>
      </c>
      <c r="M884" s="21" t="s">
        <v>1590</v>
      </c>
      <c r="N884" s="21" t="s">
        <v>1591</v>
      </c>
      <c r="O884" s="17"/>
      <c r="P884" s="85"/>
    </row>
    <row r="885" spans="1:16" x14ac:dyDescent="0.25">
      <c r="A885" s="61" t="s">
        <v>1476</v>
      </c>
      <c r="B885" s="56" t="str">
        <f>IF(H885="A","A - IMMATURE",IF(H885="B","B - DEVELOPING",IF(H885="C","C - SPAWNING",IF(H885="D","D - REGRESSION/REGENERATION",IF(H885="E","E - OMITTED SPAWNING","F - ABNORMAL")))))</f>
        <v>A - IMMATURE</v>
      </c>
      <c r="C885" s="9" t="s">
        <v>1961</v>
      </c>
      <c r="D885" s="17" t="s">
        <v>9</v>
      </c>
      <c r="E885" s="17" t="s">
        <v>1586</v>
      </c>
      <c r="F885" s="18" t="s">
        <v>1587</v>
      </c>
      <c r="G885" s="21" t="s">
        <v>2</v>
      </c>
      <c r="H885" s="21" t="s">
        <v>34</v>
      </c>
      <c r="I885" s="35" t="str">
        <f>HYPERLINK("C:\Users\alemeled\Desktop\RStudio Maturite\data\Photo_MATURITE\"&amp;J885&amp;"\"&amp;G885&amp;"\"&amp;H885&amp;"\"&amp;C885&amp;".JPG")</f>
        <v>C:\Users\alemeled\Desktop\RStudio Maturite\data\Photo_MATURITE\Haemulon plumierii\F\A\P6020357.JPG</v>
      </c>
      <c r="J885" s="18" t="s">
        <v>1588</v>
      </c>
      <c r="K885" s="17" t="s">
        <v>1589</v>
      </c>
      <c r="L885" s="41">
        <v>44725</v>
      </c>
      <c r="M885" s="21" t="s">
        <v>1590</v>
      </c>
      <c r="N885" s="21" t="s">
        <v>1591</v>
      </c>
      <c r="O885" s="17"/>
      <c r="P885" s="85"/>
    </row>
    <row r="886" spans="1:16" x14ac:dyDescent="0.25">
      <c r="A886" s="61" t="s">
        <v>1476</v>
      </c>
      <c r="B886" s="56" t="str">
        <f>IF(H886="A","A - IMMATURE",IF(H886="B","B - DEVELOPING",IF(H886="C","C - SPAWNING",IF(H886="D","D - REGRESSION/REGENERATION",IF(H886="E","E - OMITTED SPAWNING","F - ABNORMAL")))))</f>
        <v>B - DEVELOPING</v>
      </c>
      <c r="C886" s="9" t="s">
        <v>1962</v>
      </c>
      <c r="D886" s="17" t="s">
        <v>8</v>
      </c>
      <c r="E886" s="17" t="s">
        <v>1622</v>
      </c>
      <c r="F886" s="18" t="s">
        <v>1623</v>
      </c>
      <c r="G886" s="21" t="s">
        <v>64</v>
      </c>
      <c r="H886" s="21" t="s">
        <v>3</v>
      </c>
      <c r="I886" s="35" t="str">
        <f>HYPERLINK("C:\Users\alemeled\Desktop\RStudio Maturite\data\Photo_MATURITE\"&amp;J886&amp;"\"&amp;G886&amp;"\"&amp;H886&amp;"\"&amp;C886&amp;".JPG")</f>
        <v>C:\Users\alemeled\Desktop\RStudio Maturite\data\Photo_MATURITE\Pterois volitans\M\B\P6020366.JPG</v>
      </c>
      <c r="J886" s="18" t="s">
        <v>1623</v>
      </c>
      <c r="K886" s="17" t="s">
        <v>1622</v>
      </c>
      <c r="L886" s="41">
        <v>44725</v>
      </c>
      <c r="M886" s="21" t="s">
        <v>1590</v>
      </c>
      <c r="N886" s="21" t="s">
        <v>1591</v>
      </c>
      <c r="O886" s="17"/>
      <c r="P886" s="85"/>
    </row>
    <row r="887" spans="1:16" x14ac:dyDescent="0.25">
      <c r="A887" s="61" t="s">
        <v>1476</v>
      </c>
      <c r="B887" s="56" t="str">
        <f>IF(H887="A","A - IMMATURE",IF(H887="B","B - DEVELOPING",IF(H887="C","C - SPAWNING",IF(H887="D","D - REGRESSION/REGENERATION",IF(H887="E","E - OMITTED SPAWNING","F - ABNORMAL")))))</f>
        <v>B - DEVELOPING</v>
      </c>
      <c r="C887" s="9" t="s">
        <v>1963</v>
      </c>
      <c r="D887" s="17" t="s">
        <v>9</v>
      </c>
      <c r="E887" s="17" t="s">
        <v>1622</v>
      </c>
      <c r="F887" s="18" t="s">
        <v>1623</v>
      </c>
      <c r="G887" s="21" t="s">
        <v>64</v>
      </c>
      <c r="H887" s="21" t="s">
        <v>3</v>
      </c>
      <c r="I887" s="35" t="str">
        <f>HYPERLINK("C:\Users\alemeled\Desktop\RStudio Maturite\data\Photo_MATURITE\"&amp;J887&amp;"\"&amp;G887&amp;"\"&amp;H887&amp;"\"&amp;C887&amp;".JPG")</f>
        <v>C:\Users\alemeled\Desktop\RStudio Maturite\data\Photo_MATURITE\Pterois volitans\M\B\P6020374.JPG</v>
      </c>
      <c r="J887" s="18" t="s">
        <v>1623</v>
      </c>
      <c r="K887" s="17" t="s">
        <v>1622</v>
      </c>
      <c r="L887" s="41">
        <v>44725</v>
      </c>
      <c r="M887" s="21" t="s">
        <v>1590</v>
      </c>
      <c r="N887" s="21" t="s">
        <v>1591</v>
      </c>
      <c r="O887" s="17"/>
      <c r="P887" s="85"/>
    </row>
    <row r="888" spans="1:16" x14ac:dyDescent="0.25">
      <c r="A888" s="61" t="s">
        <v>1476</v>
      </c>
      <c r="B888" s="56" t="str">
        <f>IF(H888="A","A - IMMATURE",IF(H888="B","B - DEVELOPING",IF(H888="C","C - SPAWNING",IF(H888="D","D - REGRESSION/REGENERATION",IF(H888="E","E - OMITTED SPAWNING","F - ABNORMAL")))))</f>
        <v>D - REGRESSION/REGENERATION</v>
      </c>
      <c r="C888" s="9" t="s">
        <v>1964</v>
      </c>
      <c r="D888" s="17" t="s">
        <v>8</v>
      </c>
      <c r="E888" s="17" t="s">
        <v>1586</v>
      </c>
      <c r="F888" s="18" t="s">
        <v>1587</v>
      </c>
      <c r="G888" s="21" t="s">
        <v>64</v>
      </c>
      <c r="H888" s="21" t="s">
        <v>33</v>
      </c>
      <c r="I888" s="35" t="str">
        <f>HYPERLINK("C:\Users\alemeled\Desktop\RStudio Maturite\data\Photo_MATURITE\"&amp;J888&amp;"\"&amp;G888&amp;"\"&amp;H888&amp;"\"&amp;C888&amp;".JPG")</f>
        <v>C:\Users\alemeled\Desktop\RStudio Maturite\data\Photo_MATURITE\Haemulon flavolineatum\M\D\P6020397.JPG</v>
      </c>
      <c r="J888" s="18" t="s">
        <v>1786</v>
      </c>
      <c r="K888" s="17" t="s">
        <v>1787</v>
      </c>
      <c r="L888" s="41">
        <v>44725</v>
      </c>
      <c r="M888" s="21" t="s">
        <v>1590</v>
      </c>
      <c r="N888" s="21" t="s">
        <v>1591</v>
      </c>
      <c r="O888" s="17"/>
      <c r="P888" s="85"/>
    </row>
    <row r="889" spans="1:16" x14ac:dyDescent="0.25">
      <c r="A889" s="61" t="s">
        <v>1477</v>
      </c>
      <c r="B889" s="56" t="str">
        <f>IF(H889="A","A - IMMATURE",IF(H889="B","B - DEVELOPING",IF(H889="C","C - SPAWNING",IF(H889="D","D - REGRESSION/REGENERATION",IF(H889="E","E - OMITTED SPAWNING","F - ABNORMAL")))))</f>
        <v>D - REGRESSION/REGENERATION</v>
      </c>
      <c r="C889" s="9" t="s">
        <v>1965</v>
      </c>
      <c r="D889" s="17" t="s">
        <v>9</v>
      </c>
      <c r="E889" s="17" t="s">
        <v>1586</v>
      </c>
      <c r="F889" s="18" t="s">
        <v>1587</v>
      </c>
      <c r="G889" s="21" t="s">
        <v>64</v>
      </c>
      <c r="H889" s="21" t="s">
        <v>33</v>
      </c>
      <c r="I889" s="35" t="str">
        <f>HYPERLINK("C:\Users\alemeled\Desktop\RStudio Maturite\data\Photo_MATURITE\"&amp;J889&amp;"\"&amp;G889&amp;"\"&amp;H889&amp;"\"&amp;C889&amp;".JPG")</f>
        <v>C:\Users\alemeled\Desktop\RStudio Maturite\data\Photo_MATURITE\Haemulon flavolineatum\M\D\P6020401.JPG</v>
      </c>
      <c r="J889" s="18" t="s">
        <v>1786</v>
      </c>
      <c r="K889" s="17" t="s">
        <v>1787</v>
      </c>
      <c r="L889" s="41">
        <v>44725</v>
      </c>
      <c r="M889" s="21" t="s">
        <v>1590</v>
      </c>
      <c r="N889" s="21" t="s">
        <v>1591</v>
      </c>
      <c r="O889" s="17"/>
      <c r="P889" s="85"/>
    </row>
    <row r="890" spans="1:16" x14ac:dyDescent="0.25">
      <c r="A890" s="61" t="s">
        <v>1476</v>
      </c>
      <c r="B890" s="56" t="str">
        <f>IF(H890="A","A - IMMATURE",IF(H890="B","B - DEVELOPING",IF(H890="C","C - SPAWNING",IF(H890="D","D - REGRESSION/REGENERATION",IF(H890="E","E - OMITTED SPAWNING","F - ABNORMAL")))))</f>
        <v>D - REGRESSION/REGENERATION</v>
      </c>
      <c r="C890" s="9" t="s">
        <v>1966</v>
      </c>
      <c r="D890" s="17" t="s">
        <v>9</v>
      </c>
      <c r="E890" s="17" t="s">
        <v>1586</v>
      </c>
      <c r="F890" s="18" t="s">
        <v>1587</v>
      </c>
      <c r="G890" s="21" t="s">
        <v>64</v>
      </c>
      <c r="H890" s="21" t="s">
        <v>33</v>
      </c>
      <c r="I890" s="35" t="str">
        <f>HYPERLINK("C:\Users\alemeled\Desktop\RStudio Maturite\data\Photo_MATURITE\"&amp;J890&amp;"\"&amp;G890&amp;"\"&amp;H890&amp;"\"&amp;C890&amp;".JPG")</f>
        <v>C:\Users\alemeled\Desktop\RStudio Maturite\data\Photo_MATURITE\Haemulon flavolineatum\M\D\P6020402.JPG</v>
      </c>
      <c r="J890" s="18" t="s">
        <v>1786</v>
      </c>
      <c r="K890" s="17" t="s">
        <v>1787</v>
      </c>
      <c r="L890" s="41">
        <v>44725</v>
      </c>
      <c r="M890" s="21" t="s">
        <v>1590</v>
      </c>
      <c r="N890" s="21" t="s">
        <v>1591</v>
      </c>
      <c r="O890" s="17"/>
      <c r="P890" s="85"/>
    </row>
    <row r="891" spans="1:16" x14ac:dyDescent="0.25">
      <c r="A891" s="61" t="s">
        <v>1477</v>
      </c>
      <c r="B891" s="56" t="str">
        <f>IF(H891="A","A - IMMATURE",IF(H891="B","B - DEVELOPING",IF(H891="C","C - SPAWNING",IF(H891="D","D - REGRESSION/REGENERATION",IF(H891="E","E - OMITTED SPAWNING","F - ABNORMAL")))))</f>
        <v>C - SPAWNING</v>
      </c>
      <c r="C891" s="9" t="s">
        <v>1967</v>
      </c>
      <c r="D891" s="17" t="s">
        <v>8</v>
      </c>
      <c r="E891" s="17" t="s">
        <v>1624</v>
      </c>
      <c r="F891" s="18" t="s">
        <v>1625</v>
      </c>
      <c r="G891" s="21" t="s">
        <v>2</v>
      </c>
      <c r="H891" s="21" t="s">
        <v>10</v>
      </c>
      <c r="I891" s="40" t="str">
        <f>HYPERLINK("C:\Users\alemeled\Desktop\RStudio Maturite\data\Photo_MATURITE\"&amp;J891&amp;"\"&amp;G891&amp;"\"&amp;H891&amp;"\"&amp;C891&amp;".JPG")</f>
        <v>C:\Users\alemeled\Desktop\RStudio Maturite\data\Photo_MATURITE\Sparisoma rubripinne\F\C\P6020412.JPG</v>
      </c>
      <c r="J891" s="18" t="s">
        <v>1627</v>
      </c>
      <c r="K891" s="17" t="s">
        <v>1628</v>
      </c>
      <c r="L891" s="41">
        <v>44725</v>
      </c>
      <c r="M891" s="21" t="s">
        <v>1590</v>
      </c>
      <c r="N891" s="21" t="s">
        <v>1591</v>
      </c>
      <c r="O891" s="17"/>
      <c r="P891" s="85"/>
    </row>
    <row r="892" spans="1:16" x14ac:dyDescent="0.25">
      <c r="A892" s="61" t="s">
        <v>1476</v>
      </c>
      <c r="B892" s="56" t="str">
        <f>IF(H892="A","A - IMMATURE",IF(H892="B","B - DEVELOPING",IF(H892="C","C - SPAWNING",IF(H892="D","D - REGRESSION/REGENERATION",IF(H892="E","E - OMITTED SPAWNING","F - ABNORMAL")))))</f>
        <v>C - SPAWNING</v>
      </c>
      <c r="C892" s="9" t="s">
        <v>1968</v>
      </c>
      <c r="D892" s="17" t="s">
        <v>8</v>
      </c>
      <c r="E892" s="17" t="s">
        <v>1624</v>
      </c>
      <c r="F892" s="18" t="s">
        <v>1625</v>
      </c>
      <c r="G892" s="21" t="s">
        <v>2</v>
      </c>
      <c r="H892" s="21" t="s">
        <v>10</v>
      </c>
      <c r="I892" s="35" t="str">
        <f>HYPERLINK("C:\Users\alemeled\Desktop\RStudio Maturite\data\Photo_MATURITE\"&amp;J892&amp;"\"&amp;G892&amp;"\"&amp;H892&amp;"\"&amp;C892&amp;".JPG")</f>
        <v>C:\Users\alemeled\Desktop\RStudio Maturite\data\Photo_MATURITE\Sparisoma rubripinne\F\C\P6020416.JPG</v>
      </c>
      <c r="J892" s="18" t="s">
        <v>1627</v>
      </c>
      <c r="K892" s="17" t="s">
        <v>1628</v>
      </c>
      <c r="L892" s="41">
        <v>44725</v>
      </c>
      <c r="M892" s="21" t="s">
        <v>1590</v>
      </c>
      <c r="N892" s="21" t="s">
        <v>1591</v>
      </c>
      <c r="O892" s="17"/>
      <c r="P892" s="85"/>
    </row>
    <row r="893" spans="1:16" x14ac:dyDescent="0.25">
      <c r="A893" s="61" t="s">
        <v>1477</v>
      </c>
      <c r="B893" s="56" t="str">
        <f>IF(H893="A","A - IMMATURE",IF(H893="B","B - DEVELOPING",IF(H893="C","C - SPAWNING",IF(H893="D","D - REGRESSION/REGENERATION",IF(H893="E","E - OMITTED SPAWNING","F - ABNORMAL")))))</f>
        <v>C - SPAWNING</v>
      </c>
      <c r="C893" s="9" t="s">
        <v>1969</v>
      </c>
      <c r="D893" s="17" t="s">
        <v>9</v>
      </c>
      <c r="E893" s="17" t="s">
        <v>1624</v>
      </c>
      <c r="F893" s="18" t="s">
        <v>1625</v>
      </c>
      <c r="G893" s="21" t="s">
        <v>2</v>
      </c>
      <c r="H893" s="21" t="s">
        <v>10</v>
      </c>
      <c r="I893" s="35" t="str">
        <f>HYPERLINK("C:\Users\alemeled\Desktop\RStudio Maturite\data\Photo_MATURITE\"&amp;J893&amp;"\"&amp;G893&amp;"\"&amp;H893&amp;"\"&amp;C893&amp;".JPG")</f>
        <v>C:\Users\alemeled\Desktop\RStudio Maturite\data\Photo_MATURITE\Sparisoma rubripinne\F\C\P6020422.JPG</v>
      </c>
      <c r="J893" s="18" t="s">
        <v>1627</v>
      </c>
      <c r="K893" s="17" t="s">
        <v>1628</v>
      </c>
      <c r="L893" s="41">
        <v>44725</v>
      </c>
      <c r="M893" s="21" t="s">
        <v>1590</v>
      </c>
      <c r="N893" s="21" t="s">
        <v>1591</v>
      </c>
      <c r="O893" s="17"/>
      <c r="P893" s="85"/>
    </row>
    <row r="894" spans="1:16" x14ac:dyDescent="0.25">
      <c r="A894" s="61" t="s">
        <v>1476</v>
      </c>
      <c r="B894" s="56" t="str">
        <f>IF(H894="A","A - IMMATURE",IF(H894="B","B - DEVELOPING",IF(H894="C","C - SPAWNING",IF(H894="D","D - REGRESSION/REGENERATION",IF(H894="E","E - OMITTED SPAWNING","F - ABNORMAL")))))</f>
        <v>C - SPAWNING</v>
      </c>
      <c r="C894" s="9" t="s">
        <v>1970</v>
      </c>
      <c r="D894" s="17" t="s">
        <v>9</v>
      </c>
      <c r="E894" s="17" t="s">
        <v>1624</v>
      </c>
      <c r="F894" s="18" t="s">
        <v>1625</v>
      </c>
      <c r="G894" s="21" t="s">
        <v>2</v>
      </c>
      <c r="H894" s="21" t="s">
        <v>10</v>
      </c>
      <c r="I894" s="35" t="str">
        <f>HYPERLINK("C:\Users\alemeled\Desktop\RStudio Maturite\data\Photo_MATURITE\"&amp;J894&amp;"\"&amp;G894&amp;"\"&amp;H894&amp;"\"&amp;C894&amp;".JPG")</f>
        <v>C:\Users\alemeled\Desktop\RStudio Maturite\data\Photo_MATURITE\Sparisoma rubripinne\F\C\P6020425.JPG</v>
      </c>
      <c r="J894" s="18" t="s">
        <v>1627</v>
      </c>
      <c r="K894" s="17" t="s">
        <v>1628</v>
      </c>
      <c r="L894" s="41">
        <v>44725</v>
      </c>
      <c r="M894" s="21" t="s">
        <v>1590</v>
      </c>
      <c r="N894" s="21" t="s">
        <v>1591</v>
      </c>
      <c r="O894" s="17"/>
      <c r="P894" s="85"/>
    </row>
    <row r="895" spans="1:16" x14ac:dyDescent="0.25">
      <c r="A895" s="61" t="s">
        <v>1477</v>
      </c>
      <c r="B895" s="56" t="str">
        <f>IF(H895="A","A - IMMATURE",IF(H895="B","B - DEVELOPING",IF(H895="C","C - SPAWNING",IF(H895="D","D - REGRESSION/REGENERATION",IF(H895="E","E - OMITTED SPAWNING","F - ABNORMAL")))))</f>
        <v>C - SPAWNING</v>
      </c>
      <c r="C895" s="9" t="s">
        <v>1971</v>
      </c>
      <c r="D895" s="17" t="s">
        <v>9</v>
      </c>
      <c r="E895" s="17" t="s">
        <v>1624</v>
      </c>
      <c r="F895" s="18" t="s">
        <v>1625</v>
      </c>
      <c r="G895" s="21" t="s">
        <v>2</v>
      </c>
      <c r="H895" s="21" t="s">
        <v>10</v>
      </c>
      <c r="I895" s="35" t="str">
        <f>HYPERLINK("C:\Users\alemeled\Desktop\RStudio Maturite\data\Photo_MATURITE\"&amp;J895&amp;"\"&amp;G895&amp;"\"&amp;H895&amp;"\"&amp;C895&amp;".JPG")</f>
        <v>C:\Users\alemeled\Desktop\RStudio Maturite\data\Photo_MATURITE\Sparisoma rubripinne\F\C\P6020442.JPG</v>
      </c>
      <c r="J895" s="18" t="s">
        <v>1627</v>
      </c>
      <c r="K895" s="17" t="s">
        <v>1628</v>
      </c>
      <c r="L895" s="41">
        <v>44725</v>
      </c>
      <c r="M895" s="21" t="s">
        <v>1590</v>
      </c>
      <c r="N895" s="21" t="s">
        <v>1591</v>
      </c>
      <c r="O895" s="17"/>
      <c r="P895" s="85"/>
    </row>
    <row r="896" spans="1:16" x14ac:dyDescent="0.25">
      <c r="A896" s="61" t="s">
        <v>1477</v>
      </c>
      <c r="B896" s="56" t="str">
        <f>IF(H896="A","A - IMMATURE",IF(H896="B","B - DEVELOPING",IF(H896="C","C - SPAWNING",IF(H896="D","D - REGRESSION/REGENERATION",IF(H896="E","E - OMITTED SPAWNING","F - ABNORMAL")))))</f>
        <v>B - DEVELOPING</v>
      </c>
      <c r="C896" s="9" t="s">
        <v>1972</v>
      </c>
      <c r="D896" s="17" t="s">
        <v>8</v>
      </c>
      <c r="E896" s="17" t="s">
        <v>1602</v>
      </c>
      <c r="F896" s="18" t="s">
        <v>1603</v>
      </c>
      <c r="G896" s="21" t="s">
        <v>64</v>
      </c>
      <c r="H896" s="21" t="s">
        <v>3</v>
      </c>
      <c r="I896" s="35" t="str">
        <f>HYPERLINK("C:\Users\alemeled\Desktop\RStudio Maturite\data\Photo_MATURITE\"&amp;J896&amp;"\"&amp;G896&amp;"\"&amp;H896&amp;"\"&amp;C896&amp;".JPG")</f>
        <v>C:\Users\alemeled\Desktop\RStudio Maturite\data\Photo_MATURITE\Cantherhines macrocerus\M\B\P6030448.JPG</v>
      </c>
      <c r="J896" s="18" t="s">
        <v>1603</v>
      </c>
      <c r="K896" s="17" t="s">
        <v>1602</v>
      </c>
      <c r="L896" s="41">
        <v>44725</v>
      </c>
      <c r="M896" s="21" t="s">
        <v>1590</v>
      </c>
      <c r="N896" s="21" t="s">
        <v>1591</v>
      </c>
      <c r="O896" s="17"/>
      <c r="P896" s="85"/>
    </row>
    <row r="897" spans="1:16" x14ac:dyDescent="0.25">
      <c r="A897" s="61" t="s">
        <v>1477</v>
      </c>
      <c r="B897" s="56" t="str">
        <f>IF(H897="A","A - IMMATURE",IF(H897="B","B - DEVELOPING",IF(H897="C","C - SPAWNING",IF(H897="D","D - REGRESSION/REGENERATION",IF(H897="E","E - OMITTED SPAWNING","F - ABNORMAL")))))</f>
        <v>B - DEVELOPING</v>
      </c>
      <c r="C897" s="9" t="s">
        <v>1973</v>
      </c>
      <c r="D897" s="17" t="s">
        <v>9</v>
      </c>
      <c r="E897" s="17" t="s">
        <v>1602</v>
      </c>
      <c r="F897" s="18" t="s">
        <v>1603</v>
      </c>
      <c r="G897" s="21" t="s">
        <v>64</v>
      </c>
      <c r="H897" s="21" t="s">
        <v>3</v>
      </c>
      <c r="I897" s="35" t="str">
        <f>HYPERLINK("C:\Users\alemeled\Desktop\RStudio Maturite\data\Photo_MATURITE\"&amp;J897&amp;"\"&amp;G897&amp;"\"&amp;H897&amp;"\"&amp;C897&amp;".JPG")</f>
        <v>C:\Users\alemeled\Desktop\RStudio Maturite\data\Photo_MATURITE\Cantherhines macrocerus\M\B\P6030450.JPG</v>
      </c>
      <c r="J897" s="18" t="s">
        <v>1603</v>
      </c>
      <c r="K897" s="17" t="s">
        <v>1602</v>
      </c>
      <c r="L897" s="41">
        <v>44725</v>
      </c>
      <c r="M897" s="21" t="s">
        <v>1590</v>
      </c>
      <c r="N897" s="21" t="s">
        <v>1591</v>
      </c>
      <c r="O897" s="17"/>
      <c r="P897" s="85"/>
    </row>
    <row r="898" spans="1:16" x14ac:dyDescent="0.25">
      <c r="A898" s="61" t="s">
        <v>1477</v>
      </c>
      <c r="B898" s="56" t="str">
        <f>IF(H898="A","A - IMMATURE",IF(H898="B","B - DEVELOPING",IF(H898="C","C - SPAWNING",IF(H898="D","D - REGRESSION/REGENERATION",IF(H898="E","E - OMITTED SPAWNING","F - ABNORMAL")))))</f>
        <v>B - DEVELOPING</v>
      </c>
      <c r="C898" s="9" t="s">
        <v>1974</v>
      </c>
      <c r="D898" s="17" t="s">
        <v>9</v>
      </c>
      <c r="E898" s="17" t="s">
        <v>1602</v>
      </c>
      <c r="F898" s="18" t="s">
        <v>1603</v>
      </c>
      <c r="G898" s="21" t="s">
        <v>64</v>
      </c>
      <c r="H898" s="21" t="s">
        <v>3</v>
      </c>
      <c r="I898" s="35" t="str">
        <f>HYPERLINK("C:\Users\alemeled\Desktop\RStudio Maturite\data\Photo_MATURITE\"&amp;J898&amp;"\"&amp;G898&amp;"\"&amp;H898&amp;"\"&amp;C898&amp;".JPG")</f>
        <v>C:\Users\alemeled\Desktop\RStudio Maturite\data\Photo_MATURITE\Cantherhines macrocerus\M\B\P6030453.JPG</v>
      </c>
      <c r="J898" s="18" t="s">
        <v>1603</v>
      </c>
      <c r="K898" s="17" t="s">
        <v>1602</v>
      </c>
      <c r="L898" s="41">
        <v>44725</v>
      </c>
      <c r="M898" s="21" t="s">
        <v>1590</v>
      </c>
      <c r="N898" s="21" t="s">
        <v>1591</v>
      </c>
      <c r="O898" s="17"/>
      <c r="P898" s="85"/>
    </row>
    <row r="899" spans="1:16" x14ac:dyDescent="0.25">
      <c r="A899" s="61" t="s">
        <v>1477</v>
      </c>
      <c r="B899" s="56" t="str">
        <f>IF(H899="A","A - IMMATURE",IF(H899="B","B - DEVELOPING",IF(H899="C","C - SPAWNING",IF(H899="D","D - REGRESSION/REGENERATION",IF(H899="E","E - OMITTED SPAWNING","F - ABNORMAL")))))</f>
        <v>B - DEVELOPING</v>
      </c>
      <c r="C899" s="9" t="s">
        <v>1975</v>
      </c>
      <c r="D899" s="17" t="s">
        <v>8</v>
      </c>
      <c r="E899" s="17" t="s">
        <v>1602</v>
      </c>
      <c r="F899" s="18" t="s">
        <v>1603</v>
      </c>
      <c r="G899" s="21" t="s">
        <v>64</v>
      </c>
      <c r="H899" s="21" t="s">
        <v>3</v>
      </c>
      <c r="I899" s="35" t="str">
        <f>HYPERLINK("C:\Users\alemeled\Desktop\RStudio Maturite\data\Photo_MATURITE\"&amp;J899&amp;"\"&amp;G899&amp;"\"&amp;H899&amp;"\"&amp;C899&amp;".JPG")</f>
        <v>C:\Users\alemeled\Desktop\RStudio Maturite\data\Photo_MATURITE\Cantherhines macrocerus\M\B\P6030457.JPG</v>
      </c>
      <c r="J899" s="18" t="s">
        <v>1603</v>
      </c>
      <c r="K899" s="17" t="s">
        <v>1602</v>
      </c>
      <c r="L899" s="41">
        <v>44725</v>
      </c>
      <c r="M899" s="21" t="s">
        <v>1590</v>
      </c>
      <c r="N899" s="21" t="s">
        <v>1591</v>
      </c>
      <c r="O899" s="17"/>
      <c r="P899" s="85"/>
    </row>
    <row r="900" spans="1:16" x14ac:dyDescent="0.25">
      <c r="A900" s="61" t="s">
        <v>1477</v>
      </c>
      <c r="B900" s="56" t="str">
        <f>IF(H900="A","A - IMMATURE",IF(H900="B","B - DEVELOPING",IF(H900="C","C - SPAWNING",IF(H900="D","D - REGRESSION/REGENERATION",IF(H900="E","E - OMITTED SPAWNING","F - ABNORMAL")))))</f>
        <v>B - DEVELOPING</v>
      </c>
      <c r="C900" s="9" t="s">
        <v>1976</v>
      </c>
      <c r="D900" s="17" t="s">
        <v>8</v>
      </c>
      <c r="E900" s="17" t="s">
        <v>1602</v>
      </c>
      <c r="F900" s="18" t="s">
        <v>1603</v>
      </c>
      <c r="G900" s="21" t="s">
        <v>64</v>
      </c>
      <c r="H900" s="21" t="s">
        <v>3</v>
      </c>
      <c r="I900" s="35" t="str">
        <f>HYPERLINK("C:\Users\alemeled\Desktop\RStudio Maturite\data\Photo_MATURITE\"&amp;J900&amp;"\"&amp;G900&amp;"\"&amp;H900&amp;"\"&amp;C900&amp;".JPG")</f>
        <v>C:\Users\alemeled\Desktop\RStudio Maturite\data\Photo_MATURITE\Cantherhines macrocerus\M\B\P6030463.JPG</v>
      </c>
      <c r="J900" s="18" t="s">
        <v>1603</v>
      </c>
      <c r="K900" s="17" t="s">
        <v>1602</v>
      </c>
      <c r="L900" s="41">
        <v>44725</v>
      </c>
      <c r="M900" s="21" t="s">
        <v>1590</v>
      </c>
      <c r="N900" s="21" t="s">
        <v>1591</v>
      </c>
      <c r="O900" s="17"/>
      <c r="P900" s="85"/>
    </row>
    <row r="901" spans="1:16" x14ac:dyDescent="0.25">
      <c r="A901" s="61" t="s">
        <v>1477</v>
      </c>
      <c r="B901" s="56" t="str">
        <f>IF(H901="A","A - IMMATURE",IF(H901="B","B - DEVELOPING",IF(H901="C","C - SPAWNING",IF(H901="D","D - REGRESSION/REGENERATION",IF(H901="E","E - OMITTED SPAWNING","F - ABNORMAL")))))</f>
        <v>B - DEVELOPING</v>
      </c>
      <c r="C901" s="9" t="s">
        <v>1977</v>
      </c>
      <c r="D901" s="17" t="s">
        <v>9</v>
      </c>
      <c r="E901" s="17" t="s">
        <v>1602</v>
      </c>
      <c r="F901" s="18" t="s">
        <v>1603</v>
      </c>
      <c r="G901" s="21" t="s">
        <v>64</v>
      </c>
      <c r="H901" s="21" t="s">
        <v>3</v>
      </c>
      <c r="I901" s="35" t="str">
        <f>HYPERLINK("C:\Users\alemeled\Desktop\RStudio Maturite\data\Photo_MATURITE\"&amp;J901&amp;"\"&amp;G901&amp;"\"&amp;H901&amp;"\"&amp;C901&amp;".JPG")</f>
        <v>C:\Users\alemeled\Desktop\RStudio Maturite\data\Photo_MATURITE\Cantherhines macrocerus\M\B\P6030466.JPG</v>
      </c>
      <c r="J901" s="18" t="s">
        <v>1603</v>
      </c>
      <c r="K901" s="17" t="s">
        <v>1602</v>
      </c>
      <c r="L901" s="41">
        <v>44725</v>
      </c>
      <c r="M901" s="21" t="s">
        <v>1590</v>
      </c>
      <c r="N901" s="21" t="s">
        <v>1591</v>
      </c>
      <c r="O901" s="17"/>
      <c r="P901" s="85"/>
    </row>
    <row r="902" spans="1:16" x14ac:dyDescent="0.25">
      <c r="A902" s="61" t="s">
        <v>1476</v>
      </c>
      <c r="B902" s="56" t="str">
        <f>IF(H902="A","A - IMMATURE",IF(H902="B","B - DEVELOPING",IF(H902="C","C - SPAWNING",IF(H902="D","D - REGRESSION/REGENERATION",IF(H902="E","E - OMITTED SPAWNING","F - ABNORMAL")))))</f>
        <v>A - IMMATURE</v>
      </c>
      <c r="C902" s="9" t="s">
        <v>1978</v>
      </c>
      <c r="D902" s="17" t="s">
        <v>8</v>
      </c>
      <c r="E902" s="17" t="s">
        <v>1612</v>
      </c>
      <c r="F902" s="18" t="s">
        <v>1613</v>
      </c>
      <c r="G902" s="21" t="s">
        <v>2</v>
      </c>
      <c r="H902" s="21" t="s">
        <v>34</v>
      </c>
      <c r="I902" s="35" t="str">
        <f>HYPERLINK("C:\Users\alemeled\Desktop\RStudio Maturite\data\Photo_MATURITE\"&amp;J902&amp;"\"&amp;G902&amp;"\"&amp;H902&amp;"\"&amp;C902&amp;".JPG")</f>
        <v>C:\Users\alemeled\Desktop\RStudio Maturite\data\Photo_MATURITE\Lutjanus buccanella\F\A\P6030475.JPG</v>
      </c>
      <c r="J902" s="18" t="s">
        <v>1682</v>
      </c>
      <c r="K902" s="17" t="s">
        <v>1683</v>
      </c>
      <c r="L902" s="41">
        <v>44725</v>
      </c>
      <c r="M902" s="21" t="s">
        <v>1590</v>
      </c>
      <c r="N902" s="21" t="s">
        <v>1591</v>
      </c>
      <c r="O902" s="17"/>
      <c r="P902" s="85"/>
    </row>
    <row r="903" spans="1:16" x14ac:dyDescent="0.25">
      <c r="A903" s="61" t="s">
        <v>1477</v>
      </c>
      <c r="B903" s="56" t="str">
        <f>IF(H903="A","A - IMMATURE",IF(H903="B","B - DEVELOPING",IF(H903="C","C - SPAWNING",IF(H903="D","D - REGRESSION/REGENERATION",IF(H903="E","E - OMITTED SPAWNING","F - ABNORMAL")))))</f>
        <v>A - IMMATURE</v>
      </c>
      <c r="C903" s="9" t="s">
        <v>1979</v>
      </c>
      <c r="D903" s="17" t="s">
        <v>9</v>
      </c>
      <c r="E903" s="17" t="s">
        <v>1612</v>
      </c>
      <c r="F903" s="18" t="s">
        <v>1613</v>
      </c>
      <c r="G903" s="21" t="s">
        <v>2</v>
      </c>
      <c r="H903" s="21" t="s">
        <v>34</v>
      </c>
      <c r="I903" s="35" t="str">
        <f>HYPERLINK("C:\Users\alemeled\Desktop\RStudio Maturite\data\Photo_MATURITE\"&amp;J903&amp;"\"&amp;G903&amp;"\"&amp;H903&amp;"\"&amp;C903&amp;".JPG")</f>
        <v>C:\Users\alemeled\Desktop\RStudio Maturite\data\Photo_MATURITE\Lutjanus buccanella\F\A\P6030481.JPG</v>
      </c>
      <c r="J903" s="18" t="s">
        <v>1682</v>
      </c>
      <c r="K903" s="17" t="s">
        <v>1683</v>
      </c>
      <c r="L903" s="41">
        <v>44725</v>
      </c>
      <c r="M903" s="21" t="s">
        <v>1590</v>
      </c>
      <c r="N903" s="21" t="s">
        <v>1591</v>
      </c>
      <c r="O903" s="17"/>
      <c r="P903" s="85"/>
    </row>
    <row r="904" spans="1:16" x14ac:dyDescent="0.25">
      <c r="A904" s="61" t="s">
        <v>1477</v>
      </c>
      <c r="B904" s="56" t="str">
        <f>IF(H904="A","A - IMMATURE",IF(H904="B","B - DEVELOPING",IF(H904="C","C - SPAWNING",IF(H904="D","D - REGRESSION/REGENERATION",IF(H904="E","E - OMITTED SPAWNING","F - ABNORMAL")))))</f>
        <v>A - IMMATURE</v>
      </c>
      <c r="C904" s="9" t="s">
        <v>1980</v>
      </c>
      <c r="D904" s="17" t="s">
        <v>9</v>
      </c>
      <c r="E904" s="17" t="s">
        <v>1612</v>
      </c>
      <c r="F904" s="18" t="s">
        <v>1613</v>
      </c>
      <c r="G904" s="21" t="s">
        <v>2</v>
      </c>
      <c r="H904" s="21" t="s">
        <v>34</v>
      </c>
      <c r="I904" s="35" t="str">
        <f>HYPERLINK("C:\Users\alemeled\Desktop\RStudio Maturite\data\Photo_MATURITE\"&amp;J904&amp;"\"&amp;G904&amp;"\"&amp;H904&amp;"\"&amp;C904&amp;".JPG")</f>
        <v>C:\Users\alemeled\Desktop\RStudio Maturite\data\Photo_MATURITE\Lutjanus buccanella\F\A\P6030486.JPG</v>
      </c>
      <c r="J904" s="18" t="s">
        <v>1682</v>
      </c>
      <c r="K904" s="17" t="s">
        <v>1683</v>
      </c>
      <c r="L904" s="41">
        <v>44725</v>
      </c>
      <c r="M904" s="21" t="s">
        <v>1590</v>
      </c>
      <c r="N904" s="21" t="s">
        <v>1591</v>
      </c>
      <c r="O904" s="17"/>
      <c r="P904" s="85"/>
    </row>
    <row r="905" spans="1:16" x14ac:dyDescent="0.25">
      <c r="A905" s="61" t="s">
        <v>1477</v>
      </c>
      <c r="B905" s="56" t="str">
        <f>IF(H905="A","A - IMMATURE",IF(H905="B","B - DEVELOPING",IF(H905="C","C - SPAWNING",IF(H905="D","D - REGRESSION/REGENERATION",IF(H905="E","E - OMITTED SPAWNING","F - ABNORMAL")))))</f>
        <v>A - IMMATURE</v>
      </c>
      <c r="C905" s="9" t="s">
        <v>1981</v>
      </c>
      <c r="D905" s="17" t="s">
        <v>8</v>
      </c>
      <c r="E905" s="17" t="s">
        <v>1612</v>
      </c>
      <c r="F905" s="18" t="s">
        <v>1613</v>
      </c>
      <c r="G905" s="21" t="s">
        <v>64</v>
      </c>
      <c r="H905" s="21" t="s">
        <v>34</v>
      </c>
      <c r="I905" s="35" t="str">
        <f>HYPERLINK("C:\Users\alemeled\Desktop\RStudio Maturite\data\Photo_MATURITE\"&amp;J905&amp;"\"&amp;G905&amp;"\"&amp;H905&amp;"\"&amp;C905&amp;".JPG")</f>
        <v>C:\Users\alemeled\Desktop\RStudio Maturite\data\Photo_MATURITE\Lutjanus buccanella\M\A\P6030495.JPG</v>
      </c>
      <c r="J905" s="18" t="s">
        <v>1682</v>
      </c>
      <c r="K905" s="17" t="s">
        <v>1683</v>
      </c>
      <c r="L905" s="41">
        <v>44725</v>
      </c>
      <c r="M905" s="21" t="s">
        <v>1590</v>
      </c>
      <c r="N905" s="21" t="s">
        <v>1591</v>
      </c>
      <c r="O905" s="17"/>
      <c r="P905" s="85"/>
    </row>
    <row r="906" spans="1:16" x14ac:dyDescent="0.25">
      <c r="A906" s="61" t="s">
        <v>1477</v>
      </c>
      <c r="B906" s="56" t="str">
        <f>IF(H906="A","A - IMMATURE",IF(H906="B","B - DEVELOPING",IF(H906="C","C - SPAWNING",IF(H906="D","D - REGRESSION/REGENERATION",IF(H906="E","E - OMITTED SPAWNING","F - ABNORMAL")))))</f>
        <v>A - IMMATURE</v>
      </c>
      <c r="C906" s="9" t="s">
        <v>1982</v>
      </c>
      <c r="D906" s="17" t="s">
        <v>9</v>
      </c>
      <c r="E906" s="17" t="s">
        <v>1612</v>
      </c>
      <c r="F906" s="18" t="s">
        <v>1613</v>
      </c>
      <c r="G906" s="21" t="s">
        <v>64</v>
      </c>
      <c r="H906" s="21" t="s">
        <v>34</v>
      </c>
      <c r="I906" s="40" t="str">
        <f>HYPERLINK("C:\Users\alemeled\Desktop\RStudio Maturite\data\Photo_MATURITE\"&amp;J906&amp;"\"&amp;G906&amp;"\"&amp;H906&amp;"\"&amp;C906&amp;".JPG")</f>
        <v>C:\Users\alemeled\Desktop\RStudio Maturite\data\Photo_MATURITE\Lutjanus buccanella\M\A\P6030497.JPG</v>
      </c>
      <c r="J906" s="18" t="s">
        <v>1682</v>
      </c>
      <c r="K906" s="17" t="s">
        <v>1683</v>
      </c>
      <c r="L906" s="41">
        <v>44725</v>
      </c>
      <c r="M906" s="21" t="s">
        <v>1590</v>
      </c>
      <c r="N906" s="21" t="s">
        <v>1591</v>
      </c>
      <c r="O906" s="17"/>
      <c r="P906" s="85"/>
    </row>
    <row r="907" spans="1:16" x14ac:dyDescent="0.25">
      <c r="A907" s="61" t="s">
        <v>1477</v>
      </c>
      <c r="B907" s="56" t="str">
        <f>IF(H907="A","A - IMMATURE",IF(H907="B","B - DEVELOPING",IF(H907="C","C - SPAWNING",IF(H907="D","D - REGRESSION/REGENERATION",IF(H907="E","E - OMITTED SPAWNING","F - ABNORMAL")))))</f>
        <v>A - IMMATURE</v>
      </c>
      <c r="C907" s="9" t="s">
        <v>1983</v>
      </c>
      <c r="D907" s="17" t="s">
        <v>9</v>
      </c>
      <c r="E907" s="17" t="s">
        <v>1612</v>
      </c>
      <c r="F907" s="18" t="s">
        <v>1613</v>
      </c>
      <c r="G907" s="21" t="s">
        <v>2</v>
      </c>
      <c r="H907" s="21" t="s">
        <v>34</v>
      </c>
      <c r="I907" s="35" t="str">
        <f>HYPERLINK("C:\Users\alemeled\Desktop\RStudio Maturite\data\Photo_MATURITE\"&amp;J907&amp;"\"&amp;G907&amp;"\"&amp;H907&amp;"\"&amp;C907&amp;".JPG")</f>
        <v>C:\Users\alemeled\Desktop\RStudio Maturite\data\Photo_MATURITE\Lutjanus vivanus\F\A\P6030506.JPG</v>
      </c>
      <c r="J907" s="18" t="s">
        <v>1984</v>
      </c>
      <c r="K907" s="17" t="s">
        <v>1683</v>
      </c>
      <c r="L907" s="41">
        <v>44725</v>
      </c>
      <c r="M907" s="21" t="s">
        <v>1590</v>
      </c>
      <c r="N907" s="21" t="s">
        <v>1591</v>
      </c>
      <c r="O907" s="17"/>
      <c r="P907" s="85"/>
    </row>
    <row r="908" spans="1:16" x14ac:dyDescent="0.25">
      <c r="A908" s="61" t="s">
        <v>1476</v>
      </c>
      <c r="B908" s="56" t="str">
        <f>IF(H908="A","A - IMMATURE",IF(H908="B","B - DEVELOPING",IF(H908="C","C - SPAWNING",IF(H908="D","D - REGRESSION/REGENERATION",IF(H908="E","E - OMITTED SPAWNING","F - ABNORMAL")))))</f>
        <v>A - IMMATURE</v>
      </c>
      <c r="C908" s="9" t="s">
        <v>1985</v>
      </c>
      <c r="D908" s="17" t="s">
        <v>9</v>
      </c>
      <c r="E908" s="17" t="s">
        <v>1612</v>
      </c>
      <c r="F908" s="18" t="s">
        <v>1613</v>
      </c>
      <c r="G908" s="21" t="s">
        <v>2</v>
      </c>
      <c r="H908" s="21" t="s">
        <v>34</v>
      </c>
      <c r="I908" s="35" t="str">
        <f>HYPERLINK("C:\Users\alemeled\Desktop\RStudio Maturite\data\Photo_MATURITE\"&amp;J908&amp;"\"&amp;G908&amp;"\"&amp;H908&amp;"\"&amp;C908&amp;".JPG")</f>
        <v>C:\Users\alemeled\Desktop\RStudio Maturite\data\Photo_MATURITE\Lutjanus vivanus\F\A\P6030514.JPG</v>
      </c>
      <c r="J908" s="18" t="s">
        <v>1984</v>
      </c>
      <c r="K908" s="17" t="s">
        <v>1683</v>
      </c>
      <c r="L908" s="41">
        <v>44725</v>
      </c>
      <c r="M908" s="21" t="s">
        <v>1590</v>
      </c>
      <c r="N908" s="21" t="s">
        <v>1591</v>
      </c>
      <c r="O908" s="17"/>
      <c r="P908" s="85"/>
    </row>
    <row r="909" spans="1:16" x14ac:dyDescent="0.25">
      <c r="A909" s="61" t="s">
        <v>1477</v>
      </c>
      <c r="B909" s="56" t="str">
        <f>IF(H909="A","A - IMMATURE",IF(H909="B","B - DEVELOPING",IF(H909="C","C - SPAWNING",IF(H909="D","D - REGRESSION/REGENERATION",IF(H909="E","E - OMITTED SPAWNING","F - ABNORMAL")))))</f>
        <v>A - IMMATURE</v>
      </c>
      <c r="C909" s="9" t="s">
        <v>1986</v>
      </c>
      <c r="D909" s="17" t="s">
        <v>8</v>
      </c>
      <c r="E909" s="17" t="s">
        <v>1612</v>
      </c>
      <c r="F909" s="18" t="s">
        <v>1613</v>
      </c>
      <c r="G909" s="21" t="s">
        <v>2</v>
      </c>
      <c r="H909" s="21" t="s">
        <v>34</v>
      </c>
      <c r="I909" s="35" t="str">
        <f>HYPERLINK("C:\Users\alemeled\Desktop\RStudio Maturite\data\Photo_MATURITE\"&amp;J909&amp;"\"&amp;G909&amp;"\"&amp;H909&amp;"\"&amp;C909&amp;".JPG")</f>
        <v>C:\Users\alemeled\Desktop\RStudio Maturite\data\Photo_MATURITE\Lutjanus vivanus\F\A\P6030522.JPG</v>
      </c>
      <c r="J909" s="18" t="s">
        <v>1984</v>
      </c>
      <c r="K909" s="17" t="s">
        <v>1683</v>
      </c>
      <c r="L909" s="41">
        <v>44725</v>
      </c>
      <c r="M909" s="21" t="s">
        <v>1590</v>
      </c>
      <c r="N909" s="21" t="s">
        <v>1591</v>
      </c>
      <c r="O909" s="17"/>
      <c r="P909" s="85"/>
    </row>
    <row r="910" spans="1:16" x14ac:dyDescent="0.25">
      <c r="A910" s="61" t="s">
        <v>1477</v>
      </c>
      <c r="B910" s="56" t="str">
        <f>IF(H910="A","A - IMMATURE",IF(H910="B","B - DEVELOPING",IF(H910="C","C - SPAWNING",IF(H910="D","D - REGRESSION/REGENERATION",IF(H910="E","E - OMITTED SPAWNING","F - ABNORMAL")))))</f>
        <v>A - IMMATURE</v>
      </c>
      <c r="C910" s="9" t="s">
        <v>1987</v>
      </c>
      <c r="D910" s="17" t="s">
        <v>9</v>
      </c>
      <c r="E910" s="17" t="s">
        <v>1612</v>
      </c>
      <c r="F910" s="18" t="s">
        <v>1613</v>
      </c>
      <c r="G910" s="21" t="s">
        <v>2</v>
      </c>
      <c r="H910" s="21" t="s">
        <v>34</v>
      </c>
      <c r="I910" s="35" t="str">
        <f>HYPERLINK("C:\Users\alemeled\Desktop\RStudio Maturite\data\Photo_MATURITE\"&amp;J910&amp;"\"&amp;G910&amp;"\"&amp;H910&amp;"\"&amp;C910&amp;".JPG")</f>
        <v>C:\Users\alemeled\Desktop\RStudio Maturite\data\Photo_MATURITE\Lutjanus vivanus\F\A\P6030529.JPG</v>
      </c>
      <c r="J910" s="18" t="s">
        <v>1984</v>
      </c>
      <c r="K910" s="17" t="s">
        <v>1683</v>
      </c>
      <c r="L910" s="41">
        <v>44725</v>
      </c>
      <c r="M910" s="21" t="s">
        <v>1590</v>
      </c>
      <c r="N910" s="21" t="s">
        <v>1591</v>
      </c>
      <c r="O910" s="17"/>
      <c r="P910" s="85"/>
    </row>
    <row r="911" spans="1:16" x14ac:dyDescent="0.25">
      <c r="A911" s="61" t="s">
        <v>1477</v>
      </c>
      <c r="B911" s="56" t="str">
        <f>IF(H911="A","A - IMMATURE",IF(H911="B","B - DEVELOPING",IF(H911="C","C - SPAWNING",IF(H911="D","D - REGRESSION/REGENERATION",IF(H911="E","E - OMITTED SPAWNING","F - ABNORMAL")))))</f>
        <v>A - IMMATURE</v>
      </c>
      <c r="C911" s="9" t="s">
        <v>1988</v>
      </c>
      <c r="D911" s="17" t="s">
        <v>8</v>
      </c>
      <c r="E911" s="17" t="s">
        <v>1612</v>
      </c>
      <c r="F911" s="18" t="s">
        <v>1613</v>
      </c>
      <c r="G911" s="21" t="s">
        <v>64</v>
      </c>
      <c r="H911" s="21" t="s">
        <v>34</v>
      </c>
      <c r="I911" s="35" t="str">
        <f>HYPERLINK("C:\Users\alemeled\Desktop\RStudio Maturite\data\Photo_MATURITE\"&amp;J911&amp;"\"&amp;G911&amp;"\"&amp;H911&amp;"\"&amp;C911&amp;".JPG")</f>
        <v>C:\Users\alemeled\Desktop\RStudio Maturite\data\Photo_MATURITE\Lutjanus vivanus\M\A\P6030534.JPG</v>
      </c>
      <c r="J911" s="18" t="s">
        <v>1984</v>
      </c>
      <c r="K911" s="17" t="s">
        <v>1683</v>
      </c>
      <c r="L911" s="41">
        <v>44725</v>
      </c>
      <c r="M911" s="21" t="s">
        <v>1590</v>
      </c>
      <c r="N911" s="21" t="s">
        <v>1591</v>
      </c>
      <c r="O911" s="17"/>
      <c r="P911" s="85"/>
    </row>
    <row r="912" spans="1:16" x14ac:dyDescent="0.25">
      <c r="A912" s="61" t="s">
        <v>1477</v>
      </c>
      <c r="B912" s="56" t="str">
        <f>IF(H912="A","A - IMMATURE",IF(H912="B","B - DEVELOPING",IF(H912="C","C - SPAWNING",IF(H912="D","D - REGRESSION/REGENERATION",IF(H912="E","E - OMITTED SPAWNING","F - ABNORMAL")))))</f>
        <v>A - IMMATURE</v>
      </c>
      <c r="C912" s="9" t="s">
        <v>1989</v>
      </c>
      <c r="D912" s="17" t="s">
        <v>9</v>
      </c>
      <c r="E912" s="17" t="s">
        <v>1612</v>
      </c>
      <c r="F912" s="18" t="s">
        <v>1613</v>
      </c>
      <c r="G912" s="21" t="s">
        <v>64</v>
      </c>
      <c r="H912" s="21" t="s">
        <v>34</v>
      </c>
      <c r="I912" s="35" t="str">
        <f>HYPERLINK("C:\Users\alemeled\Desktop\RStudio Maturite\data\Photo_MATURITE\"&amp;J912&amp;"\"&amp;G912&amp;"\"&amp;H912&amp;"\"&amp;C912&amp;".JPG")</f>
        <v>C:\Users\alemeled\Desktop\RStudio Maturite\data\Photo_MATURITE\Lutjanus vivanus\M\A\P6030541.JPG</v>
      </c>
      <c r="J912" s="18" t="s">
        <v>1984</v>
      </c>
      <c r="K912" s="17" t="s">
        <v>1683</v>
      </c>
      <c r="L912" s="41">
        <v>44725</v>
      </c>
      <c r="M912" s="21" t="s">
        <v>1590</v>
      </c>
      <c r="N912" s="21" t="s">
        <v>1591</v>
      </c>
      <c r="O912" s="17"/>
      <c r="P912" s="85"/>
    </row>
    <row r="913" spans="1:16" x14ac:dyDescent="0.25">
      <c r="A913" s="61" t="s">
        <v>1476</v>
      </c>
      <c r="B913" s="56" t="str">
        <f>IF(H913="A","A - IMMATURE",IF(H913="B","B - DEVELOPING",IF(H913="C","C - SPAWNING",IF(H913="D","D - REGRESSION/REGENERATION",IF(H913="E","E - OMITTED SPAWNING","F - ABNORMAL")))))</f>
        <v>B - DEVELOPING</v>
      </c>
      <c r="C913" s="9" t="s">
        <v>1990</v>
      </c>
      <c r="D913" s="17" t="s">
        <v>8</v>
      </c>
      <c r="E913" s="17" t="s">
        <v>1612</v>
      </c>
      <c r="F913" s="18" t="s">
        <v>1613</v>
      </c>
      <c r="G913" s="21" t="s">
        <v>64</v>
      </c>
      <c r="H913" s="21" t="s">
        <v>3</v>
      </c>
      <c r="I913" s="35" t="str">
        <f>HYPERLINK("C:\Users\alemeled\Desktop\RStudio Maturite\data\Photo_MATURITE\"&amp;J913&amp;"\"&amp;G913&amp;"\"&amp;H913&amp;"\"&amp;C913&amp;".JPG")</f>
        <v>C:\Users\alemeled\Desktop\RStudio Maturite\data\Photo_MATURITE\Lutjanus vivanus\M\B\P6030547.JPG</v>
      </c>
      <c r="J913" s="18" t="s">
        <v>1984</v>
      </c>
      <c r="K913" s="17" t="s">
        <v>1683</v>
      </c>
      <c r="L913" s="41">
        <v>44725</v>
      </c>
      <c r="M913" s="21" t="s">
        <v>1590</v>
      </c>
      <c r="N913" s="21" t="s">
        <v>1591</v>
      </c>
      <c r="O913" s="17"/>
      <c r="P913" s="85"/>
    </row>
    <row r="914" spans="1:16" x14ac:dyDescent="0.25">
      <c r="A914" s="61" t="s">
        <v>1477</v>
      </c>
      <c r="B914" s="56" t="str">
        <f>IF(H914="A","A - IMMATURE",IF(H914="B","B - DEVELOPING",IF(H914="C","C - SPAWNING",IF(H914="D","D - REGRESSION/REGENERATION",IF(H914="E","E - OMITTED SPAWNING","F - ABNORMAL")))))</f>
        <v>B - DEVELOPING</v>
      </c>
      <c r="C914" s="9" t="s">
        <v>1991</v>
      </c>
      <c r="D914" s="17" t="s">
        <v>9</v>
      </c>
      <c r="E914" s="17" t="s">
        <v>1612</v>
      </c>
      <c r="F914" s="18" t="s">
        <v>1613</v>
      </c>
      <c r="G914" s="21" t="s">
        <v>64</v>
      </c>
      <c r="H914" s="21" t="s">
        <v>3</v>
      </c>
      <c r="I914" s="35" t="str">
        <f>HYPERLINK("C:\Users\alemeled\Desktop\RStudio Maturite\data\Photo_MATURITE\"&amp;J914&amp;"\"&amp;G914&amp;"\"&amp;H914&amp;"\"&amp;C914&amp;".JPG")</f>
        <v>C:\Users\alemeled\Desktop\RStudio Maturite\data\Photo_MATURITE\Lutjanus vivanus\M\B\P6030553.JPG</v>
      </c>
      <c r="J914" s="18" t="s">
        <v>1984</v>
      </c>
      <c r="K914" s="17" t="s">
        <v>1683</v>
      </c>
      <c r="L914" s="41">
        <v>44725</v>
      </c>
      <c r="M914" s="21" t="s">
        <v>1590</v>
      </c>
      <c r="N914" s="21" t="s">
        <v>1591</v>
      </c>
      <c r="O914" s="17"/>
      <c r="P914" s="85"/>
    </row>
    <row r="915" spans="1:16" x14ac:dyDescent="0.25">
      <c r="A915" s="61" t="s">
        <v>1476</v>
      </c>
      <c r="B915" s="56" t="str">
        <f>IF(H915="A","A - IMMATURE",IF(H915="B","B - DEVELOPING",IF(H915="C","C - SPAWNING",IF(H915="D","D - REGRESSION/REGENERATION",IF(H915="E","E - OMITTED SPAWNING","F - ABNORMAL")))))</f>
        <v>B - DEVELOPING</v>
      </c>
      <c r="C915" s="9" t="s">
        <v>1992</v>
      </c>
      <c r="D915" s="17" t="s">
        <v>8</v>
      </c>
      <c r="E915" s="17" t="s">
        <v>1622</v>
      </c>
      <c r="F915" s="18" t="s">
        <v>1623</v>
      </c>
      <c r="G915" s="21" t="s">
        <v>2</v>
      </c>
      <c r="H915" s="21" t="s">
        <v>3</v>
      </c>
      <c r="I915" s="35" t="str">
        <f>HYPERLINK("C:\Users\alemeled\Desktop\RStudio Maturite\data\Photo_MATURITE\"&amp;J915&amp;"\"&amp;G915&amp;"\"&amp;H915&amp;"\"&amp;C915&amp;".JPG")</f>
        <v>C:\Users\alemeled\Desktop\RStudio Maturite\data\Photo_MATURITE\Pterois volitans\F\B\P6030603.JPG</v>
      </c>
      <c r="J915" s="18" t="s">
        <v>1623</v>
      </c>
      <c r="K915" s="17" t="s">
        <v>1622</v>
      </c>
      <c r="L915" s="41">
        <v>44725</v>
      </c>
      <c r="M915" s="21" t="s">
        <v>1590</v>
      </c>
      <c r="N915" s="21" t="s">
        <v>1591</v>
      </c>
      <c r="O915" s="17"/>
      <c r="P915" s="85"/>
    </row>
    <row r="916" spans="1:16" x14ac:dyDescent="0.25">
      <c r="A916" s="61" t="s">
        <v>1477</v>
      </c>
      <c r="B916" s="56" t="str">
        <f>IF(H916="A","A - IMMATURE",IF(H916="B","B - DEVELOPING",IF(H916="C","C - SPAWNING",IF(H916="D","D - REGRESSION/REGENERATION",IF(H916="E","E - OMITTED SPAWNING","F - ABNORMAL")))))</f>
        <v>B - DEVELOPING</v>
      </c>
      <c r="C916" s="9" t="s">
        <v>1993</v>
      </c>
      <c r="D916" s="17" t="s">
        <v>9</v>
      </c>
      <c r="E916" s="17" t="s">
        <v>1622</v>
      </c>
      <c r="F916" s="18" t="s">
        <v>1623</v>
      </c>
      <c r="G916" s="21" t="s">
        <v>2</v>
      </c>
      <c r="H916" s="21" t="s">
        <v>3</v>
      </c>
      <c r="I916" s="35" t="str">
        <f>HYPERLINK("C:\Users\alemeled\Desktop\RStudio Maturite\data\Photo_MATURITE\"&amp;J916&amp;"\"&amp;G916&amp;"\"&amp;H916&amp;"\"&amp;C916&amp;".JPG")</f>
        <v>C:\Users\alemeled\Desktop\RStudio Maturite\data\Photo_MATURITE\Pterois volitans\F\B\P6030614.JPG</v>
      </c>
      <c r="J916" s="18" t="s">
        <v>1623</v>
      </c>
      <c r="K916" s="17" t="s">
        <v>1622</v>
      </c>
      <c r="L916" s="41">
        <v>44725</v>
      </c>
      <c r="M916" s="21" t="s">
        <v>1590</v>
      </c>
      <c r="N916" s="21" t="s">
        <v>1591</v>
      </c>
      <c r="O916" s="17"/>
      <c r="P916" s="85"/>
    </row>
    <row r="917" spans="1:16" x14ac:dyDescent="0.25">
      <c r="A917" s="61" t="s">
        <v>1477</v>
      </c>
      <c r="B917" s="56" t="str">
        <f>IF(H917="A","A - IMMATURE",IF(H917="B","B - DEVELOPING",IF(H917="C","C - SPAWNING",IF(H917="D","D - REGRESSION/REGENERATION",IF(H917="E","E - OMITTED SPAWNING","F - ABNORMAL")))))</f>
        <v>B - DEVELOPING</v>
      </c>
      <c r="C917" s="9" t="s">
        <v>1994</v>
      </c>
      <c r="D917" s="17" t="s">
        <v>8</v>
      </c>
      <c r="E917" s="17" t="s">
        <v>1622</v>
      </c>
      <c r="F917" s="18" t="s">
        <v>1623</v>
      </c>
      <c r="G917" s="21" t="s">
        <v>2</v>
      </c>
      <c r="H917" s="21" t="s">
        <v>3</v>
      </c>
      <c r="I917" s="35" t="str">
        <f>HYPERLINK("C:\Users\alemeled\Desktop\RStudio Maturite\data\Photo_MATURITE\"&amp;J917&amp;"\"&amp;G917&amp;"\"&amp;H917&amp;"\"&amp;C917&amp;".JPG")</f>
        <v>C:\Users\alemeled\Desktop\RStudio Maturite\data\Photo_MATURITE\Pterois volitans\F\B\P6030617.JPG</v>
      </c>
      <c r="J917" s="18" t="s">
        <v>1623</v>
      </c>
      <c r="K917" s="17" t="s">
        <v>1622</v>
      </c>
      <c r="L917" s="41">
        <v>44725</v>
      </c>
      <c r="M917" s="21" t="s">
        <v>1590</v>
      </c>
      <c r="N917" s="21" t="s">
        <v>1591</v>
      </c>
      <c r="O917" s="17"/>
      <c r="P917" s="85"/>
    </row>
    <row r="918" spans="1:16" x14ac:dyDescent="0.25">
      <c r="A918" s="61" t="s">
        <v>1477</v>
      </c>
      <c r="B918" s="56" t="str">
        <f>IF(H918="A","A - IMMATURE",IF(H918="B","B - DEVELOPING",IF(H918="C","C - SPAWNING",IF(H918="D","D - REGRESSION/REGENERATION",IF(H918="E","E - OMITTED SPAWNING","F - ABNORMAL")))))</f>
        <v>B - DEVELOPING</v>
      </c>
      <c r="C918" s="9" t="s">
        <v>1995</v>
      </c>
      <c r="D918" s="17" t="s">
        <v>9</v>
      </c>
      <c r="E918" s="17" t="s">
        <v>1622</v>
      </c>
      <c r="F918" s="18" t="s">
        <v>1623</v>
      </c>
      <c r="G918" s="21" t="s">
        <v>2</v>
      </c>
      <c r="H918" s="21" t="s">
        <v>3</v>
      </c>
      <c r="I918" s="35" t="str">
        <f>HYPERLINK("C:\Users\alemeled\Desktop\RStudio Maturite\data\Photo_MATURITE\"&amp;J918&amp;"\"&amp;G918&amp;"\"&amp;H918&amp;"\"&amp;C918&amp;".JPG")</f>
        <v>C:\Users\alemeled\Desktop\RStudio Maturite\data\Photo_MATURITE\Pterois volitans\F\B\P6030619.JPG</v>
      </c>
      <c r="J918" s="18" t="s">
        <v>1623</v>
      </c>
      <c r="K918" s="17" t="s">
        <v>1622</v>
      </c>
      <c r="L918" s="41">
        <v>44725</v>
      </c>
      <c r="M918" s="21" t="s">
        <v>1590</v>
      </c>
      <c r="N918" s="21" t="s">
        <v>1591</v>
      </c>
      <c r="O918" s="17"/>
      <c r="P918" s="85"/>
    </row>
    <row r="919" spans="1:16" x14ac:dyDescent="0.25">
      <c r="A919" s="61" t="s">
        <v>1477</v>
      </c>
      <c r="B919" s="56" t="str">
        <f>IF(H919="A","A - IMMATURE",IF(H919="B","B - DEVELOPING",IF(H919="C","C - SPAWNING",IF(H919="D","D - REGRESSION/REGENERATION",IF(H919="E","E - OMITTED SPAWNING","F - ABNORMAL")))))</f>
        <v>B - DEVELOPING</v>
      </c>
      <c r="C919" s="9" t="s">
        <v>1996</v>
      </c>
      <c r="D919" s="17" t="s">
        <v>9</v>
      </c>
      <c r="E919" s="17" t="s">
        <v>1622</v>
      </c>
      <c r="F919" s="18" t="s">
        <v>1623</v>
      </c>
      <c r="G919" s="21" t="s">
        <v>64</v>
      </c>
      <c r="H919" s="21" t="s">
        <v>3</v>
      </c>
      <c r="I919" s="35" t="str">
        <f>HYPERLINK("C:\Users\alemeled\Desktop\RStudio Maturite\data\Photo_MATURITE\"&amp;J919&amp;"\"&amp;G919&amp;"\"&amp;H919&amp;"\"&amp;C919&amp;".JPG")</f>
        <v>C:\Users\alemeled\Desktop\RStudio Maturite\data\Photo_MATURITE\Pterois volitans\M\B\P6030637.JPG</v>
      </c>
      <c r="J919" s="18" t="s">
        <v>1623</v>
      </c>
      <c r="K919" s="17" t="s">
        <v>1622</v>
      </c>
      <c r="L919" s="41">
        <v>44725</v>
      </c>
      <c r="M919" s="21" t="s">
        <v>1590</v>
      </c>
      <c r="N919" s="21" t="s">
        <v>1591</v>
      </c>
      <c r="O919" s="17"/>
      <c r="P919" s="85"/>
    </row>
    <row r="920" spans="1:16" x14ac:dyDescent="0.25">
      <c r="A920" s="62" t="s">
        <v>1476</v>
      </c>
      <c r="B920" s="56" t="str">
        <f>IF(H920="A","A - IMMATURE",IF(H920="B","B - DEVELOPING",IF(H920="C","C - SPAWNING",IF(H920="D","D - REGRESSION/REGENERATION",IF(H920="E","E - OMITTED SPAWNING","F - ABNORMAL")))))</f>
        <v>B - DEVELOPING</v>
      </c>
      <c r="C920" s="9" t="s">
        <v>257</v>
      </c>
      <c r="D920" s="17" t="s">
        <v>115</v>
      </c>
      <c r="E920" s="17" t="s">
        <v>437</v>
      </c>
      <c r="F920" s="18" t="s">
        <v>445</v>
      </c>
      <c r="G920" s="34" t="s">
        <v>2</v>
      </c>
      <c r="H920" s="34" t="s">
        <v>3</v>
      </c>
      <c r="I920" s="35" t="str">
        <f>HYPERLINK("C:\Users\alemeled\Desktop\RStudio Maturite\data\Photo_MATURITE\"&amp;J920&amp;"\"&amp;G920&amp;"\"&amp;H920&amp;"\"&amp;C920&amp;".JPG")</f>
        <v>C:\Users\alemeled\Desktop\RStudio Maturite\data\Photo_MATURITE\Mullus surmuletus\F\B\PA040004.JPG</v>
      </c>
      <c r="J920" s="18" t="s">
        <v>445</v>
      </c>
      <c r="K920" s="17" t="s">
        <v>437</v>
      </c>
      <c r="L920" s="41">
        <v>44498</v>
      </c>
      <c r="M920" s="21" t="s">
        <v>116</v>
      </c>
      <c r="N920" s="65" t="s">
        <v>2895</v>
      </c>
      <c r="O920" s="41"/>
      <c r="P920" s="38"/>
    </row>
    <row r="921" spans="1:16" x14ac:dyDescent="0.25">
      <c r="A921" s="62" t="s">
        <v>1477</v>
      </c>
      <c r="B921" s="56" t="str">
        <f>IF(H921="A","A - IMMATURE",IF(H921="B","B - DEVELOPING",IF(H921="C","C - SPAWNING",IF(H921="D","D - REGRESSION/REGENERATION",IF(H921="E","E - OMITTED SPAWNING","F - ABNORMAL")))))</f>
        <v>B - DEVELOPING</v>
      </c>
      <c r="C921" s="9" t="s">
        <v>259</v>
      </c>
      <c r="D921" s="17" t="s">
        <v>8</v>
      </c>
      <c r="E921" s="17" t="s">
        <v>437</v>
      </c>
      <c r="F921" s="18" t="s">
        <v>445</v>
      </c>
      <c r="G921" s="34" t="s">
        <v>2</v>
      </c>
      <c r="H921" s="34" t="s">
        <v>3</v>
      </c>
      <c r="I921" s="35" t="str">
        <f>HYPERLINK("C:\Users\alemeled\Desktop\RStudio Maturite\data\Photo_MATURITE\"&amp;J921&amp;"\"&amp;G921&amp;"\"&amp;H921&amp;"\"&amp;C921&amp;".JPG")</f>
        <v>C:\Users\alemeled\Desktop\RStudio Maturite\data\Photo_MATURITE\Mullus surmuletus\F\B\PA040010.JPG</v>
      </c>
      <c r="J921" s="18" t="s">
        <v>445</v>
      </c>
      <c r="K921" s="17" t="s">
        <v>437</v>
      </c>
      <c r="L921" s="41">
        <v>44498</v>
      </c>
      <c r="M921" s="21" t="s">
        <v>116</v>
      </c>
      <c r="N921" s="65" t="s">
        <v>2895</v>
      </c>
      <c r="O921" s="41"/>
      <c r="P921" s="38"/>
    </row>
    <row r="922" spans="1:16" x14ac:dyDescent="0.25">
      <c r="A922" s="62" t="s">
        <v>1477</v>
      </c>
      <c r="B922" s="56" t="str">
        <f>IF(H922="A","A - IMMATURE",IF(H922="B","B - DEVELOPING",IF(H922="C","C - SPAWNING",IF(H922="D","D - REGRESSION/REGENERATION",IF(H922="E","E - OMITTED SPAWNING","F - ABNORMAL")))))</f>
        <v>B - DEVELOPING</v>
      </c>
      <c r="C922" s="9" t="s">
        <v>260</v>
      </c>
      <c r="D922" s="17" t="s">
        <v>9</v>
      </c>
      <c r="E922" s="17" t="s">
        <v>437</v>
      </c>
      <c r="F922" s="18" t="s">
        <v>445</v>
      </c>
      <c r="G922" s="34" t="s">
        <v>2</v>
      </c>
      <c r="H922" s="34" t="s">
        <v>3</v>
      </c>
      <c r="I922" s="35" t="str">
        <f>HYPERLINK("C:\Users\alemeled\Desktop\RStudio Maturite\data\Photo_MATURITE\"&amp;J922&amp;"\"&amp;G922&amp;"\"&amp;H922&amp;"\"&amp;C922&amp;".JPG")</f>
        <v>C:\Users\alemeled\Desktop\RStudio Maturite\data\Photo_MATURITE\Mullus surmuletus\F\B\PA040013.JPG</v>
      </c>
      <c r="J922" s="18" t="s">
        <v>445</v>
      </c>
      <c r="K922" s="17" t="s">
        <v>437</v>
      </c>
      <c r="L922" s="41">
        <v>44498</v>
      </c>
      <c r="M922" s="21" t="s">
        <v>116</v>
      </c>
      <c r="N922" s="65" t="s">
        <v>2895</v>
      </c>
      <c r="O922" s="41"/>
      <c r="P922" s="38"/>
    </row>
    <row r="923" spans="1:16" x14ac:dyDescent="0.25">
      <c r="A923" s="62" t="s">
        <v>1477</v>
      </c>
      <c r="B923" s="56" t="str">
        <f>IF(H923="A","A - IMMATURE",IF(H923="B","B - DEVELOPING",IF(H923="C","C - SPAWNING",IF(H923="D","D - REGRESSION/REGENERATION",IF(H923="E","E - OMITTED SPAWNING","F - ABNORMAL")))))</f>
        <v>B - DEVELOPING</v>
      </c>
      <c r="C923" s="9" t="s">
        <v>261</v>
      </c>
      <c r="D923" s="17" t="s">
        <v>9</v>
      </c>
      <c r="E923" s="17" t="s">
        <v>437</v>
      </c>
      <c r="F923" s="18" t="s">
        <v>445</v>
      </c>
      <c r="G923" s="34" t="s">
        <v>2</v>
      </c>
      <c r="H923" s="34" t="s">
        <v>3</v>
      </c>
      <c r="I923" s="35" t="str">
        <f>HYPERLINK("C:\Users\alemeled\Desktop\RStudio Maturite\data\Photo_MATURITE\"&amp;J923&amp;"\"&amp;G923&amp;"\"&amp;H923&amp;"\"&amp;C923&amp;".JPG")</f>
        <v>C:\Users\alemeled\Desktop\RStudio Maturite\data\Photo_MATURITE\Mullus surmuletus\F\B\PA040026.JPG</v>
      </c>
      <c r="J923" s="18" t="s">
        <v>445</v>
      </c>
      <c r="K923" s="17" t="s">
        <v>437</v>
      </c>
      <c r="L923" s="41">
        <v>44498</v>
      </c>
      <c r="M923" s="21" t="s">
        <v>116</v>
      </c>
      <c r="N923" s="65" t="s">
        <v>2895</v>
      </c>
      <c r="O923" s="41"/>
      <c r="P923" s="38"/>
    </row>
    <row r="924" spans="1:16" x14ac:dyDescent="0.25">
      <c r="A924" s="62" t="s">
        <v>1476</v>
      </c>
      <c r="B924" s="56" t="str">
        <f>IF(H924="A","A - IMMATURE",IF(H924="B","B - DEVELOPING",IF(H924="C","C - SPAWNING",IF(H924="D","D - REGRESSION/REGENERATION",IF(H924="E","E - OMITTED SPAWNING","F - ABNORMAL")))))</f>
        <v>B - DEVELOPING</v>
      </c>
      <c r="C924" s="9" t="s">
        <v>119</v>
      </c>
      <c r="D924" s="17" t="s">
        <v>115</v>
      </c>
      <c r="E924" s="17" t="s">
        <v>431</v>
      </c>
      <c r="F924" s="18" t="s">
        <v>439</v>
      </c>
      <c r="G924" s="34" t="s">
        <v>2</v>
      </c>
      <c r="H924" s="34" t="s">
        <v>3</v>
      </c>
      <c r="I924" s="35" t="str">
        <f>HYPERLINK("C:\Users\alemeled\Desktop\RStudio Maturite\data\Photo_MATURITE\"&amp;J924&amp;"\"&amp;G924&amp;"\"&amp;H924&amp;"\"&amp;C924&amp;".JPG")</f>
        <v>C:\Users\alemeled\Desktop\RStudio Maturite\data\Photo_MATURITE\Dicentrarchus labrax\F\B\PA070054.JPG</v>
      </c>
      <c r="J924" s="18" t="s">
        <v>439</v>
      </c>
      <c r="K924" s="17" t="s">
        <v>431</v>
      </c>
      <c r="L924" s="41">
        <v>44498</v>
      </c>
      <c r="M924" s="21" t="s">
        <v>116</v>
      </c>
      <c r="N924" s="65" t="s">
        <v>2895</v>
      </c>
      <c r="O924" s="41"/>
      <c r="P924" s="38"/>
    </row>
    <row r="925" spans="1:16" x14ac:dyDescent="0.25">
      <c r="A925" s="62" t="s">
        <v>1476</v>
      </c>
      <c r="B925" s="56" t="str">
        <f>IF(H925="A","A - IMMATURE",IF(H925="B","B - DEVELOPING",IF(H925="C","C - SPAWNING",IF(H925="D","D - REGRESSION/REGENERATION",IF(H925="E","E - OMITTED SPAWNING","F - ABNORMAL")))))</f>
        <v>B - DEVELOPING</v>
      </c>
      <c r="C925" s="9" t="s">
        <v>121</v>
      </c>
      <c r="D925" s="17" t="s">
        <v>8</v>
      </c>
      <c r="E925" s="17" t="s">
        <v>431</v>
      </c>
      <c r="F925" s="18" t="s">
        <v>439</v>
      </c>
      <c r="G925" s="34" t="s">
        <v>2</v>
      </c>
      <c r="H925" s="34" t="s">
        <v>3</v>
      </c>
      <c r="I925" s="35" t="str">
        <f>HYPERLINK("C:\Users\alemeled\Desktop\RStudio Maturite\data\Photo_MATURITE\"&amp;J925&amp;"\"&amp;G925&amp;"\"&amp;H925&amp;"\"&amp;C925&amp;".JPG")</f>
        <v>C:\Users\alemeled\Desktop\RStudio Maturite\data\Photo_MATURITE\Dicentrarchus labrax\F\B\PA070058.JPG</v>
      </c>
      <c r="J925" s="18" t="s">
        <v>439</v>
      </c>
      <c r="K925" s="17" t="s">
        <v>431</v>
      </c>
      <c r="L925" s="41">
        <v>44498</v>
      </c>
      <c r="M925" s="21" t="s">
        <v>116</v>
      </c>
      <c r="N925" s="65" t="s">
        <v>2895</v>
      </c>
      <c r="O925" s="41"/>
      <c r="P925" s="38"/>
    </row>
    <row r="926" spans="1:16" x14ac:dyDescent="0.25">
      <c r="A926" s="62" t="s">
        <v>1477</v>
      </c>
      <c r="B926" s="56" t="str">
        <f>IF(H926="A","A - IMMATURE",IF(H926="B","B - DEVELOPING",IF(H926="C","C - SPAWNING",IF(H926="D","D - REGRESSION/REGENERATION",IF(H926="E","E - OMITTED SPAWNING","F - ABNORMAL")))))</f>
        <v>B - DEVELOPING</v>
      </c>
      <c r="C926" s="9" t="s">
        <v>125</v>
      </c>
      <c r="D926" s="17" t="s">
        <v>429</v>
      </c>
      <c r="E926" s="17" t="s">
        <v>431</v>
      </c>
      <c r="F926" s="18" t="s">
        <v>439</v>
      </c>
      <c r="G926" s="34" t="s">
        <v>2</v>
      </c>
      <c r="H926" s="34" t="s">
        <v>3</v>
      </c>
      <c r="I926" s="35" t="str">
        <f>HYPERLINK("C:\Users\alemeled\Desktop\RStudio Maturite\data\Photo_MATURITE\"&amp;J926&amp;"\"&amp;G926&amp;"\"&amp;H926&amp;"\"&amp;C926&amp;".JPG")</f>
        <v>C:\Users\alemeled\Desktop\RStudio Maturite\data\Photo_MATURITE\Dicentrarchus labrax\F\B\PA070076.JPG</v>
      </c>
      <c r="J926" s="18" t="s">
        <v>439</v>
      </c>
      <c r="K926" s="17" t="s">
        <v>431</v>
      </c>
      <c r="L926" s="41">
        <v>44498</v>
      </c>
      <c r="M926" s="21" t="s">
        <v>116</v>
      </c>
      <c r="N926" s="65" t="s">
        <v>2895</v>
      </c>
      <c r="O926" s="41"/>
      <c r="P926" s="38"/>
    </row>
    <row r="927" spans="1:16" x14ac:dyDescent="0.25">
      <c r="A927" s="62" t="s">
        <v>1477</v>
      </c>
      <c r="B927" s="56" t="str">
        <f>IF(H927="A","A - IMMATURE",IF(H927="B","B - DEVELOPING",IF(H927="C","C - SPAWNING",IF(H927="D","D - REGRESSION/REGENERATION",IF(H927="E","E - OMITTED SPAWNING","F - ABNORMAL")))))</f>
        <v>B - DEVELOPING</v>
      </c>
      <c r="C927" s="9" t="s">
        <v>142</v>
      </c>
      <c r="D927" s="17" t="s">
        <v>115</v>
      </c>
      <c r="E927" s="17" t="s">
        <v>431</v>
      </c>
      <c r="F927" s="18" t="s">
        <v>439</v>
      </c>
      <c r="G927" s="34" t="s">
        <v>64</v>
      </c>
      <c r="H927" s="34" t="s">
        <v>3</v>
      </c>
      <c r="I927" s="35" t="str">
        <f>HYPERLINK("C:\Users\alemeled\Desktop\RStudio Maturite\data\Photo_MATURITE\"&amp;J927&amp;"\"&amp;G927&amp;"\"&amp;H927&amp;"\"&amp;C927&amp;".JPG")</f>
        <v>C:\Users\alemeled\Desktop\RStudio Maturite\data\Photo_MATURITE\Dicentrarchus labrax\M\B\PA070083.JPG</v>
      </c>
      <c r="J927" s="18" t="s">
        <v>439</v>
      </c>
      <c r="K927" s="17" t="s">
        <v>431</v>
      </c>
      <c r="L927" s="41">
        <v>44498</v>
      </c>
      <c r="M927" s="21" t="s">
        <v>116</v>
      </c>
      <c r="N927" s="65" t="s">
        <v>2895</v>
      </c>
      <c r="O927" s="41"/>
      <c r="P927" s="38"/>
    </row>
    <row r="928" spans="1:16" x14ac:dyDescent="0.25">
      <c r="A928" s="62" t="s">
        <v>1477</v>
      </c>
      <c r="B928" s="56" t="str">
        <f>IF(H928="A","A - IMMATURE",IF(H928="B","B - DEVELOPING",IF(H928="C","C - SPAWNING",IF(H928="D","D - REGRESSION/REGENERATION",IF(H928="E","E - OMITTED SPAWNING","F - ABNORMAL")))))</f>
        <v>B - DEVELOPING</v>
      </c>
      <c r="C928" s="9" t="s">
        <v>145</v>
      </c>
      <c r="D928" s="17" t="s">
        <v>8</v>
      </c>
      <c r="E928" s="17" t="s">
        <v>431</v>
      </c>
      <c r="F928" s="18" t="s">
        <v>439</v>
      </c>
      <c r="G928" s="34" t="s">
        <v>64</v>
      </c>
      <c r="H928" s="34" t="s">
        <v>3</v>
      </c>
      <c r="I928" s="35" t="str">
        <f>HYPERLINK("C:\Users\alemeled\Desktop\RStudio Maturite\data\Photo_MATURITE\"&amp;J928&amp;"\"&amp;G928&amp;"\"&amp;H928&amp;"\"&amp;C928&amp;".JPG")</f>
        <v>C:\Users\alemeled\Desktop\RStudio Maturite\data\Photo_MATURITE\Dicentrarchus labrax\M\B\PA070095.JPG</v>
      </c>
      <c r="J928" s="18" t="s">
        <v>439</v>
      </c>
      <c r="K928" s="17" t="s">
        <v>431</v>
      </c>
      <c r="L928" s="41">
        <v>44498</v>
      </c>
      <c r="M928" s="21" t="s">
        <v>116</v>
      </c>
      <c r="N928" s="65" t="s">
        <v>2895</v>
      </c>
      <c r="O928" s="41"/>
      <c r="P928" s="38"/>
    </row>
    <row r="929" spans="1:16" x14ac:dyDescent="0.25">
      <c r="A929" s="62" t="s">
        <v>1476</v>
      </c>
      <c r="B929" s="56" t="str">
        <f>IF(H929="A","A - IMMATURE",IF(H929="B","B - DEVELOPING",IF(H929="C","C - SPAWNING",IF(H929="D","D - REGRESSION/REGENERATION",IF(H929="E","E - OMITTED SPAWNING","F - ABNORMAL")))))</f>
        <v>B - DEVELOPING</v>
      </c>
      <c r="C929" s="9" t="s">
        <v>147</v>
      </c>
      <c r="D929" s="17" t="s">
        <v>9</v>
      </c>
      <c r="E929" s="17" t="s">
        <v>431</v>
      </c>
      <c r="F929" s="18" t="s">
        <v>439</v>
      </c>
      <c r="G929" s="34" t="s">
        <v>64</v>
      </c>
      <c r="H929" s="34" t="s">
        <v>3</v>
      </c>
      <c r="I929" s="35" t="str">
        <f>HYPERLINK("C:\Users\alemeled\Desktop\RStudio Maturite\data\Photo_MATURITE\"&amp;J929&amp;"\"&amp;G929&amp;"\"&amp;H929&amp;"\"&amp;C929&amp;".JPG")</f>
        <v>C:\Users\alemeled\Desktop\RStudio Maturite\data\Photo_MATURITE\Dicentrarchus labrax\M\B\PA070104.JPG</v>
      </c>
      <c r="J929" s="18" t="s">
        <v>439</v>
      </c>
      <c r="K929" s="17" t="s">
        <v>431</v>
      </c>
      <c r="L929" s="41">
        <v>44498</v>
      </c>
      <c r="M929" s="21" t="s">
        <v>116</v>
      </c>
      <c r="N929" s="65" t="s">
        <v>2895</v>
      </c>
      <c r="O929" s="41"/>
      <c r="P929" s="38"/>
    </row>
    <row r="930" spans="1:16" x14ac:dyDescent="0.25">
      <c r="A930" s="62" t="s">
        <v>1477</v>
      </c>
      <c r="B930" s="56" t="str">
        <f>IF(H930="A","A - IMMATURE",IF(H930="B","B - DEVELOPING",IF(H930="C","C - SPAWNING",IF(H930="D","D - REGRESSION/REGENERATION",IF(H930="E","E - OMITTED SPAWNING","F - ABNORMAL")))))</f>
        <v>B - DEVELOPING</v>
      </c>
      <c r="C930" s="9" t="s">
        <v>157</v>
      </c>
      <c r="D930" s="17" t="s">
        <v>115</v>
      </c>
      <c r="E930" s="17" t="s">
        <v>1109</v>
      </c>
      <c r="F930" s="18" t="s">
        <v>1114</v>
      </c>
      <c r="G930" s="34" t="s">
        <v>64</v>
      </c>
      <c r="H930" s="34" t="s">
        <v>3</v>
      </c>
      <c r="I930" s="35" t="str">
        <f>HYPERLINK("C:\Users\alemeled\Desktop\RStudio Maturite\data\Photo_MATURITE\"&amp;J930&amp;"\"&amp;G930&amp;"\"&amp;H930&amp;"\"&amp;C930&amp;".JPG")</f>
        <v>C:\Users\alemeled\Desktop\RStudio Maturite\data\Photo_MATURITE\Merlangius merlangus\M\B\PA080125.JPG</v>
      </c>
      <c r="J930" s="18" t="s">
        <v>443</v>
      </c>
      <c r="K930" s="17" t="s">
        <v>435</v>
      </c>
      <c r="L930" s="41">
        <v>44498</v>
      </c>
      <c r="M930" s="21" t="s">
        <v>116</v>
      </c>
      <c r="N930" s="65" t="s">
        <v>2895</v>
      </c>
      <c r="O930" s="41"/>
      <c r="P930" s="38"/>
    </row>
    <row r="931" spans="1:16" x14ac:dyDescent="0.25">
      <c r="A931" s="62" t="s">
        <v>1476</v>
      </c>
      <c r="B931" s="56" t="str">
        <f>IF(H931="A","A - IMMATURE",IF(H931="B","B - DEVELOPING",IF(H931="C","C - SPAWNING",IF(H931="D","D - REGRESSION/REGENERATION",IF(H931="E","E - OMITTED SPAWNING","F - ABNORMAL")))))</f>
        <v>A - IMMATURE</v>
      </c>
      <c r="C931" s="9" t="s">
        <v>128</v>
      </c>
      <c r="D931" s="17" t="s">
        <v>115</v>
      </c>
      <c r="E931" s="17" t="s">
        <v>431</v>
      </c>
      <c r="F931" s="18" t="s">
        <v>439</v>
      </c>
      <c r="G931" s="34" t="s">
        <v>64</v>
      </c>
      <c r="H931" s="34" t="s">
        <v>34</v>
      </c>
      <c r="I931" s="35" t="str">
        <f>HYPERLINK("C:\Users\alemeled\Desktop\RStudio Maturite\data\Photo_MATURITE\"&amp;J931&amp;"\"&amp;G931&amp;"\"&amp;H931&amp;"\"&amp;C931&amp;".JPG")</f>
        <v>C:\Users\alemeled\Desktop\RStudio Maturite\data\Photo_MATURITE\Dicentrarchus labrax\M\A\PA090053.JPG</v>
      </c>
      <c r="J931" s="18" t="s">
        <v>439</v>
      </c>
      <c r="K931" s="17" t="s">
        <v>431</v>
      </c>
      <c r="L931" s="41">
        <v>44498</v>
      </c>
      <c r="M931" s="21" t="s">
        <v>116</v>
      </c>
      <c r="N931" s="65" t="s">
        <v>2895</v>
      </c>
      <c r="O931" s="41"/>
      <c r="P931" s="38"/>
    </row>
    <row r="932" spans="1:16" x14ac:dyDescent="0.25">
      <c r="A932" s="62" t="s">
        <v>1476</v>
      </c>
      <c r="B932" s="56" t="str">
        <f>IF(H932="A","A - IMMATURE",IF(H932="B","B - DEVELOPING",IF(H932="C","C - SPAWNING",IF(H932="D","D - REGRESSION/REGENERATION",IF(H932="E","E - OMITTED SPAWNING","F - ABNORMAL")))))</f>
        <v>A - IMMATURE</v>
      </c>
      <c r="C932" s="9" t="s">
        <v>109</v>
      </c>
      <c r="D932" s="17" t="s">
        <v>8</v>
      </c>
      <c r="E932" s="17" t="s">
        <v>431</v>
      </c>
      <c r="F932" s="18" t="s">
        <v>439</v>
      </c>
      <c r="G932" s="34" t="s">
        <v>2</v>
      </c>
      <c r="H932" s="34" t="s">
        <v>34</v>
      </c>
      <c r="I932" s="35" t="str">
        <f>HYPERLINK("C:\Users\alemeled\Desktop\RStudio Maturite\data\Photo_MATURITE\"&amp;J932&amp;"\"&amp;G932&amp;"\"&amp;H932&amp;"\"&amp;C932&amp;".JPG")</f>
        <v>C:\Users\alemeled\Desktop\RStudio Maturite\data\Photo_MATURITE\Dicentrarchus labrax\F\A\PA090090.JPG</v>
      </c>
      <c r="J932" s="18" t="s">
        <v>439</v>
      </c>
      <c r="K932" s="17" t="s">
        <v>431</v>
      </c>
      <c r="L932" s="41">
        <v>44498</v>
      </c>
      <c r="M932" s="21" t="s">
        <v>116</v>
      </c>
      <c r="N932" s="65" t="s">
        <v>2895</v>
      </c>
      <c r="O932" s="41"/>
      <c r="P932" s="38"/>
    </row>
    <row r="933" spans="1:16" x14ac:dyDescent="0.25">
      <c r="A933" s="62" t="s">
        <v>1476</v>
      </c>
      <c r="B933" s="56" t="str">
        <f>IF(H933="A","A - IMMATURE",IF(H933="B","B - DEVELOPING",IF(H933="C","C - SPAWNING",IF(H933="D","D - REGRESSION/REGENERATION",IF(H933="E","E - OMITTED SPAWNING","F - ABNORMAL")))))</f>
        <v>A - IMMATURE</v>
      </c>
      <c r="C933" s="9" t="s">
        <v>112</v>
      </c>
      <c r="D933" s="17" t="s">
        <v>9</v>
      </c>
      <c r="E933" s="17" t="s">
        <v>431</v>
      </c>
      <c r="F933" s="18" t="s">
        <v>439</v>
      </c>
      <c r="G933" s="34" t="s">
        <v>2</v>
      </c>
      <c r="H933" s="34" t="s">
        <v>34</v>
      </c>
      <c r="I933" s="35" t="str">
        <f>HYPERLINK("C:\Users\alemeled\Desktop\RStudio Maturite\data\Photo_MATURITE\"&amp;J933&amp;"\"&amp;G933&amp;"\"&amp;H933&amp;"\"&amp;C933&amp;".JPG")</f>
        <v>C:\Users\alemeled\Desktop\RStudio Maturite\data\Photo_MATURITE\Dicentrarchus labrax\F\A\PA090097.JPG</v>
      </c>
      <c r="J933" s="18" t="s">
        <v>439</v>
      </c>
      <c r="K933" s="17" t="s">
        <v>431</v>
      </c>
      <c r="L933" s="41">
        <v>44498</v>
      </c>
      <c r="M933" s="21" t="s">
        <v>116</v>
      </c>
      <c r="N933" s="65" t="s">
        <v>2895</v>
      </c>
      <c r="O933" s="41"/>
      <c r="P933" s="38"/>
    </row>
    <row r="934" spans="1:16" x14ac:dyDescent="0.25">
      <c r="A934" s="62" t="s">
        <v>1476</v>
      </c>
      <c r="B934" s="56" t="str">
        <f>IF(H934="A","A - IMMATURE",IF(H934="B","B - DEVELOPING",IF(H934="C","C - SPAWNING",IF(H934="D","D - REGRESSION/REGENERATION",IF(H934="E","E - OMITTED SPAWNING","F - ABNORMAL")))))</f>
        <v>A - IMMATURE</v>
      </c>
      <c r="C934" s="9" t="s">
        <v>139</v>
      </c>
      <c r="D934" s="17" t="s">
        <v>9</v>
      </c>
      <c r="E934" s="17" t="s">
        <v>431</v>
      </c>
      <c r="F934" s="18" t="s">
        <v>439</v>
      </c>
      <c r="G934" s="34" t="s">
        <v>64</v>
      </c>
      <c r="H934" s="34" t="s">
        <v>34</v>
      </c>
      <c r="I934" s="35" t="str">
        <f>HYPERLINK("C:\Users\alemeled\Desktop\RStudio Maturite\data\Photo_MATURITE\"&amp;J934&amp;"\"&amp;G934&amp;"\"&amp;H934&amp;"\"&amp;C934&amp;".JPG")</f>
        <v>C:\Users\alemeled\Desktop\RStudio Maturite\data\Photo_MATURITE\Dicentrarchus labrax\M\A\PA090118.JPG</v>
      </c>
      <c r="J934" s="18" t="s">
        <v>439</v>
      </c>
      <c r="K934" s="17" t="s">
        <v>431</v>
      </c>
      <c r="L934" s="41">
        <v>44498</v>
      </c>
      <c r="M934" s="21" t="s">
        <v>116</v>
      </c>
      <c r="N934" s="65" t="s">
        <v>2895</v>
      </c>
      <c r="O934" s="41"/>
      <c r="P934" s="38"/>
    </row>
    <row r="935" spans="1:16" x14ac:dyDescent="0.25">
      <c r="A935" s="62" t="s">
        <v>1477</v>
      </c>
      <c r="B935" s="56" t="str">
        <f>IF(H935="A","A - IMMATURE",IF(H935="B","B - DEVELOPING",IF(H935="C","C - SPAWNING",IF(H935="D","D - REGRESSION/REGENERATION",IF(H935="E","E - OMITTED SPAWNING","F - ABNORMAL")))))</f>
        <v>B - DEVELOPING</v>
      </c>
      <c r="C935" s="9" t="s">
        <v>421</v>
      </c>
      <c r="D935" s="17" t="s">
        <v>9</v>
      </c>
      <c r="E935" s="17" t="s">
        <v>431</v>
      </c>
      <c r="F935" s="18" t="s">
        <v>439</v>
      </c>
      <c r="G935" s="34" t="s">
        <v>64</v>
      </c>
      <c r="H935" s="34" t="s">
        <v>3</v>
      </c>
      <c r="I935" s="35" t="str">
        <f>HYPERLINK("C:\Users\alemeled\Desktop\RStudio Maturite\data\Photo_MATURITE\"&amp;J935&amp;"\"&amp;G935&amp;"\"&amp;H935&amp;"\"&amp;C935&amp;".JPG")</f>
        <v>C:\Users\alemeled\Desktop\RStudio Maturite\data\Photo_MATURITE\Dicentrarchus labrax\M\B\PA090148.JPG</v>
      </c>
      <c r="J935" s="18" t="s">
        <v>439</v>
      </c>
      <c r="K935" s="17" t="s">
        <v>431</v>
      </c>
      <c r="L935" s="41">
        <v>44498</v>
      </c>
      <c r="M935" s="21" t="s">
        <v>116</v>
      </c>
      <c r="N935" s="65" t="s">
        <v>2895</v>
      </c>
      <c r="O935" s="41"/>
      <c r="P935" s="38"/>
    </row>
    <row r="936" spans="1:16" x14ac:dyDescent="0.25">
      <c r="A936" s="62" t="s">
        <v>1477</v>
      </c>
      <c r="B936" s="56" t="str">
        <f>IF(H936="A","A - IMMATURE",IF(H936="B","B - DEVELOPING",IF(H936="C","C - SPAWNING",IF(H936="D","D - REGRESSION/REGENERATION",IF(H936="E","E - OMITTED SPAWNING","F - ABNORMAL")))))</f>
        <v>B - DEVELOPING</v>
      </c>
      <c r="C936" s="9" t="s">
        <v>183</v>
      </c>
      <c r="D936" s="17" t="s">
        <v>115</v>
      </c>
      <c r="E936" s="17" t="s">
        <v>438</v>
      </c>
      <c r="F936" s="18" t="s">
        <v>442</v>
      </c>
      <c r="G936" s="34" t="s">
        <v>2</v>
      </c>
      <c r="H936" s="34" t="s">
        <v>3</v>
      </c>
      <c r="I936" s="35" t="str">
        <f>HYPERLINK("C:\Users\alemeled\Desktop\RStudio Maturite\data\Photo_MATURITE\"&amp;J936&amp;"\"&amp;G936&amp;"\"&amp;H936&amp;"\"&amp;C936&amp;".JPG")</f>
        <v>C:\Users\alemeled\Desktop\RStudio Maturite\data\Photo_MATURITE\Chelidonichthys cuculus\F\B\PA110180.JPG</v>
      </c>
      <c r="J936" s="18" t="s">
        <v>442</v>
      </c>
      <c r="K936" s="17" t="s">
        <v>438</v>
      </c>
      <c r="L936" s="41">
        <v>44498</v>
      </c>
      <c r="M936" s="21" t="s">
        <v>116</v>
      </c>
      <c r="N936" s="65" t="s">
        <v>2895</v>
      </c>
      <c r="O936" s="41"/>
      <c r="P936" s="38"/>
    </row>
    <row r="937" spans="1:16" x14ac:dyDescent="0.25">
      <c r="A937" s="62" t="s">
        <v>1476</v>
      </c>
      <c r="B937" s="56" t="str">
        <f>IF(H937="A","A - IMMATURE",IF(H937="B","B - DEVELOPING",IF(H937="C","C - SPAWNING",IF(H937="D","D - REGRESSION/REGENERATION",IF(H937="E","E - OMITTED SPAWNING","F - ABNORMAL")))))</f>
        <v>B - DEVELOPING</v>
      </c>
      <c r="C937" s="9" t="s">
        <v>185</v>
      </c>
      <c r="D937" s="17" t="s">
        <v>9</v>
      </c>
      <c r="E937" s="17" t="s">
        <v>438</v>
      </c>
      <c r="F937" s="18" t="s">
        <v>442</v>
      </c>
      <c r="G937" s="34" t="s">
        <v>2</v>
      </c>
      <c r="H937" s="34" t="s">
        <v>3</v>
      </c>
      <c r="I937" s="35" t="str">
        <f>HYPERLINK("C:\Users\alemeled\Desktop\RStudio Maturite\data\Photo_MATURITE\"&amp;J937&amp;"\"&amp;G937&amp;"\"&amp;H937&amp;"\"&amp;C937&amp;".JPG")</f>
        <v>C:\Users\alemeled\Desktop\RStudio Maturite\data\Photo_MATURITE\Chelidonichthys cuculus\F\B\PA110187.JPG</v>
      </c>
      <c r="J937" s="18" t="s">
        <v>442</v>
      </c>
      <c r="K937" s="17" t="s">
        <v>438</v>
      </c>
      <c r="L937" s="41">
        <v>44498</v>
      </c>
      <c r="M937" s="21" t="s">
        <v>116</v>
      </c>
      <c r="N937" s="65" t="s">
        <v>2895</v>
      </c>
      <c r="O937" s="41"/>
      <c r="P937" s="38"/>
    </row>
    <row r="938" spans="1:16" x14ac:dyDescent="0.25">
      <c r="A938" s="62" t="s">
        <v>1477</v>
      </c>
      <c r="B938" s="56" t="str">
        <f>IF(H938="A","A - IMMATURE",IF(H938="B","B - DEVELOPING",IF(H938="C","C - SPAWNING",IF(H938="D","D - REGRESSION/REGENERATION",IF(H938="E","E - OMITTED SPAWNING","F - ABNORMAL")))))</f>
        <v>B - DEVELOPING</v>
      </c>
      <c r="C938" s="9" t="s">
        <v>191</v>
      </c>
      <c r="D938" s="17" t="s">
        <v>8</v>
      </c>
      <c r="E938" s="17" t="s">
        <v>438</v>
      </c>
      <c r="F938" s="18" t="s">
        <v>442</v>
      </c>
      <c r="G938" s="34" t="s">
        <v>2</v>
      </c>
      <c r="H938" s="34" t="s">
        <v>3</v>
      </c>
      <c r="I938" s="35" t="str">
        <f>HYPERLINK("C:\Users\alemeled\Desktop\RStudio Maturite\data\Photo_MATURITE\"&amp;J938&amp;"\"&amp;G938&amp;"\"&amp;H938&amp;"\"&amp;C938&amp;".JPG")</f>
        <v>C:\Users\alemeled\Desktop\RStudio Maturite\data\Photo_MATURITE\Chelidonichthys cuculus\F\B\PA110220.JPG</v>
      </c>
      <c r="J938" s="18" t="s">
        <v>442</v>
      </c>
      <c r="K938" s="17" t="s">
        <v>438</v>
      </c>
      <c r="L938" s="41">
        <v>44498</v>
      </c>
      <c r="M938" s="21" t="s">
        <v>116</v>
      </c>
      <c r="N938" s="65" t="s">
        <v>2895</v>
      </c>
      <c r="O938" s="41"/>
      <c r="P938" s="38"/>
    </row>
    <row r="939" spans="1:16" x14ac:dyDescent="0.25">
      <c r="A939" s="62" t="s">
        <v>1477</v>
      </c>
      <c r="B939" s="56" t="str">
        <f>IF(H939="A","A - IMMATURE",IF(H939="B","B - DEVELOPING",IF(H939="C","C - SPAWNING",IF(H939="D","D - REGRESSION/REGENERATION",IF(H939="E","E - OMITTED SPAWNING","F - ABNORMAL")))))</f>
        <v>B - DEVELOPING</v>
      </c>
      <c r="C939" s="9" t="s">
        <v>195</v>
      </c>
      <c r="D939" s="17" t="s">
        <v>9</v>
      </c>
      <c r="E939" s="17" t="s">
        <v>438</v>
      </c>
      <c r="F939" s="18" t="s">
        <v>442</v>
      </c>
      <c r="G939" s="34" t="s">
        <v>2</v>
      </c>
      <c r="H939" s="34" t="s">
        <v>3</v>
      </c>
      <c r="I939" s="35" t="str">
        <f>HYPERLINK("C:\Users\alemeled\Desktop\RStudio Maturite\data\Photo_MATURITE\"&amp;J939&amp;"\"&amp;G939&amp;"\"&amp;H939&amp;"\"&amp;C939&amp;".JPG")</f>
        <v>C:\Users\alemeled\Desktop\RStudio Maturite\data\Photo_MATURITE\Chelidonichthys cuculus\F\B\PA110230.JPG</v>
      </c>
      <c r="J939" s="18" t="s">
        <v>442</v>
      </c>
      <c r="K939" s="17" t="s">
        <v>438</v>
      </c>
      <c r="L939" s="41">
        <v>44498</v>
      </c>
      <c r="M939" s="21" t="s">
        <v>116</v>
      </c>
      <c r="N939" s="65" t="s">
        <v>2895</v>
      </c>
      <c r="O939" s="41"/>
      <c r="P939" s="38"/>
    </row>
    <row r="940" spans="1:16" x14ac:dyDescent="0.25">
      <c r="A940" s="62" t="s">
        <v>1477</v>
      </c>
      <c r="B940" s="56" t="str">
        <f>IF(H940="A","A - IMMATURE",IF(H940="B","B - DEVELOPING",IF(H940="C","C - SPAWNING",IF(H940="D","D - REGRESSION/REGENERATION",IF(H940="E","E - OMITTED SPAWNING","F - ABNORMAL")))))</f>
        <v>B - DEVELOPING</v>
      </c>
      <c r="C940" s="9" t="s">
        <v>226</v>
      </c>
      <c r="D940" s="17" t="s">
        <v>9</v>
      </c>
      <c r="E940" s="17" t="s">
        <v>1109</v>
      </c>
      <c r="F940" s="18" t="s">
        <v>1114</v>
      </c>
      <c r="G940" s="34" t="s">
        <v>2</v>
      </c>
      <c r="H940" s="34" t="s">
        <v>3</v>
      </c>
      <c r="I940" s="35" t="str">
        <f>HYPERLINK("C:\Users\alemeled\Desktop\RStudio Maturite\data\Photo_MATURITE\"&amp;J940&amp;"\"&amp;G940&amp;"\"&amp;H940&amp;"\"&amp;C940&amp;".JPG")</f>
        <v>C:\Users\alemeled\Desktop\RStudio Maturite\data\Photo_MATURITE\Merlangius merlangus\F\B\PA130020.JPG</v>
      </c>
      <c r="J940" s="18" t="s">
        <v>443</v>
      </c>
      <c r="K940" s="17" t="s">
        <v>435</v>
      </c>
      <c r="L940" s="41">
        <v>44498</v>
      </c>
      <c r="M940" s="21" t="s">
        <v>116</v>
      </c>
      <c r="N940" s="65" t="s">
        <v>2895</v>
      </c>
      <c r="O940" s="41"/>
      <c r="P940" s="38"/>
    </row>
    <row r="941" spans="1:16" x14ac:dyDescent="0.25">
      <c r="A941" s="62" t="s">
        <v>1477</v>
      </c>
      <c r="B941" s="56" t="str">
        <f>IF(H941="A","A - IMMATURE",IF(H941="B","B - DEVELOPING",IF(H941="C","C - SPAWNING",IF(H941="D","D - REGRESSION/REGENERATION",IF(H941="E","E - OMITTED SPAWNING","F - ABNORMAL")))))</f>
        <v>B - DEVELOPING</v>
      </c>
      <c r="C941" s="9" t="s">
        <v>228</v>
      </c>
      <c r="D941" s="17" t="s">
        <v>115</v>
      </c>
      <c r="E941" s="17" t="s">
        <v>1109</v>
      </c>
      <c r="F941" s="18" t="s">
        <v>1114</v>
      </c>
      <c r="G941" s="34" t="s">
        <v>2</v>
      </c>
      <c r="H941" s="34" t="s">
        <v>3</v>
      </c>
      <c r="I941" s="35" t="str">
        <f>HYPERLINK("C:\Users\alemeled\Desktop\RStudio Maturite\data\Photo_MATURITE\"&amp;J941&amp;"\"&amp;G941&amp;"\"&amp;H941&amp;"\"&amp;C941&amp;".JPG")</f>
        <v>C:\Users\alemeled\Desktop\RStudio Maturite\data\Photo_MATURITE\Merlangius merlangus\F\B\PA130022.JPG</v>
      </c>
      <c r="J941" s="18" t="s">
        <v>443</v>
      </c>
      <c r="K941" s="17" t="s">
        <v>435</v>
      </c>
      <c r="L941" s="41">
        <v>44498</v>
      </c>
      <c r="M941" s="21" t="s">
        <v>116</v>
      </c>
      <c r="N941" s="65" t="s">
        <v>2895</v>
      </c>
      <c r="O941" s="41"/>
      <c r="P941" s="38"/>
    </row>
    <row r="942" spans="1:16" x14ac:dyDescent="0.25">
      <c r="A942" s="62" t="s">
        <v>1477</v>
      </c>
      <c r="B942" s="56" t="str">
        <f>IF(H942="A","A - IMMATURE",IF(H942="B","B - DEVELOPING",IF(H942="C","C - SPAWNING",IF(H942="D","D - REGRESSION/REGENERATION",IF(H942="E","E - OMITTED SPAWNING","F - ABNORMAL")))))</f>
        <v>B - DEVELOPING</v>
      </c>
      <c r="C942" s="9" t="s">
        <v>244</v>
      </c>
      <c r="D942" s="17" t="s">
        <v>8</v>
      </c>
      <c r="E942" s="17" t="s">
        <v>1109</v>
      </c>
      <c r="F942" s="18" t="s">
        <v>1114</v>
      </c>
      <c r="G942" s="34" t="s">
        <v>64</v>
      </c>
      <c r="H942" s="34" t="s">
        <v>3</v>
      </c>
      <c r="I942" s="35" t="str">
        <f>HYPERLINK("C:\Users\alemeled\Desktop\RStudio Maturite\data\Photo_MATURITE\"&amp;J942&amp;"\"&amp;G942&amp;"\"&amp;H942&amp;"\"&amp;C942&amp;".JPG")</f>
        <v>C:\Users\alemeled\Desktop\RStudio Maturite\data\Photo_MATURITE\Merlangius merlangus\M\B\PA130052.JPG</v>
      </c>
      <c r="J942" s="18" t="s">
        <v>443</v>
      </c>
      <c r="K942" s="17" t="s">
        <v>435</v>
      </c>
      <c r="L942" s="41">
        <v>44498</v>
      </c>
      <c r="M942" s="21" t="s">
        <v>116</v>
      </c>
      <c r="N942" s="65" t="s">
        <v>2895</v>
      </c>
      <c r="O942" s="41"/>
      <c r="P942" s="38"/>
    </row>
    <row r="943" spans="1:16" x14ac:dyDescent="0.25">
      <c r="A943" s="62" t="s">
        <v>1477</v>
      </c>
      <c r="B943" s="56" t="str">
        <f>IF(H943="A","A - IMMATURE",IF(H943="B","B - DEVELOPING",IF(H943="C","C - SPAWNING",IF(H943="D","D - REGRESSION/REGENERATION",IF(H943="E","E - OMITTED SPAWNING","F - ABNORMAL")))))</f>
        <v>B - DEVELOPING</v>
      </c>
      <c r="C943" s="9" t="s">
        <v>246</v>
      </c>
      <c r="D943" s="17" t="s">
        <v>9</v>
      </c>
      <c r="E943" s="17" t="s">
        <v>1109</v>
      </c>
      <c r="F943" s="18" t="s">
        <v>1114</v>
      </c>
      <c r="G943" s="34" t="s">
        <v>64</v>
      </c>
      <c r="H943" s="34" t="s">
        <v>3</v>
      </c>
      <c r="I943" s="35" t="str">
        <f>HYPERLINK("C:\Users\alemeled\Desktop\RStudio Maturite\data\Photo_MATURITE\"&amp;J943&amp;"\"&amp;G943&amp;"\"&amp;H943&amp;"\"&amp;C943&amp;".JPG")</f>
        <v>C:\Users\alemeled\Desktop\RStudio Maturite\data\Photo_MATURITE\Merlangius merlangus\M\B\PA130058.JPG</v>
      </c>
      <c r="J943" s="18" t="s">
        <v>443</v>
      </c>
      <c r="K943" s="17" t="s">
        <v>435</v>
      </c>
      <c r="L943" s="41">
        <v>44498</v>
      </c>
      <c r="M943" s="21" t="s">
        <v>116</v>
      </c>
      <c r="N943" s="65" t="s">
        <v>2895</v>
      </c>
      <c r="O943" s="41"/>
      <c r="P943" s="38"/>
    </row>
    <row r="944" spans="1:16" x14ac:dyDescent="0.25">
      <c r="A944" s="62" t="s">
        <v>1476</v>
      </c>
      <c r="B944" s="56" t="str">
        <f>IF(H944="A","A - IMMATURE",IF(H944="B","B - DEVELOPING",IF(H944="C","C - SPAWNING",IF(H944="D","D - REGRESSION/REGENERATION",IF(H944="E","E - OMITTED SPAWNING","F - ABNORMAL")))))</f>
        <v>A - IMMATURE</v>
      </c>
      <c r="C944" s="9" t="s">
        <v>205</v>
      </c>
      <c r="D944" s="17" t="s">
        <v>8</v>
      </c>
      <c r="E944" s="17" t="s">
        <v>1109</v>
      </c>
      <c r="F944" s="18" t="s">
        <v>1114</v>
      </c>
      <c r="G944" s="34" t="s">
        <v>2</v>
      </c>
      <c r="H944" s="34" t="s">
        <v>34</v>
      </c>
      <c r="I944" s="35" t="str">
        <f>HYPERLINK("C:\Users\alemeled\Desktop\RStudio Maturite\data\Photo_MATURITE\"&amp;J944&amp;"\"&amp;G944&amp;"\"&amp;H944&amp;"\"&amp;C944&amp;".JPG")</f>
        <v>C:\Users\alemeled\Desktop\RStudio Maturite\data\Photo_MATURITE\Merlangius merlangus\F\A\PA130100.JPG</v>
      </c>
      <c r="J944" s="18" t="s">
        <v>443</v>
      </c>
      <c r="K944" s="17" t="s">
        <v>435</v>
      </c>
      <c r="L944" s="41">
        <v>44498</v>
      </c>
      <c r="M944" s="21" t="s">
        <v>116</v>
      </c>
      <c r="N944" s="65" t="s">
        <v>2895</v>
      </c>
      <c r="O944" s="41"/>
      <c r="P944" s="38"/>
    </row>
    <row r="945" spans="1:16" x14ac:dyDescent="0.25">
      <c r="A945" s="62" t="s">
        <v>1477</v>
      </c>
      <c r="B945" s="56" t="str">
        <f>IF(H945="A","A - IMMATURE",IF(H945="B","B - DEVELOPING",IF(H945="C","C - SPAWNING",IF(H945="D","D - REGRESSION/REGENERATION",IF(H945="E","E - OMITTED SPAWNING","F - ABNORMAL")))))</f>
        <v>A - IMMATURE</v>
      </c>
      <c r="C945" s="9" t="s">
        <v>207</v>
      </c>
      <c r="D945" s="17" t="s">
        <v>9</v>
      </c>
      <c r="E945" s="17" t="s">
        <v>1109</v>
      </c>
      <c r="F945" s="18" t="s">
        <v>1114</v>
      </c>
      <c r="G945" s="34" t="s">
        <v>2</v>
      </c>
      <c r="H945" s="34" t="s">
        <v>34</v>
      </c>
      <c r="I945" s="35" t="str">
        <f>HYPERLINK("C:\Users\alemeled\Desktop\RStudio Maturite\data\Photo_MATURITE\"&amp;J945&amp;"\"&amp;G945&amp;"\"&amp;H945&amp;"\"&amp;C945&amp;".JPG")</f>
        <v>C:\Users\alemeled\Desktop\RStudio Maturite\data\Photo_MATURITE\Merlangius merlangus\F\A\PA130106.JPG</v>
      </c>
      <c r="J945" s="18" t="s">
        <v>443</v>
      </c>
      <c r="K945" s="17" t="s">
        <v>435</v>
      </c>
      <c r="L945" s="41">
        <v>44498</v>
      </c>
      <c r="M945" s="21" t="s">
        <v>116</v>
      </c>
      <c r="N945" s="65" t="s">
        <v>2895</v>
      </c>
      <c r="O945" s="41"/>
      <c r="P945" s="38"/>
    </row>
    <row r="946" spans="1:16" x14ac:dyDescent="0.25">
      <c r="A946" s="62" t="s">
        <v>1477</v>
      </c>
      <c r="B946" s="56" t="str">
        <f>IF(H946="A","A - IMMATURE",IF(H946="B","B - DEVELOPING",IF(H946="C","C - SPAWNING",IF(H946="D","D - REGRESSION/REGENERATION",IF(H946="E","E - OMITTED SPAWNING","F - ABNORMAL")))))</f>
        <v>B - DEVELOPING</v>
      </c>
      <c r="C946" s="9" t="s">
        <v>271</v>
      </c>
      <c r="D946" s="22" t="s">
        <v>8</v>
      </c>
      <c r="E946" s="22" t="s">
        <v>437</v>
      </c>
      <c r="F946" s="23" t="s">
        <v>445</v>
      </c>
      <c r="G946" s="80" t="s">
        <v>64</v>
      </c>
      <c r="H946" s="80" t="s">
        <v>3</v>
      </c>
      <c r="I946" s="35" t="str">
        <f>HYPERLINK("C:\Users\alemeled\Desktop\RStudio Maturite\data\Photo_MATURITE\"&amp;J946&amp;"\"&amp;G946&amp;"\"&amp;H946&amp;"\"&amp;C946&amp;".JPG")</f>
        <v>C:\Users\alemeled\Desktop\RStudio Maturite\data\Photo_MATURITE\Mullus surmuletus\M\B\PA140015.JPG</v>
      </c>
      <c r="J946" s="23" t="s">
        <v>445</v>
      </c>
      <c r="K946" s="22" t="s">
        <v>437</v>
      </c>
      <c r="L946" s="43">
        <v>44498</v>
      </c>
      <c r="M946" s="24" t="s">
        <v>116</v>
      </c>
      <c r="N946" s="4" t="s">
        <v>2895</v>
      </c>
      <c r="O946" s="43"/>
      <c r="P946" s="43"/>
    </row>
    <row r="947" spans="1:16" x14ac:dyDescent="0.25">
      <c r="A947" s="62" t="s">
        <v>1476</v>
      </c>
      <c r="B947" s="56" t="str">
        <f>IF(H947="A","A - IMMATURE",IF(H947="B","B - DEVELOPING",IF(H947="C","C - SPAWNING",IF(H947="D","D - REGRESSION/REGENERATION",IF(H947="E","E - OMITTED SPAWNING","F - ABNORMAL")))))</f>
        <v>B - DEVELOPING</v>
      </c>
      <c r="C947" s="9" t="s">
        <v>273</v>
      </c>
      <c r="D947" s="22" t="s">
        <v>9</v>
      </c>
      <c r="E947" s="22" t="s">
        <v>437</v>
      </c>
      <c r="F947" s="23" t="s">
        <v>445</v>
      </c>
      <c r="G947" s="80" t="s">
        <v>64</v>
      </c>
      <c r="H947" s="80" t="s">
        <v>3</v>
      </c>
      <c r="I947" s="35" t="str">
        <f>HYPERLINK("C:\Users\alemeled\Desktop\RStudio Maturite\data\Photo_MATURITE\"&amp;J947&amp;"\"&amp;G947&amp;"\"&amp;H947&amp;"\"&amp;C947&amp;".JPG")</f>
        <v>C:\Users\alemeled\Desktop\RStudio Maturite\data\Photo_MATURITE\Mullus surmuletus\M\B\PA140025.JPG</v>
      </c>
      <c r="J947" s="23" t="s">
        <v>445</v>
      </c>
      <c r="K947" s="22" t="s">
        <v>437</v>
      </c>
      <c r="L947" s="43">
        <v>44498</v>
      </c>
      <c r="M947" s="24" t="s">
        <v>116</v>
      </c>
      <c r="N947" s="4" t="s">
        <v>2895</v>
      </c>
      <c r="O947" s="43"/>
      <c r="P947" s="43"/>
    </row>
    <row r="948" spans="1:16" x14ac:dyDescent="0.25">
      <c r="A948" s="62" t="s">
        <v>1477</v>
      </c>
      <c r="B948" s="56" t="str">
        <f>IF(H948="A","A - IMMATURE",IF(H948="B","B - DEVELOPING",IF(H948="C","C - SPAWNING",IF(H948="D","D - REGRESSION/REGENERATION",IF(H948="E","E - OMITTED SPAWNING","F - ABNORMAL")))))</f>
        <v>B - DEVELOPING</v>
      </c>
      <c r="C948" s="9" t="s">
        <v>275</v>
      </c>
      <c r="D948" s="22" t="s">
        <v>8</v>
      </c>
      <c r="E948" s="22" t="s">
        <v>437</v>
      </c>
      <c r="F948" s="23" t="s">
        <v>445</v>
      </c>
      <c r="G948" s="80" t="s">
        <v>64</v>
      </c>
      <c r="H948" s="80" t="s">
        <v>3</v>
      </c>
      <c r="I948" s="35" t="str">
        <f>HYPERLINK("C:\Users\alemeled\Desktop\RStudio Maturite\data\Photo_MATURITE\"&amp;J948&amp;"\"&amp;G948&amp;"\"&amp;H948&amp;"\"&amp;C948&amp;".JPG")</f>
        <v>C:\Users\alemeled\Desktop\RStudio Maturite\data\Photo_MATURITE\Mullus surmuletus\M\B\PA140039.JPG</v>
      </c>
      <c r="J948" s="23" t="s">
        <v>445</v>
      </c>
      <c r="K948" s="22" t="s">
        <v>437</v>
      </c>
      <c r="L948" s="43">
        <v>44498</v>
      </c>
      <c r="M948" s="24" t="s">
        <v>116</v>
      </c>
      <c r="N948" s="4" t="s">
        <v>2895</v>
      </c>
      <c r="O948" s="43"/>
      <c r="P948" s="43"/>
    </row>
    <row r="949" spans="1:16" x14ac:dyDescent="0.25">
      <c r="A949" s="62" t="s">
        <v>1477</v>
      </c>
      <c r="B949" s="56" t="str">
        <f>IF(H949="A","A - IMMATURE",IF(H949="B","B - DEVELOPING",IF(H949="C","C - SPAWNING",IF(H949="D","D - REGRESSION/REGENERATION",IF(H949="E","E - OMITTED SPAWNING","F - ABNORMAL")))))</f>
        <v>B - DEVELOPING</v>
      </c>
      <c r="C949" s="9" t="s">
        <v>282</v>
      </c>
      <c r="D949" s="22" t="s">
        <v>9</v>
      </c>
      <c r="E949" s="22" t="s">
        <v>437</v>
      </c>
      <c r="F949" s="23" t="s">
        <v>445</v>
      </c>
      <c r="G949" s="80" t="s">
        <v>64</v>
      </c>
      <c r="H949" s="80" t="s">
        <v>3</v>
      </c>
      <c r="I949" s="35" t="str">
        <f>HYPERLINK("C:\Users\alemeled\Desktop\RStudio Maturite\data\Photo_MATURITE\"&amp;J949&amp;"\"&amp;G949&amp;"\"&amp;H949&amp;"\"&amp;C949&amp;".JPG")</f>
        <v>C:\Users\alemeled\Desktop\RStudio Maturite\data\Photo_MATURITE\Mullus surmuletus\M\B\PA140081.JPG</v>
      </c>
      <c r="J949" s="23" t="s">
        <v>445</v>
      </c>
      <c r="K949" s="22" t="s">
        <v>437</v>
      </c>
      <c r="L949" s="43">
        <v>44498</v>
      </c>
      <c r="M949" s="24" t="s">
        <v>116</v>
      </c>
      <c r="N949" s="4" t="s">
        <v>2895</v>
      </c>
      <c r="O949" s="43"/>
      <c r="P949" s="43"/>
    </row>
    <row r="950" spans="1:16" x14ac:dyDescent="0.25">
      <c r="A950" s="62" t="s">
        <v>1477</v>
      </c>
      <c r="B950" s="56" t="str">
        <f>IF(H950="A","A - IMMATURE",IF(H950="B","B - DEVELOPING",IF(H950="C","C - SPAWNING",IF(H950="D","D - REGRESSION/REGENERATION",IF(H950="E","E - OMITTED SPAWNING","F - ABNORMAL")))))</f>
        <v>A - IMMATURE</v>
      </c>
      <c r="C950" s="9" t="s">
        <v>566</v>
      </c>
      <c r="D950" s="22" t="s">
        <v>115</v>
      </c>
      <c r="E950" s="22" t="s">
        <v>1109</v>
      </c>
      <c r="F950" s="23" t="s">
        <v>1114</v>
      </c>
      <c r="G950" s="24" t="s">
        <v>64</v>
      </c>
      <c r="H950" s="80" t="s">
        <v>34</v>
      </c>
      <c r="I950" s="35" t="str">
        <f>HYPERLINK("C:\Users\alemeled\Desktop\RStudio Maturite\data\Photo_MATURITE\"&amp;J950&amp;"\"&amp;G950&amp;"\"&amp;H950&amp;"\"&amp;C950&amp;".JPG")</f>
        <v>C:\Users\alemeled\Desktop\RStudio Maturite\data\Photo_MATURITE\Melanogrammus aeglefinus\M\A\PB130017.JPG</v>
      </c>
      <c r="J950" s="23" t="s">
        <v>541</v>
      </c>
      <c r="K950" s="22" t="s">
        <v>540</v>
      </c>
      <c r="L950" s="43">
        <v>44539</v>
      </c>
      <c r="M950" s="24" t="s">
        <v>459</v>
      </c>
      <c r="N950" s="4" t="s">
        <v>2896</v>
      </c>
      <c r="O950" s="43"/>
      <c r="P950" s="43"/>
    </row>
    <row r="951" spans="1:16" x14ac:dyDescent="0.25">
      <c r="A951" s="62" t="s">
        <v>1477</v>
      </c>
      <c r="B951" s="56" t="str">
        <f>IF(H951="A","A - IMMATURE",IF(H951="B","B - DEVELOPING",IF(H951="C","C - SPAWNING",IF(H951="D","D - REGRESSION/REGENERATION",IF(H951="E","E - OMITTED SPAWNING","F - ABNORMAL")))))</f>
        <v>A - IMMATURE</v>
      </c>
      <c r="C951" s="9" t="s">
        <v>567</v>
      </c>
      <c r="D951" s="22" t="s">
        <v>8</v>
      </c>
      <c r="E951" s="22" t="s">
        <v>1109</v>
      </c>
      <c r="F951" s="23" t="s">
        <v>1114</v>
      </c>
      <c r="G951" s="24" t="s">
        <v>64</v>
      </c>
      <c r="H951" s="80" t="s">
        <v>34</v>
      </c>
      <c r="I951" s="35" t="str">
        <f>HYPERLINK("C:\Users\alemeled\Desktop\RStudio Maturite\data\Photo_MATURITE\"&amp;J951&amp;"\"&amp;G951&amp;"\"&amp;H951&amp;"\"&amp;C951&amp;".JPG")</f>
        <v>C:\Users\alemeled\Desktop\RStudio Maturite\data\Photo_MATURITE\Melanogrammus aeglefinus\M\A\PB130035.JPG</v>
      </c>
      <c r="J951" s="23" t="s">
        <v>541</v>
      </c>
      <c r="K951" s="22" t="s">
        <v>540</v>
      </c>
      <c r="L951" s="43">
        <v>44539</v>
      </c>
      <c r="M951" s="24" t="s">
        <v>459</v>
      </c>
      <c r="N951" s="4" t="s">
        <v>2896</v>
      </c>
      <c r="O951" s="43"/>
      <c r="P951" s="43"/>
    </row>
    <row r="952" spans="1:16" x14ac:dyDescent="0.25">
      <c r="A952" s="62" t="s">
        <v>1477</v>
      </c>
      <c r="B952" s="56" t="str">
        <f>IF(H952="A","A - IMMATURE",IF(H952="B","B - DEVELOPING",IF(H952="C","C - SPAWNING",IF(H952="D","D - REGRESSION/REGENERATION",IF(H952="E","E - OMITTED SPAWNING","F - ABNORMAL")))))</f>
        <v>A - IMMATURE</v>
      </c>
      <c r="C952" s="9" t="s">
        <v>542</v>
      </c>
      <c r="D952" s="22" t="s">
        <v>115</v>
      </c>
      <c r="E952" s="22" t="s">
        <v>1109</v>
      </c>
      <c r="F952" s="23" t="s">
        <v>1114</v>
      </c>
      <c r="G952" s="24" t="s">
        <v>2</v>
      </c>
      <c r="H952" s="80" t="s">
        <v>34</v>
      </c>
      <c r="I952" s="35" t="str">
        <f>HYPERLINK("C:\Users\alemeled\Desktop\RStudio Maturite\data\Photo_MATURITE\"&amp;J952&amp;"\"&amp;G952&amp;"\"&amp;H952&amp;"\"&amp;C952&amp;".JPG")</f>
        <v>C:\Users\alemeled\Desktop\RStudio Maturite\data\Photo_MATURITE\Melanogrammus aeglefinus\F\A\PB130053.JPG</v>
      </c>
      <c r="J952" s="23" t="s">
        <v>541</v>
      </c>
      <c r="K952" s="22" t="s">
        <v>540</v>
      </c>
      <c r="L952" s="43">
        <v>44539</v>
      </c>
      <c r="M952" s="24" t="s">
        <v>459</v>
      </c>
      <c r="N952" s="4" t="s">
        <v>2896</v>
      </c>
      <c r="O952" s="43"/>
      <c r="P952" s="43"/>
    </row>
    <row r="953" spans="1:16" x14ac:dyDescent="0.25">
      <c r="A953" s="62" t="s">
        <v>1477</v>
      </c>
      <c r="B953" s="56" t="str">
        <f>IF(H953="A","A - IMMATURE",IF(H953="B","B - DEVELOPING",IF(H953="C","C - SPAWNING",IF(H953="D","D - REGRESSION/REGENERATION",IF(H953="E","E - OMITTED SPAWNING","F - ABNORMAL")))))</f>
        <v>A - IMMATURE</v>
      </c>
      <c r="C953" s="9" t="s">
        <v>544</v>
      </c>
      <c r="D953" s="22" t="s">
        <v>8</v>
      </c>
      <c r="E953" s="22" t="s">
        <v>1109</v>
      </c>
      <c r="F953" s="23" t="s">
        <v>1114</v>
      </c>
      <c r="G953" s="24" t="s">
        <v>2</v>
      </c>
      <c r="H953" s="80" t="s">
        <v>34</v>
      </c>
      <c r="I953" s="35" t="str">
        <f>HYPERLINK("C:\Users\alemeled\Desktop\RStudio Maturite\data\Photo_MATURITE\"&amp;J953&amp;"\"&amp;G953&amp;"\"&amp;H953&amp;"\"&amp;C953&amp;".JPG")</f>
        <v>C:\Users\alemeled\Desktop\RStudio Maturite\data\Photo_MATURITE\Melanogrammus aeglefinus\F\A\PB130061.JPG</v>
      </c>
      <c r="J953" s="23" t="s">
        <v>541</v>
      </c>
      <c r="K953" s="22" t="s">
        <v>540</v>
      </c>
      <c r="L953" s="43">
        <v>44539</v>
      </c>
      <c r="M953" s="24" t="s">
        <v>459</v>
      </c>
      <c r="N953" s="4" t="s">
        <v>2896</v>
      </c>
      <c r="O953" s="43"/>
      <c r="P953" s="43"/>
    </row>
    <row r="954" spans="1:16" x14ac:dyDescent="0.25">
      <c r="A954" s="62" t="s">
        <v>1477</v>
      </c>
      <c r="B954" s="56" t="str">
        <f>IF(H954="A","A - IMMATURE",IF(H954="B","B - DEVELOPING",IF(H954="C","C - SPAWNING",IF(H954="D","D - REGRESSION/REGENERATION",IF(H954="E","E - OMITTED SPAWNING","F - ABNORMAL")))))</f>
        <v>A - IMMATURE</v>
      </c>
      <c r="C954" s="9" t="s">
        <v>545</v>
      </c>
      <c r="D954" s="22" t="s">
        <v>9</v>
      </c>
      <c r="E954" s="22" t="s">
        <v>1109</v>
      </c>
      <c r="F954" s="23" t="s">
        <v>1114</v>
      </c>
      <c r="G954" s="24" t="s">
        <v>2</v>
      </c>
      <c r="H954" s="80" t="s">
        <v>34</v>
      </c>
      <c r="I954" s="35" t="str">
        <f>HYPERLINK("C:\Users\alemeled\Desktop\RStudio Maturite\data\Photo_MATURITE\"&amp;J954&amp;"\"&amp;G954&amp;"\"&amp;H954&amp;"\"&amp;C954&amp;".JPG")</f>
        <v>C:\Users\alemeled\Desktop\RStudio Maturite\data\Photo_MATURITE\Melanogrammus aeglefinus\F\A\PB130064.JPG</v>
      </c>
      <c r="J954" s="23" t="s">
        <v>541</v>
      </c>
      <c r="K954" s="22" t="s">
        <v>540</v>
      </c>
      <c r="L954" s="43">
        <v>44539</v>
      </c>
      <c r="M954" s="24" t="s">
        <v>459</v>
      </c>
      <c r="N954" s="4" t="s">
        <v>2896</v>
      </c>
      <c r="O954" s="43"/>
      <c r="P954" s="43"/>
    </row>
    <row r="955" spans="1:16" x14ac:dyDescent="0.25">
      <c r="A955" s="62" t="s">
        <v>1476</v>
      </c>
      <c r="B955" s="56" t="str">
        <f>IF(H955="A","A - IMMATURE",IF(H955="B","B - DEVELOPING",IF(H955="C","C - SPAWNING",IF(H955="D","D - REGRESSION/REGENERATION",IF(H955="E","E - OMITTED SPAWNING","F - ABNORMAL")))))</f>
        <v>A - IMMATURE</v>
      </c>
      <c r="C955" s="9" t="s">
        <v>753</v>
      </c>
      <c r="D955" s="22" t="s">
        <v>9</v>
      </c>
      <c r="E955" s="22" t="s">
        <v>438</v>
      </c>
      <c r="F955" s="23" t="s">
        <v>442</v>
      </c>
      <c r="G955" s="24" t="s">
        <v>64</v>
      </c>
      <c r="H955" s="80" t="s">
        <v>34</v>
      </c>
      <c r="I955" s="35" t="str">
        <f>HYPERLINK("C:\Users\alemeled\Desktop\RStudio Maturite\data\Photo_MATURITE\"&amp;J955&amp;"\"&amp;G955&amp;"\"&amp;H955&amp;"\"&amp;C955&amp;".JPG")</f>
        <v>C:\Users\alemeled\Desktop\RStudio Maturite\data\Photo_MATURITE\Chelidonichthys cuculus\M\A\PB130092.JPG</v>
      </c>
      <c r="J955" s="23" t="s">
        <v>442</v>
      </c>
      <c r="K955" s="22" t="s">
        <v>438</v>
      </c>
      <c r="L955" s="43">
        <v>44539</v>
      </c>
      <c r="M955" s="24" t="s">
        <v>459</v>
      </c>
      <c r="N955" s="4" t="s">
        <v>2896</v>
      </c>
      <c r="O955" s="43"/>
      <c r="P955" s="43"/>
    </row>
    <row r="956" spans="1:16" x14ac:dyDescent="0.25">
      <c r="A956" s="62" t="s">
        <v>1477</v>
      </c>
      <c r="B956" s="56" t="str">
        <f>IF(H956="A","A - IMMATURE",IF(H956="B","B - DEVELOPING",IF(H956="C","C - SPAWNING",IF(H956="D","D - REGRESSION/REGENERATION",IF(H956="E","E - OMITTED SPAWNING","F - ABNORMAL")))))</f>
        <v>A - IMMATURE</v>
      </c>
      <c r="C956" s="9" t="s">
        <v>755</v>
      </c>
      <c r="D956" s="22" t="s">
        <v>8</v>
      </c>
      <c r="E956" s="22" t="s">
        <v>438</v>
      </c>
      <c r="F956" s="23" t="s">
        <v>442</v>
      </c>
      <c r="G956" s="24" t="s">
        <v>64</v>
      </c>
      <c r="H956" s="80" t="s">
        <v>34</v>
      </c>
      <c r="I956" s="35" t="str">
        <f>HYPERLINK("C:\Users\alemeled\Desktop\RStudio Maturite\data\Photo_MATURITE\"&amp;J956&amp;"\"&amp;G956&amp;"\"&amp;H956&amp;"\"&amp;C956&amp;".JPG")</f>
        <v>C:\Users\alemeled\Desktop\RStudio Maturite\data\Photo_MATURITE\Chelidonichthys cuculus\M\A\PB130105.JPG</v>
      </c>
      <c r="J956" s="23" t="s">
        <v>442</v>
      </c>
      <c r="K956" s="22" t="s">
        <v>438</v>
      </c>
      <c r="L956" s="43">
        <v>44539</v>
      </c>
      <c r="M956" s="24" t="s">
        <v>459</v>
      </c>
      <c r="N956" s="4" t="s">
        <v>2896</v>
      </c>
      <c r="O956" s="43"/>
      <c r="P956" s="43"/>
    </row>
    <row r="957" spans="1:16" x14ac:dyDescent="0.25">
      <c r="A957" s="62" t="s">
        <v>1476</v>
      </c>
      <c r="B957" s="56" t="str">
        <f>IF(H957="A","A - IMMATURE",IF(H957="B","B - DEVELOPING",IF(H957="C","C - SPAWNING",IF(H957="D","D - REGRESSION/REGENERATION",IF(H957="E","E - OMITTED SPAWNING","F - ABNORMAL")))))</f>
        <v>A - IMMATURE</v>
      </c>
      <c r="C957" s="9" t="s">
        <v>756</v>
      </c>
      <c r="D957" s="22" t="s">
        <v>9</v>
      </c>
      <c r="E957" s="22" t="s">
        <v>438</v>
      </c>
      <c r="F957" s="23" t="s">
        <v>442</v>
      </c>
      <c r="G957" s="24" t="s">
        <v>64</v>
      </c>
      <c r="H957" s="80" t="s">
        <v>34</v>
      </c>
      <c r="I957" s="35" t="str">
        <f>HYPERLINK("C:\Users\alemeled\Desktop\RStudio Maturite\data\Photo_MATURITE\"&amp;J957&amp;"\"&amp;G957&amp;"\"&amp;H957&amp;"\"&amp;C957&amp;".JPG")</f>
        <v>C:\Users\alemeled\Desktop\RStudio Maturite\data\Photo_MATURITE\Chelidonichthys cuculus\M\A\PB130110.JPG</v>
      </c>
      <c r="J957" s="23" t="s">
        <v>442</v>
      </c>
      <c r="K957" s="22" t="s">
        <v>438</v>
      </c>
      <c r="L957" s="43">
        <v>44539</v>
      </c>
      <c r="M957" s="24" t="s">
        <v>459</v>
      </c>
      <c r="N957" s="4" t="s">
        <v>2896</v>
      </c>
      <c r="O957" s="43"/>
      <c r="P957" s="43"/>
    </row>
    <row r="958" spans="1:16" x14ac:dyDescent="0.25">
      <c r="A958" s="62" t="s">
        <v>1477</v>
      </c>
      <c r="B958" s="56" t="str">
        <f>IF(H958="A","A - IMMATURE",IF(H958="B","B - DEVELOPING",IF(H958="C","C - SPAWNING",IF(H958="D","D - REGRESSION/REGENERATION",IF(H958="E","E - OMITTED SPAWNING","F - ABNORMAL")))))</f>
        <v>A - IMMATURE</v>
      </c>
      <c r="C958" s="9" t="s">
        <v>625</v>
      </c>
      <c r="D958" s="22" t="s">
        <v>9</v>
      </c>
      <c r="E958" s="22" t="s">
        <v>1109</v>
      </c>
      <c r="F958" s="23" t="s">
        <v>1114</v>
      </c>
      <c r="G958" s="24" t="s">
        <v>2</v>
      </c>
      <c r="H958" s="80" t="s">
        <v>34</v>
      </c>
      <c r="I958" s="35" t="str">
        <f>HYPERLINK("C:\Users\alemeled\Desktop\RStudio Maturite\data\Photo_MATURITE\"&amp;J958&amp;"\"&amp;G958&amp;"\"&amp;H958&amp;"\"&amp;C958&amp;".JPG")</f>
        <v>C:\Users\alemeled\Desktop\RStudio Maturite\data\Photo_MATURITE\Micromesistius poutassou\F\A\PB130125.JPG</v>
      </c>
      <c r="J958" s="23" t="s">
        <v>444</v>
      </c>
      <c r="K958" s="22" t="s">
        <v>434</v>
      </c>
      <c r="L958" s="43">
        <v>44539</v>
      </c>
      <c r="M958" s="24" t="s">
        <v>459</v>
      </c>
      <c r="N958" s="4" t="s">
        <v>2896</v>
      </c>
      <c r="O958" s="43"/>
      <c r="P958" s="43"/>
    </row>
    <row r="959" spans="1:16" x14ac:dyDescent="0.25">
      <c r="A959" s="62" t="s">
        <v>1477</v>
      </c>
      <c r="B959" s="56" t="str">
        <f>IF(H959="A","A - IMMATURE",IF(H959="B","B - DEVELOPING",IF(H959="C","C - SPAWNING",IF(H959="D","D - REGRESSION/REGENERATION",IF(H959="E","E - OMITTED SPAWNING","F - ABNORMAL")))))</f>
        <v>B - DEVELOPING</v>
      </c>
      <c r="C959" s="9" t="s">
        <v>479</v>
      </c>
      <c r="D959" s="22" t="s">
        <v>115</v>
      </c>
      <c r="E959" s="22" t="s">
        <v>1559</v>
      </c>
      <c r="F959" s="23" t="s">
        <v>458</v>
      </c>
      <c r="G959" s="24" t="s">
        <v>2</v>
      </c>
      <c r="H959" s="80" t="s">
        <v>3</v>
      </c>
      <c r="I959" s="35" t="str">
        <f>HYPERLINK("C:\Users\alemeled\Desktop\RStudio Maturite\data\Photo_MATURITE\"&amp;J959&amp;"\"&amp;G959&amp;"\"&amp;H959&amp;"\"&amp;C959&amp;".JPG")</f>
        <v>C:\Users\alemeled\Desktop\RStudio Maturite\data\Photo_MATURITE\Lophius sp.\F\B\PB140156.JPG</v>
      </c>
      <c r="J959" s="23" t="s">
        <v>458</v>
      </c>
      <c r="K959" s="22" t="s">
        <v>1559</v>
      </c>
      <c r="L959" s="43">
        <v>44539</v>
      </c>
      <c r="M959" s="24" t="s">
        <v>459</v>
      </c>
      <c r="N959" s="4" t="s">
        <v>2896</v>
      </c>
      <c r="O959" s="43"/>
      <c r="P959" s="43"/>
    </row>
    <row r="960" spans="1:16" x14ac:dyDescent="0.25">
      <c r="A960" s="62" t="s">
        <v>1477</v>
      </c>
      <c r="B960" s="56" t="str">
        <f>IF(H960="A","A - IMMATURE",IF(H960="B","B - DEVELOPING",IF(H960="C","C - SPAWNING",IF(H960="D","D - REGRESSION/REGENERATION",IF(H960="E","E - OMITTED SPAWNING","F - ABNORMAL")))))</f>
        <v>B - DEVELOPING</v>
      </c>
      <c r="C960" s="9" t="s">
        <v>483</v>
      </c>
      <c r="D960" s="22" t="s">
        <v>8</v>
      </c>
      <c r="E960" s="22" t="s">
        <v>1559</v>
      </c>
      <c r="F960" s="23" t="s">
        <v>458</v>
      </c>
      <c r="G960" s="24" t="s">
        <v>2</v>
      </c>
      <c r="H960" s="80" t="s">
        <v>3</v>
      </c>
      <c r="I960" s="35" t="str">
        <f>HYPERLINK("C:\Users\alemeled\Desktop\RStudio Maturite\data\Photo_MATURITE\"&amp;J960&amp;"\"&amp;G960&amp;"\"&amp;H960&amp;"\"&amp;C960&amp;".JPG")</f>
        <v>C:\Users\alemeled\Desktop\RStudio Maturite\data\Photo_MATURITE\Lophius sp.\F\B\PB140166.JPG</v>
      </c>
      <c r="J960" s="23" t="s">
        <v>458</v>
      </c>
      <c r="K960" s="22" t="s">
        <v>1559</v>
      </c>
      <c r="L960" s="43">
        <v>44539</v>
      </c>
      <c r="M960" s="24" t="s">
        <v>459</v>
      </c>
      <c r="N960" s="4" t="s">
        <v>2896</v>
      </c>
      <c r="O960" s="43"/>
      <c r="P960" s="43"/>
    </row>
    <row r="961" spans="1:16" x14ac:dyDescent="0.25">
      <c r="A961" s="62" t="s">
        <v>1476</v>
      </c>
      <c r="B961" s="56" t="str">
        <f>IF(H961="A","A - IMMATURE",IF(H961="B","B - DEVELOPING",IF(H961="C","C - SPAWNING",IF(H961="D","D - REGRESSION/REGENERATION",IF(H961="E","E - OMITTED SPAWNING","F - ABNORMAL")))))</f>
        <v>B - DEVELOPING</v>
      </c>
      <c r="C961" s="9" t="s">
        <v>485</v>
      </c>
      <c r="D961" s="22" t="s">
        <v>9</v>
      </c>
      <c r="E961" s="22" t="s">
        <v>1559</v>
      </c>
      <c r="F961" s="23" t="s">
        <v>458</v>
      </c>
      <c r="G961" s="24" t="s">
        <v>2</v>
      </c>
      <c r="H961" s="80" t="s">
        <v>3</v>
      </c>
      <c r="I961" s="35" t="str">
        <f>HYPERLINK("C:\Users\alemeled\Desktop\RStudio Maturite\data\Photo_MATURITE\"&amp;J961&amp;"\"&amp;G961&amp;"\"&amp;H961&amp;"\"&amp;C961&amp;".JPG")</f>
        <v>C:\Users\alemeled\Desktop\RStudio Maturite\data\Photo_MATURITE\Lophius sp.\F\B\PB140173.JPG</v>
      </c>
      <c r="J961" s="23" t="s">
        <v>458</v>
      </c>
      <c r="K961" s="22" t="s">
        <v>1559</v>
      </c>
      <c r="L961" s="43">
        <v>44539</v>
      </c>
      <c r="M961" s="24" t="s">
        <v>459</v>
      </c>
      <c r="N961" s="4" t="s">
        <v>2896</v>
      </c>
      <c r="O961" s="43"/>
      <c r="P961" s="43"/>
    </row>
    <row r="962" spans="1:16" x14ac:dyDescent="0.25">
      <c r="A962" s="62" t="s">
        <v>1476</v>
      </c>
      <c r="B962" s="56" t="str">
        <f>IF(H962="A","A - IMMATURE",IF(H962="B","B - DEVELOPING",IF(H962="C","C - SPAWNING",IF(H962="D","D - REGRESSION/REGENERATION",IF(H962="E","E - OMITTED SPAWNING","F - ABNORMAL")))))</f>
        <v>B - DEVELOPING</v>
      </c>
      <c r="C962" s="9" t="s">
        <v>521</v>
      </c>
      <c r="D962" s="22" t="s">
        <v>115</v>
      </c>
      <c r="E962" s="22" t="s">
        <v>1559</v>
      </c>
      <c r="F962" s="23" t="s">
        <v>458</v>
      </c>
      <c r="G962" s="24" t="s">
        <v>64</v>
      </c>
      <c r="H962" s="80" t="s">
        <v>3</v>
      </c>
      <c r="I962" s="35" t="str">
        <f>HYPERLINK("C:\Users\alemeled\Desktop\RStudio Maturite\data\Photo_MATURITE\"&amp;J962&amp;"\"&amp;G962&amp;"\"&amp;H962&amp;"\"&amp;C962&amp;".JPG")</f>
        <v>C:\Users\alemeled\Desktop\RStudio Maturite\data\Photo_MATURITE\Lophius sp.\M\B\PB140177.JPG</v>
      </c>
      <c r="J962" s="23" t="s">
        <v>458</v>
      </c>
      <c r="K962" s="22" t="s">
        <v>1559</v>
      </c>
      <c r="L962" s="43">
        <v>44539</v>
      </c>
      <c r="M962" s="24" t="s">
        <v>459</v>
      </c>
      <c r="N962" s="4" t="s">
        <v>2896</v>
      </c>
      <c r="O962" s="43"/>
      <c r="P962" s="43"/>
    </row>
    <row r="963" spans="1:16" x14ac:dyDescent="0.25">
      <c r="A963" s="62" t="s">
        <v>1477</v>
      </c>
      <c r="B963" s="56" t="str">
        <f>IF(H963="A","A - IMMATURE",IF(H963="B","B - DEVELOPING",IF(H963="C","C - SPAWNING",IF(H963="D","D - REGRESSION/REGENERATION",IF(H963="E","E - OMITTED SPAWNING","F - ABNORMAL")))))</f>
        <v>B - DEVELOPING</v>
      </c>
      <c r="C963" s="9" t="s">
        <v>523</v>
      </c>
      <c r="D963" s="22" t="s">
        <v>8</v>
      </c>
      <c r="E963" s="22" t="s">
        <v>1559</v>
      </c>
      <c r="F963" s="23" t="s">
        <v>458</v>
      </c>
      <c r="G963" s="24" t="s">
        <v>64</v>
      </c>
      <c r="H963" s="80" t="s">
        <v>3</v>
      </c>
      <c r="I963" s="35" t="str">
        <f>HYPERLINK("C:\Users\alemeled\Desktop\RStudio Maturite\data\Photo_MATURITE\"&amp;J963&amp;"\"&amp;G963&amp;"\"&amp;H963&amp;"\"&amp;C963&amp;".JPG")</f>
        <v>C:\Users\alemeled\Desktop\RStudio Maturite\data\Photo_MATURITE\Lophius sp.\M\B\PB140182.JPG</v>
      </c>
      <c r="J963" s="23" t="s">
        <v>458</v>
      </c>
      <c r="K963" s="22" t="s">
        <v>1559</v>
      </c>
      <c r="L963" s="43">
        <v>44539</v>
      </c>
      <c r="M963" s="24" t="s">
        <v>459</v>
      </c>
      <c r="N963" s="4" t="s">
        <v>2896</v>
      </c>
      <c r="O963" s="43"/>
      <c r="P963" s="43"/>
    </row>
    <row r="964" spans="1:16" x14ac:dyDescent="0.25">
      <c r="A964" s="62" t="s">
        <v>1476</v>
      </c>
      <c r="B964" s="56" t="str">
        <f>IF(H964="A","A - IMMATURE",IF(H964="B","B - DEVELOPING",IF(H964="C","C - SPAWNING",IF(H964="D","D - REGRESSION/REGENERATION",IF(H964="E","E - OMITTED SPAWNING","F - ABNORMAL")))))</f>
        <v>B - DEVELOPING</v>
      </c>
      <c r="C964" s="9" t="s">
        <v>525</v>
      </c>
      <c r="D964" s="22" t="s">
        <v>9</v>
      </c>
      <c r="E964" s="22" t="s">
        <v>1559</v>
      </c>
      <c r="F964" s="23" t="s">
        <v>458</v>
      </c>
      <c r="G964" s="24" t="s">
        <v>64</v>
      </c>
      <c r="H964" s="80" t="s">
        <v>3</v>
      </c>
      <c r="I964" s="35" t="str">
        <f>HYPERLINK("C:\Users\alemeled\Desktop\RStudio Maturite\data\Photo_MATURITE\"&amp;J964&amp;"\"&amp;G964&amp;"\"&amp;H964&amp;"\"&amp;C964&amp;".JPG")</f>
        <v>C:\Users\alemeled\Desktop\RStudio Maturite\data\Photo_MATURITE\Lophius sp.\M\B\PB140189.JPG</v>
      </c>
      <c r="J964" s="23" t="s">
        <v>458</v>
      </c>
      <c r="K964" s="22" t="s">
        <v>1559</v>
      </c>
      <c r="L964" s="43">
        <v>44539</v>
      </c>
      <c r="M964" s="24" t="s">
        <v>459</v>
      </c>
      <c r="N964" s="4" t="s">
        <v>2896</v>
      </c>
      <c r="O964" s="43"/>
      <c r="P964" s="43"/>
    </row>
    <row r="965" spans="1:16" x14ac:dyDescent="0.25">
      <c r="A965" s="62" t="s">
        <v>1477</v>
      </c>
      <c r="B965" s="56" t="str">
        <f>IF(H965="A","A - IMMATURE",IF(H965="B","B - DEVELOPING",IF(H965="C","C - SPAWNING",IF(H965="D","D - REGRESSION/REGENERATION",IF(H965="E","E - OMITTED SPAWNING","F - ABNORMAL")))))</f>
        <v>B - DEVELOPING</v>
      </c>
      <c r="C965" s="9" t="s">
        <v>461</v>
      </c>
      <c r="D965" s="22" t="s">
        <v>8</v>
      </c>
      <c r="E965" s="22" t="s">
        <v>1559</v>
      </c>
      <c r="F965" s="23" t="s">
        <v>458</v>
      </c>
      <c r="G965" s="24" t="s">
        <v>2</v>
      </c>
      <c r="H965" s="80" t="s">
        <v>3</v>
      </c>
      <c r="I965" s="35" t="str">
        <f>HYPERLINK("C:\Users\alemeled\Desktop\RStudio Maturite\data\Photo_MATURITE\"&amp;J965&amp;"\"&amp;G965&amp;"\"&amp;H965&amp;"\"&amp;C965&amp;".JPG")</f>
        <v>C:\Users\alemeled\Desktop\RStudio Maturite\data\Photo_MATURITE\Lophius sp.\F\B\PB140197.JPG</v>
      </c>
      <c r="J965" s="23" t="s">
        <v>458</v>
      </c>
      <c r="K965" s="22" t="s">
        <v>1559</v>
      </c>
      <c r="L965" s="43">
        <v>44539</v>
      </c>
      <c r="M965" s="24" t="s">
        <v>459</v>
      </c>
      <c r="N965" s="4" t="s">
        <v>2896</v>
      </c>
      <c r="O965" s="43"/>
      <c r="P965" s="43"/>
    </row>
    <row r="966" spans="1:16" x14ac:dyDescent="0.25">
      <c r="A966" s="62" t="s">
        <v>1476</v>
      </c>
      <c r="B966" s="56" t="str">
        <f>IF(H966="A","A - IMMATURE",IF(H966="B","B - DEVELOPING",IF(H966="C","C - SPAWNING",IF(H966="D","D - REGRESSION/REGENERATION",IF(H966="E","E - OMITTED SPAWNING","F - ABNORMAL")))))</f>
        <v>B - DEVELOPING</v>
      </c>
      <c r="C966" s="9" t="s">
        <v>585</v>
      </c>
      <c r="D966" s="22" t="s">
        <v>115</v>
      </c>
      <c r="E966" s="22" t="s">
        <v>1109</v>
      </c>
      <c r="F966" s="23" t="s">
        <v>1114</v>
      </c>
      <c r="G966" s="24" t="s">
        <v>64</v>
      </c>
      <c r="H966" s="80" t="s">
        <v>3</v>
      </c>
      <c r="I966" s="35" t="str">
        <f>HYPERLINK("C:\Users\alemeled\Desktop\RStudio Maturite\data\Photo_MATURITE\"&amp;J966&amp;"\"&amp;G966&amp;"\"&amp;H966&amp;"\"&amp;C966&amp;".JPG")</f>
        <v>C:\Users\alemeled\Desktop\RStudio Maturite\data\Photo_MATURITE\Melanogrammus aeglefinus\M\B\PB140222.JPG</v>
      </c>
      <c r="J966" s="23" t="s">
        <v>541</v>
      </c>
      <c r="K966" s="22" t="s">
        <v>540</v>
      </c>
      <c r="L966" s="43">
        <v>44539</v>
      </c>
      <c r="M966" s="24" t="s">
        <v>459</v>
      </c>
      <c r="N966" s="4" t="s">
        <v>2896</v>
      </c>
      <c r="O966" s="43"/>
      <c r="P966" s="43"/>
    </row>
    <row r="967" spans="1:16" x14ac:dyDescent="0.25">
      <c r="A967" s="62" t="s">
        <v>1477</v>
      </c>
      <c r="B967" s="56" t="str">
        <f>IF(H967="A","A - IMMATURE",IF(H967="B","B - DEVELOPING",IF(H967="C","C - SPAWNING",IF(H967="D","D - REGRESSION/REGENERATION",IF(H967="E","E - OMITTED SPAWNING","F - ABNORMAL")))))</f>
        <v>B - DEVELOPING</v>
      </c>
      <c r="C967" s="9" t="s">
        <v>589</v>
      </c>
      <c r="D967" s="22" t="s">
        <v>8</v>
      </c>
      <c r="E967" s="22" t="s">
        <v>1109</v>
      </c>
      <c r="F967" s="23" t="s">
        <v>1114</v>
      </c>
      <c r="G967" s="24" t="s">
        <v>64</v>
      </c>
      <c r="H967" s="80" t="s">
        <v>3</v>
      </c>
      <c r="I967" s="35" t="str">
        <f>HYPERLINK("C:\Users\alemeled\Desktop\RStudio Maturite\data\Photo_MATURITE\"&amp;J967&amp;"\"&amp;G967&amp;"\"&amp;H967&amp;"\"&amp;C967&amp;".JPG")</f>
        <v>C:\Users\alemeled\Desktop\RStudio Maturite\data\Photo_MATURITE\Melanogrammus aeglefinus\M\B\PB140239.JPG</v>
      </c>
      <c r="J967" s="23" t="s">
        <v>541</v>
      </c>
      <c r="K967" s="22" t="s">
        <v>540</v>
      </c>
      <c r="L967" s="43">
        <v>44539</v>
      </c>
      <c r="M967" s="24" t="s">
        <v>459</v>
      </c>
      <c r="N967" s="4" t="s">
        <v>2896</v>
      </c>
      <c r="O967" s="43"/>
      <c r="P967" s="43"/>
    </row>
    <row r="968" spans="1:16" x14ac:dyDescent="0.25">
      <c r="A968" s="62" t="s">
        <v>1477</v>
      </c>
      <c r="B968" s="56" t="str">
        <f>IF(H968="A","A - IMMATURE",IF(H968="B","B - DEVELOPING",IF(H968="C","C - SPAWNING",IF(H968="D","D - REGRESSION/REGENERATION",IF(H968="E","E - OMITTED SPAWNING","F - ABNORMAL")))))</f>
        <v>B - DEVELOPING</v>
      </c>
      <c r="C968" s="9" t="s">
        <v>591</v>
      </c>
      <c r="D968" s="22" t="s">
        <v>9</v>
      </c>
      <c r="E968" s="22" t="s">
        <v>1109</v>
      </c>
      <c r="F968" s="23" t="s">
        <v>1114</v>
      </c>
      <c r="G968" s="24" t="s">
        <v>64</v>
      </c>
      <c r="H968" s="80" t="s">
        <v>3</v>
      </c>
      <c r="I968" s="35" t="str">
        <f>HYPERLINK("C:\Users\alemeled\Desktop\RStudio Maturite\data\Photo_MATURITE\"&amp;J968&amp;"\"&amp;G968&amp;"\"&amp;H968&amp;"\"&amp;C968&amp;".JPG")</f>
        <v>C:\Users\alemeled\Desktop\RStudio Maturite\data\Photo_MATURITE\Melanogrammus aeglefinus\M\B\PB140245.JPG</v>
      </c>
      <c r="J968" s="23" t="s">
        <v>541</v>
      </c>
      <c r="K968" s="22" t="s">
        <v>540</v>
      </c>
      <c r="L968" s="43">
        <v>44539</v>
      </c>
      <c r="M968" s="24" t="s">
        <v>459</v>
      </c>
      <c r="N968" s="4" t="s">
        <v>2896</v>
      </c>
      <c r="O968" s="43"/>
      <c r="P968" s="43"/>
    </row>
    <row r="969" spans="1:16" x14ac:dyDescent="0.25">
      <c r="A969" s="62" t="s">
        <v>1476</v>
      </c>
      <c r="B969" s="56" t="str">
        <f>IF(H969="A","A - IMMATURE",IF(H969="B","B - DEVELOPING",IF(H969="C","C - SPAWNING",IF(H969="D","D - REGRESSION/REGENERATION",IF(H969="E","E - OMITTED SPAWNING","F - ABNORMAL")))))</f>
        <v>B - DEVELOPING</v>
      </c>
      <c r="C969" s="9" t="s">
        <v>487</v>
      </c>
      <c r="D969" s="22" t="s">
        <v>115</v>
      </c>
      <c r="E969" s="22" t="s">
        <v>1559</v>
      </c>
      <c r="F969" s="23" t="s">
        <v>458</v>
      </c>
      <c r="G969" s="24" t="s">
        <v>2</v>
      </c>
      <c r="H969" s="80" t="s">
        <v>3</v>
      </c>
      <c r="I969" s="35" t="str">
        <f>HYPERLINK("C:\Users\alemeled\Desktop\RStudio Maturite\data\Photo_MATURITE\"&amp;J969&amp;"\"&amp;G969&amp;"\"&amp;H969&amp;"\"&amp;C969&amp;".JPG")</f>
        <v>C:\Users\alemeled\Desktop\RStudio Maturite\data\Photo_MATURITE\Lophius sp.\F\B\PB140255.JPG</v>
      </c>
      <c r="J969" s="23" t="s">
        <v>458</v>
      </c>
      <c r="K969" s="22" t="s">
        <v>1559</v>
      </c>
      <c r="L969" s="43">
        <v>44539</v>
      </c>
      <c r="M969" s="24" t="s">
        <v>459</v>
      </c>
      <c r="N969" s="4" t="s">
        <v>2896</v>
      </c>
      <c r="O969" s="43"/>
      <c r="P969" s="43"/>
    </row>
    <row r="970" spans="1:16" x14ac:dyDescent="0.25">
      <c r="A970" s="62" t="s">
        <v>1477</v>
      </c>
      <c r="B970" s="56" t="str">
        <f>IF(H970="A","A - IMMATURE",IF(H970="B","B - DEVELOPING",IF(H970="C","C - SPAWNING",IF(H970="D","D - REGRESSION/REGENERATION",IF(H970="E","E - OMITTED SPAWNING","F - ABNORMAL")))))</f>
        <v>B - DEVELOPING</v>
      </c>
      <c r="C970" s="9" t="s">
        <v>492</v>
      </c>
      <c r="D970" s="22" t="s">
        <v>8</v>
      </c>
      <c r="E970" s="22" t="s">
        <v>1559</v>
      </c>
      <c r="F970" s="23" t="s">
        <v>458</v>
      </c>
      <c r="G970" s="24" t="s">
        <v>2</v>
      </c>
      <c r="H970" s="80" t="s">
        <v>3</v>
      </c>
      <c r="I970" s="35" t="str">
        <f>HYPERLINK("C:\Users\alemeled\Desktop\RStudio Maturite\data\Photo_MATURITE\"&amp;J970&amp;"\"&amp;G970&amp;"\"&amp;H970&amp;"\"&amp;C970&amp;".JPG")</f>
        <v>C:\Users\alemeled\Desktop\RStudio Maturite\data\Photo_MATURITE\Lophius sp.\F\B\PB140270.JPG</v>
      </c>
      <c r="J970" s="23" t="s">
        <v>458</v>
      </c>
      <c r="K970" s="22" t="s">
        <v>1559</v>
      </c>
      <c r="L970" s="43">
        <v>44539</v>
      </c>
      <c r="M970" s="24" t="s">
        <v>459</v>
      </c>
      <c r="N970" s="4" t="s">
        <v>2896</v>
      </c>
      <c r="O970" s="43"/>
      <c r="P970" s="43"/>
    </row>
    <row r="971" spans="1:16" x14ac:dyDescent="0.25">
      <c r="A971" s="62" t="s">
        <v>1477</v>
      </c>
      <c r="B971" s="56" t="str">
        <f>IF(H971="A","A - IMMATURE",IF(H971="B","B - DEVELOPING",IF(H971="C","C - SPAWNING",IF(H971="D","D - REGRESSION/REGENERATION",IF(H971="E","E - OMITTED SPAWNING","F - ABNORMAL")))))</f>
        <v>B - DEVELOPING</v>
      </c>
      <c r="C971" s="9" t="s">
        <v>496</v>
      </c>
      <c r="D971" s="22" t="s">
        <v>9</v>
      </c>
      <c r="E971" s="22" t="s">
        <v>1559</v>
      </c>
      <c r="F971" s="23" t="s">
        <v>458</v>
      </c>
      <c r="G971" s="24" t="s">
        <v>2</v>
      </c>
      <c r="H971" s="80" t="s">
        <v>3</v>
      </c>
      <c r="I971" s="35" t="str">
        <f>HYPERLINK("C:\Users\alemeled\Desktop\RStudio Maturite\data\Photo_MATURITE\"&amp;J971&amp;"\"&amp;G971&amp;"\"&amp;H971&amp;"\"&amp;C971&amp;".JPG")</f>
        <v>C:\Users\alemeled\Desktop\RStudio Maturite\data\Photo_MATURITE\Lophius sp.\F\B\PB140286.JPG</v>
      </c>
      <c r="J971" s="23" t="s">
        <v>458</v>
      </c>
      <c r="K971" s="22" t="s">
        <v>1559</v>
      </c>
      <c r="L971" s="43">
        <v>44539</v>
      </c>
      <c r="M971" s="24" t="s">
        <v>459</v>
      </c>
      <c r="N971" s="4" t="s">
        <v>2896</v>
      </c>
      <c r="O971" s="43"/>
      <c r="P971" s="43"/>
    </row>
    <row r="972" spans="1:16" x14ac:dyDescent="0.25">
      <c r="A972" s="62" t="s">
        <v>1477</v>
      </c>
      <c r="B972" s="56" t="str">
        <f>IF(H972="A","A - IMMATURE",IF(H972="B","B - DEVELOPING",IF(H972="C","C - SPAWNING",IF(H972="D","D - REGRESSION/REGENERATION",IF(H972="E","E - OMITTED SPAWNING","F - ABNORMAL")))))</f>
        <v>A - IMMATURE</v>
      </c>
      <c r="C972" s="9" t="s">
        <v>667</v>
      </c>
      <c r="D972" s="22" t="s">
        <v>9</v>
      </c>
      <c r="E972" s="22" t="s">
        <v>1109</v>
      </c>
      <c r="F972" s="23" t="s">
        <v>1114</v>
      </c>
      <c r="G972" s="24" t="s">
        <v>64</v>
      </c>
      <c r="H972" s="80" t="s">
        <v>34</v>
      </c>
      <c r="I972" s="35" t="str">
        <f>HYPERLINK("C:\Users\alemeled\Desktop\RStudio Maturite\data\Photo_MATURITE\"&amp;J972&amp;"\"&amp;G972&amp;"\"&amp;H972&amp;"\"&amp;C972&amp;".JPG")</f>
        <v>C:\Users\alemeled\Desktop\RStudio Maturite\data\Photo_MATURITE\Micromesistius poutassou\M\A\PB140296.JPG</v>
      </c>
      <c r="J972" s="23" t="s">
        <v>444</v>
      </c>
      <c r="K972" s="22" t="s">
        <v>434</v>
      </c>
      <c r="L972" s="43">
        <v>44539</v>
      </c>
      <c r="M972" s="24" t="s">
        <v>459</v>
      </c>
      <c r="N972" s="4" t="s">
        <v>2896</v>
      </c>
      <c r="O972" s="43"/>
      <c r="P972" s="43"/>
    </row>
    <row r="973" spans="1:16" x14ac:dyDescent="0.25">
      <c r="A973" s="62" t="s">
        <v>1477</v>
      </c>
      <c r="B973" s="56" t="str">
        <f>IF(H973="A","A - IMMATURE",IF(H973="B","B - DEVELOPING",IF(H973="C","C - SPAWNING",IF(H973="D","D - REGRESSION/REGENERATION",IF(H973="E","E - OMITTED SPAWNING","F - ABNORMAL")))))</f>
        <v>B - DEVELOPING</v>
      </c>
      <c r="C973" s="9" t="s">
        <v>983</v>
      </c>
      <c r="D973" s="22" t="s">
        <v>115</v>
      </c>
      <c r="E973" s="22" t="s">
        <v>1110</v>
      </c>
      <c r="F973" s="23" t="s">
        <v>1112</v>
      </c>
      <c r="G973" s="24" t="s">
        <v>64</v>
      </c>
      <c r="H973" s="80" t="s">
        <v>3</v>
      </c>
      <c r="I973" s="35" t="str">
        <f>HYPERLINK("C:\Users\alemeled\Desktop\RStudio Maturite\data\Photo_MATURITE\"&amp;J973&amp;"\"&amp;G973&amp;"\"&amp;H973&amp;"\"&amp;C973&amp;".JPG")</f>
        <v>C:\Users\alemeled\Desktop\RStudio Maturite\data\Photo_MATURITE\Lepidorhombus sp.\M\B\PB140304.JPG</v>
      </c>
      <c r="J973" s="23" t="s">
        <v>1368</v>
      </c>
      <c r="K973" s="44" t="s">
        <v>951</v>
      </c>
      <c r="L973" s="43">
        <v>44539</v>
      </c>
      <c r="M973" s="24" t="s">
        <v>459</v>
      </c>
      <c r="N973" s="4" t="s">
        <v>2896</v>
      </c>
      <c r="O973" s="43"/>
      <c r="P973" s="43"/>
    </row>
    <row r="974" spans="1:16" x14ac:dyDescent="0.25">
      <c r="A974" s="62" t="s">
        <v>1477</v>
      </c>
      <c r="B974" s="56" t="str">
        <f>IF(H974="A","A - IMMATURE",IF(H974="B","B - DEVELOPING",IF(H974="C","C - SPAWNING",IF(H974="D","D - REGRESSION/REGENERATION",IF(H974="E","E - OMITTED SPAWNING","F - ABNORMAL")))))</f>
        <v>B - DEVELOPING</v>
      </c>
      <c r="C974" s="9" t="s">
        <v>984</v>
      </c>
      <c r="D974" s="22" t="s">
        <v>8</v>
      </c>
      <c r="E974" s="22" t="s">
        <v>1110</v>
      </c>
      <c r="F974" s="23" t="s">
        <v>1112</v>
      </c>
      <c r="G974" s="24" t="s">
        <v>64</v>
      </c>
      <c r="H974" s="80" t="s">
        <v>3</v>
      </c>
      <c r="I974" s="35" t="str">
        <f>HYPERLINK("C:\Users\alemeled\Desktop\RStudio Maturite\data\Photo_MATURITE\"&amp;J974&amp;"\"&amp;G974&amp;"\"&amp;H974&amp;"\"&amp;C974&amp;".JPG")</f>
        <v>C:\Users\alemeled\Desktop\RStudio Maturite\data\Photo_MATURITE\Lepidorhombus sp.\M\B\PB140308.JPG</v>
      </c>
      <c r="J974" s="23" t="s">
        <v>1368</v>
      </c>
      <c r="K974" s="44" t="s">
        <v>951</v>
      </c>
      <c r="L974" s="43">
        <v>44539</v>
      </c>
      <c r="M974" s="24" t="s">
        <v>459</v>
      </c>
      <c r="N974" s="4" t="s">
        <v>2896</v>
      </c>
      <c r="O974" s="43"/>
      <c r="P974" s="43"/>
    </row>
    <row r="975" spans="1:16" x14ac:dyDescent="0.25">
      <c r="A975" s="62" t="s">
        <v>1477</v>
      </c>
      <c r="B975" s="56" t="str">
        <f>IF(H975="A","A - IMMATURE",IF(H975="B","B - DEVELOPING",IF(H975="C","C - SPAWNING",IF(H975="D","D - REGRESSION/REGENERATION",IF(H975="E","E - OMITTED SPAWNING","F - ABNORMAL")))))</f>
        <v>B - DEVELOPING</v>
      </c>
      <c r="C975" s="9" t="s">
        <v>987</v>
      </c>
      <c r="D975" s="22" t="s">
        <v>9</v>
      </c>
      <c r="E975" s="22" t="s">
        <v>1110</v>
      </c>
      <c r="F975" s="23" t="s">
        <v>1112</v>
      </c>
      <c r="G975" s="24" t="s">
        <v>64</v>
      </c>
      <c r="H975" s="80" t="s">
        <v>3</v>
      </c>
      <c r="I975" s="35" t="str">
        <f>HYPERLINK("C:\Users\alemeled\Desktop\RStudio Maturite\data\Photo_MATURITE\"&amp;J975&amp;"\"&amp;G975&amp;"\"&amp;H975&amp;"\"&amp;C975&amp;".JPG")</f>
        <v>C:\Users\alemeled\Desktop\RStudio Maturite\data\Photo_MATURITE\Lepidorhombus sp.\M\B\PB140316.JPG</v>
      </c>
      <c r="J975" s="23" t="s">
        <v>1368</v>
      </c>
      <c r="K975" s="44" t="s">
        <v>951</v>
      </c>
      <c r="L975" s="43">
        <v>44539</v>
      </c>
      <c r="M975" s="24" t="s">
        <v>459</v>
      </c>
      <c r="N975" s="4" t="s">
        <v>2896</v>
      </c>
      <c r="O975" s="43"/>
      <c r="P975" s="43"/>
    </row>
    <row r="976" spans="1:16" x14ac:dyDescent="0.25">
      <c r="A976" s="62" t="s">
        <v>1477</v>
      </c>
      <c r="B976" s="56" t="str">
        <f>IF(H976="A","A - IMMATURE",IF(H976="B","B - DEVELOPING",IF(H976="C","C - SPAWNING",IF(H976="D","D - REGRESSION/REGENERATION",IF(H976="E","E - OMITTED SPAWNING","F - ABNORMAL")))))</f>
        <v>B - DEVELOPING</v>
      </c>
      <c r="C976" s="9" t="s">
        <v>552</v>
      </c>
      <c r="D976" s="22" t="s">
        <v>115</v>
      </c>
      <c r="E976" s="22" t="s">
        <v>1109</v>
      </c>
      <c r="F976" s="23" t="s">
        <v>1114</v>
      </c>
      <c r="G976" s="24" t="s">
        <v>2</v>
      </c>
      <c r="H976" s="80" t="s">
        <v>3</v>
      </c>
      <c r="I976" s="35" t="str">
        <f>HYPERLINK("C:\Users\alemeled\Desktop\RStudio Maturite\data\Photo_MATURITE\"&amp;J976&amp;"\"&amp;G976&amp;"\"&amp;H976&amp;"\"&amp;C976&amp;".JPG")</f>
        <v>C:\Users\alemeled\Desktop\RStudio Maturite\data\Photo_MATURITE\Melanogrammus aeglefinus\F\B\PB140368.JPG</v>
      </c>
      <c r="J976" s="23" t="s">
        <v>541</v>
      </c>
      <c r="K976" s="22" t="s">
        <v>540</v>
      </c>
      <c r="L976" s="43">
        <v>44539</v>
      </c>
      <c r="M976" s="24" t="s">
        <v>459</v>
      </c>
      <c r="N976" s="4" t="s">
        <v>2896</v>
      </c>
      <c r="O976" s="43"/>
      <c r="P976" s="43"/>
    </row>
    <row r="977" spans="1:16" x14ac:dyDescent="0.25">
      <c r="A977" s="62" t="s">
        <v>1476</v>
      </c>
      <c r="B977" s="56" t="str">
        <f>IF(H977="A","A - IMMATURE",IF(H977="B","B - DEVELOPING",IF(H977="C","C - SPAWNING",IF(H977="D","D - REGRESSION/REGENERATION",IF(H977="E","E - OMITTED SPAWNING","F - ABNORMAL")))))</f>
        <v>B - DEVELOPING</v>
      </c>
      <c r="C977" s="9" t="s">
        <v>554</v>
      </c>
      <c r="D977" s="22" t="s">
        <v>8</v>
      </c>
      <c r="E977" s="22" t="s">
        <v>1109</v>
      </c>
      <c r="F977" s="23" t="s">
        <v>1114</v>
      </c>
      <c r="G977" s="24" t="s">
        <v>2</v>
      </c>
      <c r="H977" s="80" t="s">
        <v>3</v>
      </c>
      <c r="I977" s="35" t="str">
        <f>HYPERLINK("C:\Users\alemeled\Desktop\RStudio Maturite\data\Photo_MATURITE\"&amp;J977&amp;"\"&amp;G977&amp;"\"&amp;H977&amp;"\"&amp;C977&amp;".JPG")</f>
        <v>C:\Users\alemeled\Desktop\RStudio Maturite\data\Photo_MATURITE\Melanogrammus aeglefinus\F\B\PB140373.JPG</v>
      </c>
      <c r="J977" s="23" t="s">
        <v>541</v>
      </c>
      <c r="K977" s="22" t="s">
        <v>540</v>
      </c>
      <c r="L977" s="43">
        <v>44539</v>
      </c>
      <c r="M977" s="24" t="s">
        <v>459</v>
      </c>
      <c r="N977" s="4" t="s">
        <v>2896</v>
      </c>
      <c r="O977" s="43"/>
      <c r="P977" s="43"/>
    </row>
    <row r="978" spans="1:16" x14ac:dyDescent="0.25">
      <c r="A978" s="62" t="s">
        <v>1477</v>
      </c>
      <c r="B978" s="56" t="str">
        <f>IF(H978="A","A - IMMATURE",IF(H978="B","B - DEVELOPING",IF(H978="C","C - SPAWNING",IF(H978="D","D - REGRESSION/REGENERATION",IF(H978="E","E - OMITTED SPAWNING","F - ABNORMAL")))))</f>
        <v>B - DEVELOPING</v>
      </c>
      <c r="C978" s="9" t="s">
        <v>557</v>
      </c>
      <c r="D978" s="22" t="s">
        <v>9</v>
      </c>
      <c r="E978" s="22" t="s">
        <v>1109</v>
      </c>
      <c r="F978" s="23" t="s">
        <v>1114</v>
      </c>
      <c r="G978" s="24" t="s">
        <v>2</v>
      </c>
      <c r="H978" s="80" t="s">
        <v>3</v>
      </c>
      <c r="I978" s="35" t="str">
        <f>HYPERLINK("C:\Users\alemeled\Desktop\RStudio Maturite\data\Photo_MATURITE\"&amp;J978&amp;"\"&amp;G978&amp;"\"&amp;H978&amp;"\"&amp;C978&amp;".JPG")</f>
        <v>C:\Users\alemeled\Desktop\RStudio Maturite\data\Photo_MATURITE\Melanogrammus aeglefinus\F\B\PB140388.JPG</v>
      </c>
      <c r="J978" s="23" t="s">
        <v>541</v>
      </c>
      <c r="K978" s="22" t="s">
        <v>540</v>
      </c>
      <c r="L978" s="43">
        <v>44539</v>
      </c>
      <c r="M978" s="24" t="s">
        <v>459</v>
      </c>
      <c r="N978" s="4" t="s">
        <v>2896</v>
      </c>
      <c r="O978" s="43"/>
      <c r="P978" s="43"/>
    </row>
    <row r="979" spans="1:16" x14ac:dyDescent="0.25">
      <c r="A979" s="62" t="s">
        <v>1477</v>
      </c>
      <c r="B979" s="56" t="str">
        <f>IF(H979="A","A - IMMATURE",IF(H979="B","B - DEVELOPING",IF(H979="C","C - SPAWNING",IF(H979="D","D - REGRESSION/REGENERATION",IF(H979="E","E - OMITTED SPAWNING","F - ABNORMAL")))))</f>
        <v>B - DEVELOPING</v>
      </c>
      <c r="C979" s="9" t="s">
        <v>559</v>
      </c>
      <c r="D979" s="22" t="s">
        <v>126</v>
      </c>
      <c r="E979" s="22" t="s">
        <v>1109</v>
      </c>
      <c r="F979" s="23" t="s">
        <v>1114</v>
      </c>
      <c r="G979" s="24" t="s">
        <v>2</v>
      </c>
      <c r="H979" s="80" t="s">
        <v>3</v>
      </c>
      <c r="I979" s="35" t="str">
        <f>HYPERLINK("C:\Users\alemeled\Desktop\RStudio Maturite\data\Photo_MATURITE\"&amp;J979&amp;"\"&amp;G979&amp;"\"&amp;H979&amp;"\"&amp;C979&amp;".JPG")</f>
        <v>C:\Users\alemeled\Desktop\RStudio Maturite\data\Photo_MATURITE\Melanogrammus aeglefinus\F\B\PB140392.JPG</v>
      </c>
      <c r="J979" s="23" t="s">
        <v>541</v>
      </c>
      <c r="K979" s="22" t="s">
        <v>540</v>
      </c>
      <c r="L979" s="43">
        <v>44539</v>
      </c>
      <c r="M979" s="24" t="s">
        <v>459</v>
      </c>
      <c r="N979" s="4" t="s">
        <v>2896</v>
      </c>
      <c r="O979" s="43"/>
      <c r="P979" s="43"/>
    </row>
    <row r="980" spans="1:16" x14ac:dyDescent="0.25">
      <c r="A980" s="62" t="s">
        <v>1476</v>
      </c>
      <c r="B980" s="56" t="str">
        <f>IF(H980="A","A - IMMATURE",IF(H980="B","B - DEVELOPING",IF(H980="C","C - SPAWNING",IF(H980="D","D - REGRESSION/REGENERATION",IF(H980="E","E - OMITTED SPAWNING","F - ABNORMAL")))))</f>
        <v>B - DEVELOPING</v>
      </c>
      <c r="C980" s="9" t="s">
        <v>1019</v>
      </c>
      <c r="D980" s="22" t="s">
        <v>8</v>
      </c>
      <c r="E980" s="22" t="s">
        <v>1110</v>
      </c>
      <c r="F980" s="23" t="s">
        <v>1112</v>
      </c>
      <c r="G980" s="24" t="s">
        <v>64</v>
      </c>
      <c r="H980" s="80" t="s">
        <v>3</v>
      </c>
      <c r="I980" s="35" t="str">
        <f>HYPERLINK("C:\Users\alemeled\Desktop\RStudio Maturite\data\Photo_MATURITE\"&amp;J980&amp;"\"&amp;G980&amp;"\"&amp;H980&amp;"\"&amp;C980&amp;".JPG")</f>
        <v>C:\Users\alemeled\Desktop\RStudio Maturite\data\Photo_MATURITE\Microstomus kitt\M\B\PB140434.JPG</v>
      </c>
      <c r="J980" s="23" t="s">
        <v>1003</v>
      </c>
      <c r="K980" s="22" t="s">
        <v>1002</v>
      </c>
      <c r="L980" s="43">
        <v>44539</v>
      </c>
      <c r="M980" s="24" t="s">
        <v>459</v>
      </c>
      <c r="N980" s="4" t="s">
        <v>2896</v>
      </c>
      <c r="O980" s="43"/>
      <c r="P980" s="43"/>
    </row>
    <row r="981" spans="1:16" x14ac:dyDescent="0.25">
      <c r="A981" s="62" t="s">
        <v>1477</v>
      </c>
      <c r="B981" s="56" t="str">
        <f>IF(H981="A","A - IMMATURE",IF(H981="B","B - DEVELOPING",IF(H981="C","C - SPAWNING",IF(H981="D","D - REGRESSION/REGENERATION",IF(H981="E","E - OMITTED SPAWNING","F - ABNORMAL")))))</f>
        <v>B - DEVELOPING</v>
      </c>
      <c r="C981" s="9" t="s">
        <v>1021</v>
      </c>
      <c r="D981" s="22" t="s">
        <v>115</v>
      </c>
      <c r="E981" s="22" t="s">
        <v>1110</v>
      </c>
      <c r="F981" s="23" t="s">
        <v>1112</v>
      </c>
      <c r="G981" s="24" t="s">
        <v>64</v>
      </c>
      <c r="H981" s="80" t="s">
        <v>3</v>
      </c>
      <c r="I981" s="35" t="str">
        <f>HYPERLINK("C:\Users\alemeled\Desktop\RStudio Maturite\data\Photo_MATURITE\"&amp;J981&amp;"\"&amp;G981&amp;"\"&amp;H981&amp;"\"&amp;C981&amp;".JPG")</f>
        <v>C:\Users\alemeled\Desktop\RStudio Maturite\data\Photo_MATURITE\Microstomus kitt\M\B\PB140440.JPG</v>
      </c>
      <c r="J981" s="23" t="s">
        <v>1003</v>
      </c>
      <c r="K981" s="22" t="s">
        <v>1002</v>
      </c>
      <c r="L981" s="43">
        <v>44539</v>
      </c>
      <c r="M981" s="24" t="s">
        <v>459</v>
      </c>
      <c r="N981" s="4" t="s">
        <v>2896</v>
      </c>
      <c r="O981" s="43"/>
      <c r="P981" s="43"/>
    </row>
    <row r="982" spans="1:16" x14ac:dyDescent="0.25">
      <c r="A982" s="62" t="s">
        <v>1477</v>
      </c>
      <c r="B982" s="56" t="str">
        <f>IF(H982="A","A - IMMATURE",IF(H982="B","B - DEVELOPING",IF(H982="C","C - SPAWNING",IF(H982="D","D - REGRESSION/REGENERATION",IF(H982="E","E - OMITTED SPAWNING","F - ABNORMAL")))))</f>
        <v>B - DEVELOPING</v>
      </c>
      <c r="C982" s="9" t="s">
        <v>1022</v>
      </c>
      <c r="D982" s="22" t="s">
        <v>9</v>
      </c>
      <c r="E982" s="22" t="s">
        <v>1110</v>
      </c>
      <c r="F982" s="23" t="s">
        <v>1112</v>
      </c>
      <c r="G982" s="24" t="s">
        <v>64</v>
      </c>
      <c r="H982" s="80" t="s">
        <v>3</v>
      </c>
      <c r="I982" s="35" t="str">
        <f>HYPERLINK("C:\Users\alemeled\Desktop\RStudio Maturite\data\Photo_MATURITE\"&amp;J982&amp;"\"&amp;G982&amp;"\"&amp;H982&amp;"\"&amp;C982&amp;".JPG")</f>
        <v>C:\Users\alemeled\Desktop\RStudio Maturite\data\Photo_MATURITE\Microstomus kitt\M\B\PB140447.JPG</v>
      </c>
      <c r="J982" s="23" t="s">
        <v>1003</v>
      </c>
      <c r="K982" s="22" t="s">
        <v>1002</v>
      </c>
      <c r="L982" s="43">
        <v>44539</v>
      </c>
      <c r="M982" s="24" t="s">
        <v>459</v>
      </c>
      <c r="N982" s="4" t="s">
        <v>2896</v>
      </c>
      <c r="O982" s="43"/>
      <c r="P982" s="43"/>
    </row>
    <row r="983" spans="1:16" x14ac:dyDescent="0.25">
      <c r="A983" s="62" t="s">
        <v>1477</v>
      </c>
      <c r="B983" s="56" t="str">
        <f>IF(H983="A","A - IMMATURE",IF(H983="B","B - DEVELOPING",IF(H983="C","C - SPAWNING",IF(H983="D","D - REGRESSION/REGENERATION",IF(H983="E","E - OMITTED SPAWNING","F - ABNORMAL")))))</f>
        <v>B - DEVELOPING</v>
      </c>
      <c r="C983" s="9" t="s">
        <v>735</v>
      </c>
      <c r="D983" s="22" t="s">
        <v>115</v>
      </c>
      <c r="E983" s="22" t="s">
        <v>438</v>
      </c>
      <c r="F983" s="23" t="s">
        <v>442</v>
      </c>
      <c r="G983" s="24" t="s">
        <v>2</v>
      </c>
      <c r="H983" s="80" t="s">
        <v>3</v>
      </c>
      <c r="I983" s="35" t="str">
        <f>HYPERLINK("C:\Users\alemeled\Desktop\RStudio Maturite\data\Photo_MATURITE\"&amp;J983&amp;"\"&amp;G983&amp;"\"&amp;H983&amp;"\"&amp;C983&amp;".JPG")</f>
        <v>C:\Users\alemeled\Desktop\RStudio Maturite\data\Photo_MATURITE\Chelidonichthys cuculus\F\B\PB150014.JPG</v>
      </c>
      <c r="J983" s="23" t="s">
        <v>442</v>
      </c>
      <c r="K983" s="22" t="s">
        <v>438</v>
      </c>
      <c r="L983" s="43">
        <v>44539</v>
      </c>
      <c r="M983" s="24" t="s">
        <v>459</v>
      </c>
      <c r="N983" s="4" t="s">
        <v>2896</v>
      </c>
      <c r="O983" s="43"/>
      <c r="P983" s="43"/>
    </row>
    <row r="984" spans="1:16" x14ac:dyDescent="0.25">
      <c r="A984" s="62" t="s">
        <v>1476</v>
      </c>
      <c r="B984" s="56" t="str">
        <f>IF(H984="A","A - IMMATURE",IF(H984="B","B - DEVELOPING",IF(H984="C","C - SPAWNING",IF(H984="D","D - REGRESSION/REGENERATION",IF(H984="E","E - OMITTED SPAWNING","F - ABNORMAL")))))</f>
        <v>B - DEVELOPING</v>
      </c>
      <c r="C984" s="9" t="s">
        <v>738</v>
      </c>
      <c r="D984" s="22" t="s">
        <v>8</v>
      </c>
      <c r="E984" s="22" t="s">
        <v>438</v>
      </c>
      <c r="F984" s="23" t="s">
        <v>442</v>
      </c>
      <c r="G984" s="24" t="s">
        <v>2</v>
      </c>
      <c r="H984" s="80" t="s">
        <v>3</v>
      </c>
      <c r="I984" s="35" t="str">
        <f>HYPERLINK("C:\Users\alemeled\Desktop\RStudio Maturite\data\Photo_MATURITE\"&amp;J984&amp;"\"&amp;G984&amp;"\"&amp;H984&amp;"\"&amp;C984&amp;".JPG")</f>
        <v>C:\Users\alemeled\Desktop\RStudio Maturite\data\Photo_MATURITE\Chelidonichthys cuculus\F\B\PB150049.JPG</v>
      </c>
      <c r="J984" s="23" t="s">
        <v>442</v>
      </c>
      <c r="K984" s="22" t="s">
        <v>438</v>
      </c>
      <c r="L984" s="43">
        <v>44539</v>
      </c>
      <c r="M984" s="24" t="s">
        <v>459</v>
      </c>
      <c r="N984" s="4" t="s">
        <v>2896</v>
      </c>
      <c r="O984" s="43"/>
      <c r="P984" s="43"/>
    </row>
    <row r="985" spans="1:16" x14ac:dyDescent="0.25">
      <c r="A985" s="62" t="s">
        <v>1477</v>
      </c>
      <c r="B985" s="56" t="str">
        <f>IF(H985="A","A - IMMATURE",IF(H985="B","B - DEVELOPING",IF(H985="C","C - SPAWNING",IF(H985="D","D - REGRESSION/REGENERATION",IF(H985="E","E - OMITTED SPAWNING","F - ABNORMAL")))))</f>
        <v>B - DEVELOPING</v>
      </c>
      <c r="C985" s="9" t="s">
        <v>744</v>
      </c>
      <c r="D985" s="22" t="s">
        <v>9</v>
      </c>
      <c r="E985" s="22" t="s">
        <v>438</v>
      </c>
      <c r="F985" s="23" t="s">
        <v>442</v>
      </c>
      <c r="G985" s="24" t="s">
        <v>2</v>
      </c>
      <c r="H985" s="80" t="s">
        <v>3</v>
      </c>
      <c r="I985" s="35" t="str">
        <f>HYPERLINK("C:\Users\alemeled\Desktop\RStudio Maturite\data\Photo_MATURITE\"&amp;J985&amp;"\"&amp;G985&amp;"\"&amp;H985&amp;"\"&amp;C985&amp;".JPG")</f>
        <v>C:\Users\alemeled\Desktop\RStudio Maturite\data\Photo_MATURITE\Chelidonichthys cuculus\F\B\PB150065.JPG</v>
      </c>
      <c r="J985" s="23" t="s">
        <v>442</v>
      </c>
      <c r="K985" s="22" t="s">
        <v>438</v>
      </c>
      <c r="L985" s="43">
        <v>44539</v>
      </c>
      <c r="M985" s="24" t="s">
        <v>459</v>
      </c>
      <c r="N985" s="4" t="s">
        <v>2896</v>
      </c>
      <c r="O985" s="43"/>
      <c r="P985" s="43"/>
    </row>
    <row r="986" spans="1:16" x14ac:dyDescent="0.25">
      <c r="A986" s="62" t="s">
        <v>1477</v>
      </c>
      <c r="B986" s="56" t="str">
        <f>IF(H986="A","A - IMMATURE",IF(H986="B","B - DEVELOPING",IF(H986="C","C - SPAWNING",IF(H986="D","D - REGRESSION/REGENERATION",IF(H986="E","E - OMITTED SPAWNING","F - ABNORMAL")))))</f>
        <v>B - DEVELOPING</v>
      </c>
      <c r="C986" s="9" t="s">
        <v>748</v>
      </c>
      <c r="D986" s="22" t="s">
        <v>126</v>
      </c>
      <c r="E986" s="22" t="s">
        <v>438</v>
      </c>
      <c r="F986" s="23" t="s">
        <v>442</v>
      </c>
      <c r="G986" s="24" t="s">
        <v>2</v>
      </c>
      <c r="H986" s="80" t="s">
        <v>3</v>
      </c>
      <c r="I986" s="35" t="str">
        <f>HYPERLINK("C:\Users\alemeled\Desktop\RStudio Maturite\data\Photo_MATURITE\"&amp;J986&amp;"\"&amp;G986&amp;"\"&amp;H986&amp;"\"&amp;C986&amp;".JPG")</f>
        <v>C:\Users\alemeled\Desktop\RStudio Maturite\data\Photo_MATURITE\Chelidonichthys cuculus\F\B\PB150077.JPG</v>
      </c>
      <c r="J986" s="23" t="s">
        <v>442</v>
      </c>
      <c r="K986" s="22" t="s">
        <v>438</v>
      </c>
      <c r="L986" s="43">
        <v>44539</v>
      </c>
      <c r="M986" s="24" t="s">
        <v>459</v>
      </c>
      <c r="N986" s="4" t="s">
        <v>2896</v>
      </c>
      <c r="O986" s="43"/>
      <c r="P986" s="43"/>
    </row>
    <row r="987" spans="1:16" x14ac:dyDescent="0.25">
      <c r="A987" s="62" t="s">
        <v>1477</v>
      </c>
      <c r="B987" s="56" t="str">
        <f>IF(H987="A","A - IMMATURE",IF(H987="B","B - DEVELOPING",IF(H987="C","C - SPAWNING",IF(H987="D","D - REGRESSION/REGENERATION",IF(H987="E","E - OMITTED SPAWNING","F - ABNORMAL")))))</f>
        <v>A - IMMATURE</v>
      </c>
      <c r="C987" s="9" t="s">
        <v>497</v>
      </c>
      <c r="D987" s="22" t="s">
        <v>115</v>
      </c>
      <c r="E987" s="22" t="s">
        <v>1559</v>
      </c>
      <c r="F987" s="23" t="s">
        <v>458</v>
      </c>
      <c r="G987" s="24" t="s">
        <v>64</v>
      </c>
      <c r="H987" s="80" t="s">
        <v>34</v>
      </c>
      <c r="I987" s="35" t="str">
        <f>HYPERLINK("C:\Users\alemeled\Desktop\RStudio Maturite\data\Photo_MATURITE\"&amp;J987&amp;"\"&amp;G987&amp;"\"&amp;H987&amp;"\"&amp;C987&amp;".JPG")</f>
        <v>C:\Users\alemeled\Desktop\RStudio Maturite\data\Photo_MATURITE\Lophius sp.\M\A\PB150082.JPG</v>
      </c>
      <c r="J987" s="23" t="s">
        <v>458</v>
      </c>
      <c r="K987" s="22" t="s">
        <v>1559</v>
      </c>
      <c r="L987" s="43">
        <v>44539</v>
      </c>
      <c r="M987" s="24" t="s">
        <v>459</v>
      </c>
      <c r="N987" s="4" t="s">
        <v>2896</v>
      </c>
      <c r="O987" s="43"/>
      <c r="P987" s="43"/>
    </row>
    <row r="988" spans="1:16" x14ac:dyDescent="0.25">
      <c r="A988" s="62" t="s">
        <v>1476</v>
      </c>
      <c r="B988" s="56" t="str">
        <f>IF(H988="A","A - IMMATURE",IF(H988="B","B - DEVELOPING",IF(H988="C","C - SPAWNING",IF(H988="D","D - REGRESSION/REGENERATION",IF(H988="E","E - OMITTED SPAWNING","F - ABNORMAL")))))</f>
        <v>A - IMMATURE</v>
      </c>
      <c r="C988" s="9" t="s">
        <v>499</v>
      </c>
      <c r="D988" s="22" t="s">
        <v>8</v>
      </c>
      <c r="E988" s="22" t="s">
        <v>1559</v>
      </c>
      <c r="F988" s="23" t="s">
        <v>458</v>
      </c>
      <c r="G988" s="24" t="s">
        <v>64</v>
      </c>
      <c r="H988" s="80" t="s">
        <v>34</v>
      </c>
      <c r="I988" s="35" t="str">
        <f>HYPERLINK("C:\Users\alemeled\Desktop\RStudio Maturite\data\Photo_MATURITE\"&amp;J988&amp;"\"&amp;G988&amp;"\"&amp;H988&amp;"\"&amp;C988&amp;".JPG")</f>
        <v>C:\Users\alemeled\Desktop\RStudio Maturite\data\Photo_MATURITE\Lophius sp.\M\A\PB150087.JPG</v>
      </c>
      <c r="J988" s="23" t="s">
        <v>458</v>
      </c>
      <c r="K988" s="22" t="s">
        <v>1559</v>
      </c>
      <c r="L988" s="43">
        <v>44539</v>
      </c>
      <c r="M988" s="24" t="s">
        <v>459</v>
      </c>
      <c r="N988" s="4" t="s">
        <v>2896</v>
      </c>
      <c r="O988" s="43"/>
      <c r="P988" s="43"/>
    </row>
    <row r="989" spans="1:16" x14ac:dyDescent="0.25">
      <c r="A989" s="62" t="s">
        <v>1477</v>
      </c>
      <c r="B989" s="56" t="str">
        <f>IF(H989="A","A - IMMATURE",IF(H989="B","B - DEVELOPING",IF(H989="C","C - SPAWNING",IF(H989="D","D - REGRESSION/REGENERATION",IF(H989="E","E - OMITTED SPAWNING","F - ABNORMAL")))))</f>
        <v>A - IMMATURE</v>
      </c>
      <c r="C989" s="9" t="s">
        <v>503</v>
      </c>
      <c r="D989" s="22" t="s">
        <v>115</v>
      </c>
      <c r="E989" s="22" t="s">
        <v>1559</v>
      </c>
      <c r="F989" s="23" t="s">
        <v>458</v>
      </c>
      <c r="G989" s="24" t="s">
        <v>64</v>
      </c>
      <c r="H989" s="80" t="s">
        <v>34</v>
      </c>
      <c r="I989" s="35" t="str">
        <f>HYPERLINK("C:\Users\alemeled\Desktop\RStudio Maturite\data\Photo_MATURITE\"&amp;J989&amp;"\"&amp;G989&amp;"\"&amp;H989&amp;"\"&amp;C989&amp;".JPG")</f>
        <v>C:\Users\alemeled\Desktop\RStudio Maturite\data\Photo_MATURITE\Lophius sp.\M\A\PB150100.JPG</v>
      </c>
      <c r="J989" s="23" t="s">
        <v>458</v>
      </c>
      <c r="K989" s="22" t="s">
        <v>1559</v>
      </c>
      <c r="L989" s="43">
        <v>44539</v>
      </c>
      <c r="M989" s="24" t="s">
        <v>459</v>
      </c>
      <c r="N989" s="4" t="s">
        <v>2896</v>
      </c>
      <c r="O989" s="43"/>
      <c r="P989" s="43"/>
    </row>
    <row r="990" spans="1:16" x14ac:dyDescent="0.25">
      <c r="A990" s="62" t="s">
        <v>1476</v>
      </c>
      <c r="B990" s="56" t="str">
        <f>IF(H990="A","A - IMMATURE",IF(H990="B","B - DEVELOPING",IF(H990="C","C - SPAWNING",IF(H990="D","D - REGRESSION/REGENERATION",IF(H990="E","E - OMITTED SPAWNING","F - ABNORMAL")))))</f>
        <v>A - IMMATURE</v>
      </c>
      <c r="C990" s="9" t="s">
        <v>508</v>
      </c>
      <c r="D990" s="22" t="s">
        <v>8</v>
      </c>
      <c r="E990" s="22" t="s">
        <v>1559</v>
      </c>
      <c r="F990" s="23" t="s">
        <v>458</v>
      </c>
      <c r="G990" s="24" t="s">
        <v>64</v>
      </c>
      <c r="H990" s="80" t="s">
        <v>34</v>
      </c>
      <c r="I990" s="35" t="str">
        <f>HYPERLINK("C:\Users\alemeled\Desktop\RStudio Maturite\data\Photo_MATURITE\"&amp;J990&amp;"\"&amp;G990&amp;"\"&amp;H990&amp;"\"&amp;C990&amp;".JPG")</f>
        <v>C:\Users\alemeled\Desktop\RStudio Maturite\data\Photo_MATURITE\Lophius sp.\M\A\PB150113.JPG</v>
      </c>
      <c r="J990" s="23" t="s">
        <v>458</v>
      </c>
      <c r="K990" s="22" t="s">
        <v>1559</v>
      </c>
      <c r="L990" s="43">
        <v>44539</v>
      </c>
      <c r="M990" s="24" t="s">
        <v>459</v>
      </c>
      <c r="N990" s="4" t="s">
        <v>2896</v>
      </c>
      <c r="O990" s="43"/>
      <c r="P990" s="43"/>
    </row>
    <row r="991" spans="1:16" x14ac:dyDescent="0.25">
      <c r="A991" s="62" t="s">
        <v>1477</v>
      </c>
      <c r="B991" s="56" t="str">
        <f>IF(H991="A","A - IMMATURE",IF(H991="B","B - DEVELOPING",IF(H991="C","C - SPAWNING",IF(H991="D","D - REGRESSION/REGENERATION",IF(H991="E","E - OMITTED SPAWNING","F - ABNORMAL")))))</f>
        <v>A - IMMATURE</v>
      </c>
      <c r="C991" s="9" t="s">
        <v>511</v>
      </c>
      <c r="D991" s="22" t="s">
        <v>9</v>
      </c>
      <c r="E991" s="22" t="s">
        <v>1559</v>
      </c>
      <c r="F991" s="23" t="s">
        <v>458</v>
      </c>
      <c r="G991" s="24" t="s">
        <v>64</v>
      </c>
      <c r="H991" s="80" t="s">
        <v>34</v>
      </c>
      <c r="I991" s="35" t="str">
        <f>HYPERLINK("C:\Users\alemeled\Desktop\RStudio Maturite\data\Photo_MATURITE\"&amp;J991&amp;"\"&amp;G991&amp;"\"&amp;H991&amp;"\"&amp;C991&amp;".JPG")</f>
        <v>C:\Users\alemeled\Desktop\RStudio Maturite\data\Photo_MATURITE\Lophius sp.\M\A\PB150130.JPG</v>
      </c>
      <c r="J991" s="23" t="s">
        <v>458</v>
      </c>
      <c r="K991" s="22" t="s">
        <v>1559</v>
      </c>
      <c r="L991" s="43">
        <v>44539</v>
      </c>
      <c r="M991" s="24" t="s">
        <v>459</v>
      </c>
      <c r="N991" s="4" t="s">
        <v>2896</v>
      </c>
      <c r="O991" s="43"/>
      <c r="P991" s="43"/>
    </row>
    <row r="992" spans="1:16" x14ac:dyDescent="0.25">
      <c r="A992" s="62" t="s">
        <v>1477</v>
      </c>
      <c r="B992" s="56" t="str">
        <f>IF(H992="A","A - IMMATURE",IF(H992="B","B - DEVELOPING",IF(H992="C","C - SPAWNING",IF(H992="D","D - REGRESSION/REGENERATION",IF(H992="E","E - OMITTED SPAWNING","F - ABNORMAL")))))</f>
        <v>C - SPAWNING</v>
      </c>
      <c r="C992" s="9" t="s">
        <v>528</v>
      </c>
      <c r="D992" s="22" t="s">
        <v>115</v>
      </c>
      <c r="E992" s="22" t="s">
        <v>1559</v>
      </c>
      <c r="F992" s="23" t="s">
        <v>458</v>
      </c>
      <c r="G992" s="24" t="s">
        <v>64</v>
      </c>
      <c r="H992" s="80" t="s">
        <v>10</v>
      </c>
      <c r="I992" s="35" t="str">
        <f>HYPERLINK("C:\Users\alemeled\Desktop\RStudio Maturite\data\Photo_MATURITE\"&amp;J992&amp;"\"&amp;G992&amp;"\"&amp;H992&amp;"\"&amp;C992&amp;".JPG")</f>
        <v>C:\Users\alemeled\Desktop\RStudio Maturite\data\Photo_MATURITE\Lophius sp.\M\C\PB150452.JPG</v>
      </c>
      <c r="J992" s="23" t="s">
        <v>458</v>
      </c>
      <c r="K992" s="22" t="s">
        <v>1559</v>
      </c>
      <c r="L992" s="43">
        <v>44539</v>
      </c>
      <c r="M992" s="24" t="s">
        <v>459</v>
      </c>
      <c r="N992" s="4" t="s">
        <v>2896</v>
      </c>
      <c r="O992" s="43"/>
      <c r="P992" s="43"/>
    </row>
    <row r="993" spans="1:16" x14ac:dyDescent="0.25">
      <c r="A993" s="62" t="s">
        <v>1477</v>
      </c>
      <c r="B993" s="56" t="str">
        <f>IF(H993="A","A - IMMATURE",IF(H993="B","B - DEVELOPING",IF(H993="C","C - SPAWNING",IF(H993="D","D - REGRESSION/REGENERATION",IF(H993="E","E - OMITTED SPAWNING","F - ABNORMAL")))))</f>
        <v>C - SPAWNING</v>
      </c>
      <c r="C993" s="9" t="s">
        <v>530</v>
      </c>
      <c r="D993" s="22" t="s">
        <v>8</v>
      </c>
      <c r="E993" s="22" t="s">
        <v>1559</v>
      </c>
      <c r="F993" s="23" t="s">
        <v>458</v>
      </c>
      <c r="G993" s="24" t="s">
        <v>64</v>
      </c>
      <c r="H993" s="80" t="s">
        <v>10</v>
      </c>
      <c r="I993" s="35" t="str">
        <f>HYPERLINK("C:\Users\alemeled\Desktop\RStudio Maturite\data\Photo_MATURITE\"&amp;J993&amp;"\"&amp;G993&amp;"\"&amp;H993&amp;"\"&amp;C993&amp;".JPG")</f>
        <v>C:\Users\alemeled\Desktop\RStudio Maturite\data\Photo_MATURITE\Lophius sp.\M\C\PB150456.JPG</v>
      </c>
      <c r="J993" s="23" t="s">
        <v>458</v>
      </c>
      <c r="K993" s="22" t="s">
        <v>1559</v>
      </c>
      <c r="L993" s="43">
        <v>44539</v>
      </c>
      <c r="M993" s="24" t="s">
        <v>459</v>
      </c>
      <c r="N993" s="4" t="s">
        <v>2896</v>
      </c>
      <c r="O993" s="43"/>
      <c r="P993" s="43"/>
    </row>
    <row r="994" spans="1:16" x14ac:dyDescent="0.25">
      <c r="A994" s="62" t="s">
        <v>1477</v>
      </c>
      <c r="B994" s="56" t="str">
        <f>IF(H994="A","A - IMMATURE",IF(H994="B","B - DEVELOPING",IF(H994="C","C - SPAWNING",IF(H994="D","D - REGRESSION/REGENERATION",IF(H994="E","E - OMITTED SPAWNING","F - ABNORMAL")))))</f>
        <v>C - SPAWNING</v>
      </c>
      <c r="C994" s="9" t="s">
        <v>532</v>
      </c>
      <c r="D994" s="22" t="s">
        <v>531</v>
      </c>
      <c r="E994" s="22" t="s">
        <v>1559</v>
      </c>
      <c r="F994" s="23" t="s">
        <v>458</v>
      </c>
      <c r="G994" s="24" t="s">
        <v>64</v>
      </c>
      <c r="H994" s="80" t="s">
        <v>10</v>
      </c>
      <c r="I994" s="35" t="str">
        <f>HYPERLINK("C:\Users\alemeled\Desktop\RStudio Maturite\data\Photo_MATURITE\"&amp;J994&amp;"\"&amp;G994&amp;"\"&amp;H994&amp;"\"&amp;C994&amp;".JPG")</f>
        <v>C:\Users\alemeled\Desktop\RStudio Maturite\data\Photo_MATURITE\Lophius sp.\M\C\PB150462.JPG</v>
      </c>
      <c r="J994" s="23" t="s">
        <v>458</v>
      </c>
      <c r="K994" s="22" t="s">
        <v>1559</v>
      </c>
      <c r="L994" s="43">
        <v>44539</v>
      </c>
      <c r="M994" s="24" t="s">
        <v>459</v>
      </c>
      <c r="N994" s="4" t="s">
        <v>2896</v>
      </c>
      <c r="O994" s="43"/>
      <c r="P994" s="43"/>
    </row>
    <row r="995" spans="1:16" x14ac:dyDescent="0.25">
      <c r="A995" s="62" t="s">
        <v>1477</v>
      </c>
      <c r="B995" s="56" t="str">
        <f>IF(H995="A","A - IMMATURE",IF(H995="B","B - DEVELOPING",IF(H995="C","C - SPAWNING",IF(H995="D","D - REGRESSION/REGENERATION",IF(H995="E","E - OMITTED SPAWNING","F - ABNORMAL")))))</f>
        <v>C - SPAWNING</v>
      </c>
      <c r="C995" s="9" t="s">
        <v>533</v>
      </c>
      <c r="D995" s="22" t="s">
        <v>9</v>
      </c>
      <c r="E995" s="22" t="s">
        <v>1559</v>
      </c>
      <c r="F995" s="23" t="s">
        <v>458</v>
      </c>
      <c r="G995" s="24" t="s">
        <v>64</v>
      </c>
      <c r="H995" s="80" t="s">
        <v>10</v>
      </c>
      <c r="I995" s="35" t="str">
        <f>HYPERLINK("C:\Users\alemeled\Desktop\RStudio Maturite\data\Photo_MATURITE\"&amp;J995&amp;"\"&amp;G995&amp;"\"&amp;H995&amp;"\"&amp;C995&amp;".JPG")</f>
        <v>C:\Users\alemeled\Desktop\RStudio Maturite\data\Photo_MATURITE\Lophius sp.\M\C\PB150464.JPG</v>
      </c>
      <c r="J995" s="23" t="s">
        <v>458</v>
      </c>
      <c r="K995" s="22" t="s">
        <v>1559</v>
      </c>
      <c r="L995" s="43">
        <v>44539</v>
      </c>
      <c r="M995" s="24" t="s">
        <v>459</v>
      </c>
      <c r="N995" s="4" t="s">
        <v>2896</v>
      </c>
      <c r="O995" s="43"/>
      <c r="P995" s="43"/>
    </row>
    <row r="996" spans="1:16" x14ac:dyDescent="0.25">
      <c r="A996" s="62" t="s">
        <v>1477</v>
      </c>
      <c r="B996" s="56" t="str">
        <f>IF(H996="A","A - IMMATURE",IF(H996="B","B - DEVELOPING",IF(H996="C","C - SPAWNING",IF(H996="D","D - REGRESSION/REGENERATION",IF(H996="E","E - OMITTED SPAWNING","F - ABNORMAL")))))</f>
        <v>B - DEVELOPING</v>
      </c>
      <c r="C996" s="9" t="s">
        <v>760</v>
      </c>
      <c r="D996" s="22" t="s">
        <v>115</v>
      </c>
      <c r="E996" s="22" t="s">
        <v>438</v>
      </c>
      <c r="F996" s="23" t="s">
        <v>442</v>
      </c>
      <c r="G996" s="24" t="s">
        <v>64</v>
      </c>
      <c r="H996" s="80" t="s">
        <v>3</v>
      </c>
      <c r="I996" s="35" t="str">
        <f>HYPERLINK("C:\Users\alemeled\Desktop\RStudio Maturite\data\Photo_MATURITE\"&amp;J996&amp;"\"&amp;G996&amp;"\"&amp;H996&amp;"\"&amp;C996&amp;".JPG")</f>
        <v>C:\Users\alemeled\Desktop\RStudio Maturite\data\Photo_MATURITE\Chelidonichthys cuculus\M\B\PB150475.JPG</v>
      </c>
      <c r="J996" s="23" t="s">
        <v>442</v>
      </c>
      <c r="K996" s="22" t="s">
        <v>438</v>
      </c>
      <c r="L996" s="43">
        <v>44539</v>
      </c>
      <c r="M996" s="24" t="s">
        <v>459</v>
      </c>
      <c r="N996" s="4" t="s">
        <v>2896</v>
      </c>
      <c r="O996" s="43"/>
      <c r="P996" s="43"/>
    </row>
    <row r="997" spans="1:16" x14ac:dyDescent="0.25">
      <c r="A997" s="62" t="s">
        <v>1477</v>
      </c>
      <c r="B997" s="56" t="str">
        <f>IF(H997="A","A - IMMATURE",IF(H997="B","B - DEVELOPING",IF(H997="C","C - SPAWNING",IF(H997="D","D - REGRESSION/REGENERATION",IF(H997="E","E - OMITTED SPAWNING","F - ABNORMAL")))))</f>
        <v>B - DEVELOPING</v>
      </c>
      <c r="C997" s="9" t="s">
        <v>763</v>
      </c>
      <c r="D997" s="22" t="s">
        <v>8</v>
      </c>
      <c r="E997" s="22" t="s">
        <v>438</v>
      </c>
      <c r="F997" s="23" t="s">
        <v>442</v>
      </c>
      <c r="G997" s="24" t="s">
        <v>64</v>
      </c>
      <c r="H997" s="80" t="s">
        <v>3</v>
      </c>
      <c r="I997" s="35" t="str">
        <f>HYPERLINK("C:\Users\alemeled\Desktop\RStudio Maturite\data\Photo_MATURITE\"&amp;J997&amp;"\"&amp;G997&amp;"\"&amp;H997&amp;"\"&amp;C997&amp;".JPG")</f>
        <v>C:\Users\alemeled\Desktop\RStudio Maturite\data\Photo_MATURITE\Chelidonichthys cuculus\M\B\PB150482.JPG</v>
      </c>
      <c r="J997" s="23" t="s">
        <v>442</v>
      </c>
      <c r="K997" s="22" t="s">
        <v>438</v>
      </c>
      <c r="L997" s="43">
        <v>44539</v>
      </c>
      <c r="M997" s="24" t="s">
        <v>459</v>
      </c>
      <c r="N997" s="4" t="s">
        <v>2896</v>
      </c>
      <c r="O997" s="43"/>
      <c r="P997" s="43"/>
    </row>
    <row r="998" spans="1:16" x14ac:dyDescent="0.25">
      <c r="A998" s="62" t="s">
        <v>1477</v>
      </c>
      <c r="B998" s="56" t="str">
        <f>IF(H998="A","A - IMMATURE",IF(H998="B","B - DEVELOPING",IF(H998="C","C - SPAWNING",IF(H998="D","D - REGRESSION/REGENERATION",IF(H998="E","E - OMITTED SPAWNING","F - ABNORMAL")))))</f>
        <v>B - DEVELOPING</v>
      </c>
      <c r="C998" s="9" t="s">
        <v>766</v>
      </c>
      <c r="D998" s="22" t="s">
        <v>9</v>
      </c>
      <c r="E998" s="22" t="s">
        <v>438</v>
      </c>
      <c r="F998" s="23" t="s">
        <v>442</v>
      </c>
      <c r="G998" s="24" t="s">
        <v>64</v>
      </c>
      <c r="H998" s="80" t="s">
        <v>3</v>
      </c>
      <c r="I998" s="35" t="str">
        <f>HYPERLINK("C:\Users\alemeled\Desktop\RStudio Maturite\data\Photo_MATURITE\"&amp;J998&amp;"\"&amp;G998&amp;"\"&amp;H998&amp;"\"&amp;C998&amp;".JPG")</f>
        <v>C:\Users\alemeled\Desktop\RStudio Maturite\data\Photo_MATURITE\Chelidonichthys cuculus\M\B\PB150504.JPG</v>
      </c>
      <c r="J998" s="23" t="s">
        <v>442</v>
      </c>
      <c r="K998" s="22" t="s">
        <v>438</v>
      </c>
      <c r="L998" s="43">
        <v>44539</v>
      </c>
      <c r="M998" s="24" t="s">
        <v>459</v>
      </c>
      <c r="N998" s="4" t="s">
        <v>2896</v>
      </c>
      <c r="O998" s="43"/>
      <c r="P998" s="43"/>
    </row>
    <row r="999" spans="1:16" x14ac:dyDescent="0.25">
      <c r="A999" s="62" t="s">
        <v>1477</v>
      </c>
      <c r="B999" s="56" t="str">
        <f>IF(H999="A","A - IMMATURE",IF(H999="B","B - DEVELOPING",IF(H999="C","C - SPAWNING",IF(H999="D","D - REGRESSION/REGENERATION",IF(H999="E","E - OMITTED SPAWNING","F - ABNORMAL")))))</f>
        <v>A - IMMATURE</v>
      </c>
      <c r="C999" s="9" t="s">
        <v>834</v>
      </c>
      <c r="D999" s="22" t="s">
        <v>115</v>
      </c>
      <c r="E999" s="22" t="s">
        <v>831</v>
      </c>
      <c r="F999" s="23" t="s">
        <v>832</v>
      </c>
      <c r="G999" s="24" t="s">
        <v>2</v>
      </c>
      <c r="H999" s="80" t="s">
        <v>34</v>
      </c>
      <c r="I999" s="35" t="str">
        <f>HYPERLINK("C:\Users\alemeled\Desktop\RStudio Maturite\data\Photo_MATURITE\"&amp;J999&amp;"\"&amp;G999&amp;"\"&amp;H999&amp;"\"&amp;C999&amp;".JPG")</f>
        <v>C:\Users\alemeled\Desktop\RStudio Maturite\data\Photo_MATURITE\Merluccius merluccius\F\A\PB150515.JPG</v>
      </c>
      <c r="J999" s="23" t="s">
        <v>832</v>
      </c>
      <c r="K999" s="22" t="s">
        <v>831</v>
      </c>
      <c r="L999" s="43">
        <v>44539</v>
      </c>
      <c r="M999" s="24" t="s">
        <v>459</v>
      </c>
      <c r="N999" s="4" t="s">
        <v>2896</v>
      </c>
      <c r="O999" s="43"/>
      <c r="P999" s="43"/>
    </row>
    <row r="1000" spans="1:16" x14ac:dyDescent="0.25">
      <c r="A1000" s="62" t="s">
        <v>1476</v>
      </c>
      <c r="B1000" s="56" t="str">
        <f>IF(H1000="A","A - IMMATURE",IF(H1000="B","B - DEVELOPING",IF(H1000="C","C - SPAWNING",IF(H1000="D","D - REGRESSION/REGENERATION",IF(H1000="E","E - OMITTED SPAWNING","F - ABNORMAL")))))</f>
        <v>A - IMMATURE</v>
      </c>
      <c r="C1000" s="9" t="s">
        <v>838</v>
      </c>
      <c r="D1000" s="22" t="s">
        <v>8</v>
      </c>
      <c r="E1000" s="22" t="s">
        <v>831</v>
      </c>
      <c r="F1000" s="23" t="s">
        <v>832</v>
      </c>
      <c r="G1000" s="24" t="s">
        <v>2</v>
      </c>
      <c r="H1000" s="80" t="s">
        <v>34</v>
      </c>
      <c r="I1000" s="35" t="str">
        <f>HYPERLINK("C:\Users\alemeled\Desktop\RStudio Maturite\data\Photo_MATURITE\"&amp;J1000&amp;"\"&amp;G1000&amp;"\"&amp;H1000&amp;"\"&amp;C1000&amp;".JPG")</f>
        <v>C:\Users\alemeled\Desktop\RStudio Maturite\data\Photo_MATURITE\Merluccius merluccius\F\A\PB150533.JPG</v>
      </c>
      <c r="J1000" s="23" t="s">
        <v>832</v>
      </c>
      <c r="K1000" s="22" t="s">
        <v>831</v>
      </c>
      <c r="L1000" s="43">
        <v>44539</v>
      </c>
      <c r="M1000" s="24" t="s">
        <v>459</v>
      </c>
      <c r="N1000" s="4" t="s">
        <v>2896</v>
      </c>
      <c r="O1000" s="43"/>
      <c r="P1000" s="43"/>
    </row>
    <row r="1001" spans="1:16" x14ac:dyDescent="0.25">
      <c r="A1001" s="62" t="s">
        <v>1477</v>
      </c>
      <c r="B1001" s="56" t="str">
        <f>IF(H1001="A","A - IMMATURE",IF(H1001="B","B - DEVELOPING",IF(H1001="C","C - SPAWNING",IF(H1001="D","D - REGRESSION/REGENERATION",IF(H1001="E","E - OMITTED SPAWNING","F - ABNORMAL")))))</f>
        <v>B - DEVELOPING</v>
      </c>
      <c r="C1001" s="9" t="s">
        <v>798</v>
      </c>
      <c r="D1001" s="22" t="s">
        <v>115</v>
      </c>
      <c r="E1001" s="22" t="s">
        <v>433</v>
      </c>
      <c r="F1001" s="23" t="s">
        <v>449</v>
      </c>
      <c r="G1001" s="24" t="s">
        <v>2</v>
      </c>
      <c r="H1001" s="80" t="s">
        <v>3</v>
      </c>
      <c r="I1001" s="35" t="str">
        <f>HYPERLINK("C:\Users\alemeled\Desktop\RStudio Maturite\data\Photo_MATURITE\"&amp;J1001&amp;"\"&amp;G1001&amp;"\"&amp;H1001&amp;"\"&amp;C1001&amp;".JPG")</f>
        <v>C:\Users\alemeled\Desktop\RStudio Maturite\data\Photo_MATURITE\Scomber scombrus\F\B\PB150545.JPG</v>
      </c>
      <c r="J1001" s="23" t="s">
        <v>449</v>
      </c>
      <c r="K1001" s="22" t="s">
        <v>433</v>
      </c>
      <c r="L1001" s="43">
        <v>44539</v>
      </c>
      <c r="M1001" s="24" t="s">
        <v>459</v>
      </c>
      <c r="N1001" s="4" t="s">
        <v>2896</v>
      </c>
      <c r="O1001" s="43"/>
      <c r="P1001" s="43"/>
    </row>
    <row r="1002" spans="1:16" x14ac:dyDescent="0.25">
      <c r="A1002" s="62" t="s">
        <v>1476</v>
      </c>
      <c r="B1002" s="56" t="str">
        <f>IF(H1002="A","A - IMMATURE",IF(H1002="B","B - DEVELOPING",IF(H1002="C","C - SPAWNING",IF(H1002="D","D - REGRESSION/REGENERATION",IF(H1002="E","E - OMITTED SPAWNING","F - ABNORMAL")))))</f>
        <v>B - DEVELOPING</v>
      </c>
      <c r="C1002" s="9" t="s">
        <v>799</v>
      </c>
      <c r="D1002" s="22" t="s">
        <v>8</v>
      </c>
      <c r="E1002" s="22" t="s">
        <v>433</v>
      </c>
      <c r="F1002" s="23" t="s">
        <v>449</v>
      </c>
      <c r="G1002" s="24" t="s">
        <v>2</v>
      </c>
      <c r="H1002" s="80" t="s">
        <v>3</v>
      </c>
      <c r="I1002" s="35" t="str">
        <f>HYPERLINK("C:\Users\alemeled\Desktop\RStudio Maturite\data\Photo_MATURITE\"&amp;J1002&amp;"\"&amp;G1002&amp;"\"&amp;H1002&amp;"\"&amp;C1002&amp;".JPG")</f>
        <v>C:\Users\alemeled\Desktop\RStudio Maturite\data\Photo_MATURITE\Scomber scombrus\F\B\PB150556.JPG</v>
      </c>
      <c r="J1002" s="23" t="s">
        <v>449</v>
      </c>
      <c r="K1002" s="22" t="s">
        <v>433</v>
      </c>
      <c r="L1002" s="43">
        <v>44539</v>
      </c>
      <c r="M1002" s="24" t="s">
        <v>459</v>
      </c>
      <c r="N1002" s="4" t="s">
        <v>2896</v>
      </c>
      <c r="O1002" s="43"/>
      <c r="P1002" s="43"/>
    </row>
    <row r="1003" spans="1:16" x14ac:dyDescent="0.25">
      <c r="A1003" s="62" t="s">
        <v>1477</v>
      </c>
      <c r="B1003" s="56" t="str">
        <f>IF(H1003="A","A - IMMATURE",IF(H1003="B","B - DEVELOPING",IF(H1003="C","C - SPAWNING",IF(H1003="D","D - REGRESSION/REGENERATION",IF(H1003="E","E - OMITTED SPAWNING","F - ABNORMAL")))))</f>
        <v>B - DEVELOPING</v>
      </c>
      <c r="C1003" s="9" t="s">
        <v>804</v>
      </c>
      <c r="D1003" s="22" t="s">
        <v>9</v>
      </c>
      <c r="E1003" s="22" t="s">
        <v>433</v>
      </c>
      <c r="F1003" s="23" t="s">
        <v>449</v>
      </c>
      <c r="G1003" s="24" t="s">
        <v>2</v>
      </c>
      <c r="H1003" s="80" t="s">
        <v>3</v>
      </c>
      <c r="I1003" s="35" t="str">
        <f>HYPERLINK("C:\Users\alemeled\Desktop\RStudio Maturite\data\Photo_MATURITE\"&amp;J1003&amp;"\"&amp;G1003&amp;"\"&amp;H1003&amp;"\"&amp;C1003&amp;".JPG")</f>
        <v>C:\Users\alemeled\Desktop\RStudio Maturite\data\Photo_MATURITE\Scomber scombrus\F\B\PB150567.JPG</v>
      </c>
      <c r="J1003" s="23" t="s">
        <v>449</v>
      </c>
      <c r="K1003" s="22" t="s">
        <v>433</v>
      </c>
      <c r="L1003" s="43">
        <v>44539</v>
      </c>
      <c r="M1003" s="24" t="s">
        <v>459</v>
      </c>
      <c r="N1003" s="4" t="s">
        <v>2896</v>
      </c>
      <c r="O1003" s="43"/>
      <c r="P1003" s="43"/>
    </row>
    <row r="1004" spans="1:16" x14ac:dyDescent="0.25">
      <c r="A1004" s="62" t="s">
        <v>1477</v>
      </c>
      <c r="B1004" s="56" t="str">
        <f>IF(H1004="A","A - IMMATURE",IF(H1004="B","B - DEVELOPING",IF(H1004="C","C - SPAWNING",IF(H1004="D","D - REGRESSION/REGENERATION",IF(H1004="E","E - OMITTED SPAWNING","F - ABNORMAL")))))</f>
        <v>C - SPAWNING</v>
      </c>
      <c r="C1004" s="9" t="s">
        <v>908</v>
      </c>
      <c r="D1004" s="22" t="s">
        <v>115</v>
      </c>
      <c r="E1004" s="22" t="s">
        <v>831</v>
      </c>
      <c r="F1004" s="23" t="s">
        <v>832</v>
      </c>
      <c r="G1004" s="24" t="s">
        <v>64</v>
      </c>
      <c r="H1004" s="80" t="s">
        <v>10</v>
      </c>
      <c r="I1004" s="35" t="str">
        <f>HYPERLINK("C:\Users\alemeled\Desktop\RStudio Maturite\data\Photo_MATURITE\"&amp;J1004&amp;"\"&amp;G1004&amp;"\"&amp;H1004&amp;"\"&amp;C1004&amp;".JPG")</f>
        <v>C:\Users\alemeled\Desktop\RStudio Maturite\data\Photo_MATURITE\Merluccius merluccius\M\C\PB150585.JPG</v>
      </c>
      <c r="J1004" s="23" t="s">
        <v>832</v>
      </c>
      <c r="K1004" s="22" t="s">
        <v>831</v>
      </c>
      <c r="L1004" s="43">
        <v>44539</v>
      </c>
      <c r="M1004" s="24" t="s">
        <v>459</v>
      </c>
      <c r="N1004" s="4" t="s">
        <v>2896</v>
      </c>
      <c r="O1004" s="43"/>
      <c r="P1004" s="43"/>
    </row>
    <row r="1005" spans="1:16" x14ac:dyDescent="0.25">
      <c r="A1005" s="62" t="s">
        <v>1477</v>
      </c>
      <c r="B1005" s="56" t="str">
        <f>IF(H1005="A","A - IMMATURE",IF(H1005="B","B - DEVELOPING",IF(H1005="C","C - SPAWNING",IF(H1005="D","D - REGRESSION/REGENERATION",IF(H1005="E","E - OMITTED SPAWNING","F - ABNORMAL")))))</f>
        <v>C - SPAWNING</v>
      </c>
      <c r="C1005" s="9" t="s">
        <v>911</v>
      </c>
      <c r="D1005" s="22" t="s">
        <v>8</v>
      </c>
      <c r="E1005" s="22" t="s">
        <v>831</v>
      </c>
      <c r="F1005" s="23" t="s">
        <v>832</v>
      </c>
      <c r="G1005" s="24" t="s">
        <v>64</v>
      </c>
      <c r="H1005" s="80" t="s">
        <v>10</v>
      </c>
      <c r="I1005" s="35" t="str">
        <f>HYPERLINK("C:\Users\alemeled\Desktop\RStudio Maturite\data\Photo_MATURITE\"&amp;J1005&amp;"\"&amp;G1005&amp;"\"&amp;H1005&amp;"\"&amp;C1005&amp;".JPG")</f>
        <v>C:\Users\alemeled\Desktop\RStudio Maturite\data\Photo_MATURITE\Merluccius merluccius\M\C\PB150597.JPG</v>
      </c>
      <c r="J1005" s="23" t="s">
        <v>832</v>
      </c>
      <c r="K1005" s="22" t="s">
        <v>831</v>
      </c>
      <c r="L1005" s="43">
        <v>44539</v>
      </c>
      <c r="M1005" s="24" t="s">
        <v>459</v>
      </c>
      <c r="N1005" s="4" t="s">
        <v>2896</v>
      </c>
      <c r="O1005" s="43"/>
      <c r="P1005" s="43"/>
    </row>
    <row r="1006" spans="1:16" x14ac:dyDescent="0.25">
      <c r="A1006" s="62" t="s">
        <v>1476</v>
      </c>
      <c r="B1006" s="56" t="str">
        <f>IF(H1006="A","A - IMMATURE",IF(H1006="B","B - DEVELOPING",IF(H1006="C","C - SPAWNING",IF(H1006="D","D - REGRESSION/REGENERATION",IF(H1006="E","E - OMITTED SPAWNING","F - ABNORMAL")))))</f>
        <v>C - SPAWNING</v>
      </c>
      <c r="C1006" s="9" t="s">
        <v>913</v>
      </c>
      <c r="D1006" s="22" t="s">
        <v>531</v>
      </c>
      <c r="E1006" s="22" t="s">
        <v>831</v>
      </c>
      <c r="F1006" s="23" t="s">
        <v>832</v>
      </c>
      <c r="G1006" s="24" t="s">
        <v>64</v>
      </c>
      <c r="H1006" s="80" t="s">
        <v>10</v>
      </c>
      <c r="I1006" s="35" t="str">
        <f>HYPERLINK("C:\Users\alemeled\Desktop\RStudio Maturite\data\Photo_MATURITE\"&amp;J1006&amp;"\"&amp;G1006&amp;"\"&amp;H1006&amp;"\"&amp;C1006&amp;".JPG")</f>
        <v>C:\Users\alemeled\Desktop\RStudio Maturite\data\Photo_MATURITE\Merluccius merluccius\M\C\PB150601.JPG</v>
      </c>
      <c r="J1006" s="23" t="s">
        <v>832</v>
      </c>
      <c r="K1006" s="22" t="s">
        <v>831</v>
      </c>
      <c r="L1006" s="43">
        <v>44539</v>
      </c>
      <c r="M1006" s="24" t="s">
        <v>459</v>
      </c>
      <c r="N1006" s="4" t="s">
        <v>2896</v>
      </c>
      <c r="O1006" s="43"/>
      <c r="P1006" s="43"/>
    </row>
    <row r="1007" spans="1:16" x14ac:dyDescent="0.25">
      <c r="A1007" s="62" t="s">
        <v>1477</v>
      </c>
      <c r="B1007" s="56" t="str">
        <f>IF(H1007="A","A - IMMATURE",IF(H1007="B","B - DEVELOPING",IF(H1007="C","C - SPAWNING",IF(H1007="D","D - REGRESSION/REGENERATION",IF(H1007="E","E - OMITTED SPAWNING","F - ABNORMAL")))))</f>
        <v>C - SPAWNING</v>
      </c>
      <c r="C1007" s="9" t="s">
        <v>917</v>
      </c>
      <c r="D1007" s="22" t="s">
        <v>9</v>
      </c>
      <c r="E1007" s="22" t="s">
        <v>831</v>
      </c>
      <c r="F1007" s="23" t="s">
        <v>832</v>
      </c>
      <c r="G1007" s="24" t="s">
        <v>64</v>
      </c>
      <c r="H1007" s="80" t="s">
        <v>10</v>
      </c>
      <c r="I1007" s="35" t="str">
        <f>HYPERLINK("C:\Users\alemeled\Desktop\RStudio Maturite\data\Photo_MATURITE\"&amp;J1007&amp;"\"&amp;G1007&amp;"\"&amp;H1007&amp;"\"&amp;C1007&amp;".JPG")</f>
        <v>C:\Users\alemeled\Desktop\RStudio Maturite\data\Photo_MATURITE\Merluccius merluccius\M\C\PB150608.JPG</v>
      </c>
      <c r="J1007" s="23" t="s">
        <v>832</v>
      </c>
      <c r="K1007" s="22" t="s">
        <v>831</v>
      </c>
      <c r="L1007" s="43">
        <v>44539</v>
      </c>
      <c r="M1007" s="24" t="s">
        <v>459</v>
      </c>
      <c r="N1007" s="4" t="s">
        <v>2896</v>
      </c>
      <c r="O1007" s="43"/>
      <c r="P1007" s="43"/>
    </row>
    <row r="1008" spans="1:16" x14ac:dyDescent="0.25">
      <c r="A1008" s="62" t="s">
        <v>1477</v>
      </c>
      <c r="B1008" s="56" t="str">
        <f>IF(H1008="A","A - IMMATURE",IF(H1008="B","B - DEVELOPING",IF(H1008="C","C - SPAWNING",IF(H1008="D","D - REGRESSION/REGENERATION",IF(H1008="E","E - OMITTED SPAWNING","F - ABNORMAL")))))</f>
        <v>A - IMMATURE</v>
      </c>
      <c r="C1008" s="9" t="s">
        <v>859</v>
      </c>
      <c r="D1008" s="22" t="s">
        <v>115</v>
      </c>
      <c r="E1008" s="22" t="s">
        <v>831</v>
      </c>
      <c r="F1008" s="23" t="s">
        <v>832</v>
      </c>
      <c r="G1008" s="24" t="s">
        <v>64</v>
      </c>
      <c r="H1008" s="80" t="s">
        <v>34</v>
      </c>
      <c r="I1008" s="35" t="str">
        <f>HYPERLINK("C:\Users\alemeled\Desktop\RStudio Maturite\data\Photo_MATURITE\"&amp;J1008&amp;"\"&amp;G1008&amp;"\"&amp;H1008&amp;"\"&amp;C1008&amp;".JPG")</f>
        <v>C:\Users\alemeled\Desktop\RStudio Maturite\data\Photo_MATURITE\Merluccius merluccius\M\A\PB150625.JPG</v>
      </c>
      <c r="J1008" s="23" t="s">
        <v>832</v>
      </c>
      <c r="K1008" s="22" t="s">
        <v>831</v>
      </c>
      <c r="L1008" s="43">
        <v>44539</v>
      </c>
      <c r="M1008" s="24" t="s">
        <v>459</v>
      </c>
      <c r="N1008" s="4" t="s">
        <v>2896</v>
      </c>
      <c r="O1008" s="43"/>
      <c r="P1008" s="43"/>
    </row>
    <row r="1009" spans="1:16" x14ac:dyDescent="0.25">
      <c r="A1009" s="62" t="s">
        <v>1476</v>
      </c>
      <c r="B1009" s="56" t="str">
        <f>IF(H1009="A","A - IMMATURE",IF(H1009="B","B - DEVELOPING",IF(H1009="C","C - SPAWNING",IF(H1009="D","D - REGRESSION/REGENERATION",IF(H1009="E","E - OMITTED SPAWNING","F - ABNORMAL")))))</f>
        <v>A - IMMATURE</v>
      </c>
      <c r="C1009" s="9" t="s">
        <v>861</v>
      </c>
      <c r="D1009" s="22" t="s">
        <v>8</v>
      </c>
      <c r="E1009" s="22" t="s">
        <v>831</v>
      </c>
      <c r="F1009" s="23" t="s">
        <v>832</v>
      </c>
      <c r="G1009" s="24" t="s">
        <v>64</v>
      </c>
      <c r="H1009" s="80" t="s">
        <v>34</v>
      </c>
      <c r="I1009" s="35" t="str">
        <f>HYPERLINK("C:\Users\alemeled\Desktop\RStudio Maturite\data\Photo_MATURITE\"&amp;J1009&amp;"\"&amp;G1009&amp;"\"&amp;H1009&amp;"\"&amp;C1009&amp;".JPG")</f>
        <v>C:\Users\alemeled\Desktop\RStudio Maturite\data\Photo_MATURITE\Merluccius merluccius\M\A\PB150631.JPG</v>
      </c>
      <c r="J1009" s="23" t="s">
        <v>832</v>
      </c>
      <c r="K1009" s="22" t="s">
        <v>831</v>
      </c>
      <c r="L1009" s="43">
        <v>44539</v>
      </c>
      <c r="M1009" s="24" t="s">
        <v>459</v>
      </c>
      <c r="N1009" s="4" t="s">
        <v>2896</v>
      </c>
      <c r="O1009" s="43"/>
      <c r="P1009" s="43"/>
    </row>
    <row r="1010" spans="1:16" x14ac:dyDescent="0.25">
      <c r="A1010" s="62" t="s">
        <v>1476</v>
      </c>
      <c r="B1010" s="56" t="str">
        <f>IF(H1010="A","A - IMMATURE",IF(H1010="B","B - DEVELOPING",IF(H1010="C","C - SPAWNING",IF(H1010="D","D - REGRESSION/REGENERATION",IF(H1010="E","E - OMITTED SPAWNING","F - ABNORMAL")))))</f>
        <v>A - IMMATURE</v>
      </c>
      <c r="C1010" s="9" t="s">
        <v>864</v>
      </c>
      <c r="D1010" s="22" t="s">
        <v>9</v>
      </c>
      <c r="E1010" s="22" t="s">
        <v>831</v>
      </c>
      <c r="F1010" s="23" t="s">
        <v>832</v>
      </c>
      <c r="G1010" s="24" t="s">
        <v>64</v>
      </c>
      <c r="H1010" s="80" t="s">
        <v>34</v>
      </c>
      <c r="I1010" s="35" t="str">
        <f>HYPERLINK("C:\Users\alemeled\Desktop\RStudio Maturite\data\Photo_MATURITE\"&amp;J1010&amp;"\"&amp;G1010&amp;"\"&amp;H1010&amp;"\"&amp;C1010&amp;".JPG")</f>
        <v>C:\Users\alemeled\Desktop\RStudio Maturite\data\Photo_MATURITE\Merluccius merluccius\M\A\PB150645.JPG</v>
      </c>
      <c r="J1010" s="23" t="s">
        <v>832</v>
      </c>
      <c r="K1010" s="22" t="s">
        <v>831</v>
      </c>
      <c r="L1010" s="43">
        <v>44539</v>
      </c>
      <c r="M1010" s="24" t="s">
        <v>459</v>
      </c>
      <c r="N1010" s="4" t="s">
        <v>2896</v>
      </c>
      <c r="O1010" s="43"/>
      <c r="P1010" s="43"/>
    </row>
    <row r="1011" spans="1:16" x14ac:dyDescent="0.25">
      <c r="A1011" s="62" t="s">
        <v>1477</v>
      </c>
      <c r="B1011" s="56" t="str">
        <f>IF(H1011="A","A - IMMATURE",IF(H1011="B","B - DEVELOPING",IF(H1011="C","C - SPAWNING",IF(H1011="D","D - REGRESSION/REGENERATION",IF(H1011="E","E - OMITTED SPAWNING","F - ABNORMAL")))))</f>
        <v>F - ABNORMAL</v>
      </c>
      <c r="C1011" s="9" t="s">
        <v>997</v>
      </c>
      <c r="D1011" s="22" t="s">
        <v>115</v>
      </c>
      <c r="E1011" s="22" t="s">
        <v>1110</v>
      </c>
      <c r="F1011" s="23" t="s">
        <v>1112</v>
      </c>
      <c r="G1011" s="24" t="s">
        <v>64</v>
      </c>
      <c r="H1011" s="24" t="s">
        <v>2</v>
      </c>
      <c r="I1011" s="35" t="str">
        <f>HYPERLINK("C:\Users\alemeled\Desktop\RStudio Maturite\data\Photo_MATURITE\"&amp;J1011&amp;"\"&amp;G1011&amp;"\"&amp;H1011&amp;"\"&amp;C1011&amp;".JPG")</f>
        <v>C:\Users\alemeled\Desktop\RStudio Maturite\data\Photo_MATURITE\Lepidorhombus sp.\M\F\PB150652.JPG</v>
      </c>
      <c r="J1011" s="23" t="s">
        <v>1368</v>
      </c>
      <c r="K1011" s="44" t="s">
        <v>951</v>
      </c>
      <c r="L1011" s="43">
        <v>44539</v>
      </c>
      <c r="M1011" s="24" t="s">
        <v>459</v>
      </c>
      <c r="N1011" s="4" t="s">
        <v>2896</v>
      </c>
      <c r="O1011" s="43"/>
      <c r="P1011" s="43"/>
    </row>
    <row r="1012" spans="1:16" x14ac:dyDescent="0.25">
      <c r="A1012" s="62" t="s">
        <v>1476</v>
      </c>
      <c r="B1012" s="56" t="str">
        <f>IF(H1012="A","A - IMMATURE",IF(H1012="B","B - DEVELOPING",IF(H1012="C","C - SPAWNING",IF(H1012="D","D - REGRESSION/REGENERATION",IF(H1012="E","E - OMITTED SPAWNING","F - ABNORMAL")))))</f>
        <v>F - ABNORMAL</v>
      </c>
      <c r="C1012" s="9" t="s">
        <v>1000</v>
      </c>
      <c r="D1012" s="22" t="s">
        <v>8</v>
      </c>
      <c r="E1012" s="22" t="s">
        <v>1110</v>
      </c>
      <c r="F1012" s="23" t="s">
        <v>1112</v>
      </c>
      <c r="G1012" s="24" t="s">
        <v>64</v>
      </c>
      <c r="H1012" s="24" t="s">
        <v>2</v>
      </c>
      <c r="I1012" s="35" t="str">
        <f>HYPERLINK("C:\Users\alemeled\Desktop\RStudio Maturite\data\Photo_MATURITE\"&amp;J1012&amp;"\"&amp;G1012&amp;"\"&amp;H1012&amp;"\"&amp;C1012&amp;".JPG")</f>
        <v>C:\Users\alemeled\Desktop\RStudio Maturite\data\Photo_MATURITE\Lepidorhombus sp.\M\F\PB150660.JPG</v>
      </c>
      <c r="J1012" s="23" t="s">
        <v>1368</v>
      </c>
      <c r="K1012" s="44" t="s">
        <v>951</v>
      </c>
      <c r="L1012" s="43">
        <v>44539</v>
      </c>
      <c r="M1012" s="24" t="s">
        <v>459</v>
      </c>
      <c r="N1012" s="4" t="s">
        <v>2896</v>
      </c>
      <c r="O1012" s="43"/>
      <c r="P1012" s="43"/>
    </row>
    <row r="1013" spans="1:16" x14ac:dyDescent="0.25">
      <c r="A1013" s="62" t="s">
        <v>1477</v>
      </c>
      <c r="B1013" s="56" t="str">
        <f>IF(H1013="A","A - IMMATURE",IF(H1013="B","B - DEVELOPING",IF(H1013="C","C - SPAWNING",IF(H1013="D","D - REGRESSION/REGENERATION",IF(H1013="E","E - OMITTED SPAWNING","F - ABNORMAL")))))</f>
        <v>F - ABNORMAL</v>
      </c>
      <c r="C1013" s="9" t="s">
        <v>1001</v>
      </c>
      <c r="D1013" s="22" t="s">
        <v>9</v>
      </c>
      <c r="E1013" s="22" t="s">
        <v>1110</v>
      </c>
      <c r="F1013" s="23" t="s">
        <v>1112</v>
      </c>
      <c r="G1013" s="24" t="s">
        <v>64</v>
      </c>
      <c r="H1013" s="24" t="s">
        <v>2</v>
      </c>
      <c r="I1013" s="35" t="str">
        <f>HYPERLINK("C:\Users\alemeled\Desktop\RStudio Maturite\data\Photo_MATURITE\"&amp;J1013&amp;"\"&amp;G1013&amp;"\"&amp;H1013&amp;"\"&amp;C1013&amp;".JPG")</f>
        <v>C:\Users\alemeled\Desktop\RStudio Maturite\data\Photo_MATURITE\Lepidorhombus sp.\M\F\PB150662.JPG</v>
      </c>
      <c r="J1013" s="23" t="s">
        <v>1368</v>
      </c>
      <c r="K1013" s="44" t="s">
        <v>951</v>
      </c>
      <c r="L1013" s="43">
        <v>44539</v>
      </c>
      <c r="M1013" s="24" t="s">
        <v>459</v>
      </c>
      <c r="N1013" s="4" t="s">
        <v>2896</v>
      </c>
      <c r="O1013" s="43"/>
      <c r="P1013" s="43"/>
    </row>
    <row r="1014" spans="1:16" x14ac:dyDescent="0.25">
      <c r="A1014" s="62" t="s">
        <v>1476</v>
      </c>
      <c r="B1014" s="56" t="str">
        <f>IF(H1014="A","A - IMMATURE",IF(H1014="B","B - DEVELOPING",IF(H1014="C","C - SPAWNING",IF(H1014="D","D - REGRESSION/REGENERATION",IF(H1014="E","E - OMITTED SPAWNING","F - ABNORMAL")))))</f>
        <v>A - IMMATURE</v>
      </c>
      <c r="C1014" s="9" t="s">
        <v>708</v>
      </c>
      <c r="D1014" s="22" t="s">
        <v>115</v>
      </c>
      <c r="E1014" s="22" t="s">
        <v>438</v>
      </c>
      <c r="F1014" s="23" t="s">
        <v>442</v>
      </c>
      <c r="G1014" s="24" t="s">
        <v>2</v>
      </c>
      <c r="H1014" s="80" t="s">
        <v>34</v>
      </c>
      <c r="I1014" s="35" t="str">
        <f>HYPERLINK("C:\Users\alemeled\Desktop\RStudio Maturite\data\Photo_MATURITE\"&amp;J1014&amp;"\"&amp;G1014&amp;"\"&amp;H1014&amp;"\"&amp;C1014&amp;".JPG")</f>
        <v>C:\Users\alemeled\Desktop\RStudio Maturite\data\Photo_MATURITE\Chelidonichthys cuculus\F\A\PB160147.JPG</v>
      </c>
      <c r="J1014" s="23" t="s">
        <v>442</v>
      </c>
      <c r="K1014" s="22" t="s">
        <v>438</v>
      </c>
      <c r="L1014" s="43">
        <v>44539</v>
      </c>
      <c r="M1014" s="24" t="s">
        <v>459</v>
      </c>
      <c r="N1014" s="4" t="s">
        <v>2896</v>
      </c>
      <c r="O1014" s="43"/>
      <c r="P1014" s="43"/>
    </row>
    <row r="1015" spans="1:16" x14ac:dyDescent="0.25">
      <c r="A1015" s="62" t="s">
        <v>1476</v>
      </c>
      <c r="B1015" s="56" t="str">
        <f>IF(H1015="A","A - IMMATURE",IF(H1015="B","B - DEVELOPING",IF(H1015="C","C - SPAWNING",IF(H1015="D","D - REGRESSION/REGENERATION",IF(H1015="E","E - OMITTED SPAWNING","F - ABNORMAL")))))</f>
        <v>A - IMMATURE</v>
      </c>
      <c r="C1015" s="9" t="s">
        <v>715</v>
      </c>
      <c r="D1015" s="22" t="s">
        <v>9</v>
      </c>
      <c r="E1015" s="22" t="s">
        <v>438</v>
      </c>
      <c r="F1015" s="23" t="s">
        <v>442</v>
      </c>
      <c r="G1015" s="24" t="s">
        <v>2</v>
      </c>
      <c r="H1015" s="80" t="s">
        <v>34</v>
      </c>
      <c r="I1015" s="35" t="str">
        <f>HYPERLINK("C:\Users\alemeled\Desktop\RStudio Maturite\data\Photo_MATURITE\"&amp;J1015&amp;"\"&amp;G1015&amp;"\"&amp;H1015&amp;"\"&amp;C1015&amp;".JPG")</f>
        <v>C:\Users\alemeled\Desktop\RStudio Maturite\data\Photo_MATURITE\Chelidonichthys cuculus\F\A\PB160167.JPG</v>
      </c>
      <c r="J1015" s="23" t="s">
        <v>442</v>
      </c>
      <c r="K1015" s="22" t="s">
        <v>438</v>
      </c>
      <c r="L1015" s="43">
        <v>44539</v>
      </c>
      <c r="M1015" s="24" t="s">
        <v>459</v>
      </c>
      <c r="N1015" s="4" t="s">
        <v>2896</v>
      </c>
      <c r="O1015" s="43"/>
      <c r="P1015" s="43"/>
    </row>
    <row r="1016" spans="1:16" x14ac:dyDescent="0.25">
      <c r="A1016" s="62" t="s">
        <v>1477</v>
      </c>
      <c r="B1016" s="56" t="str">
        <f>IF(H1016="A","A - IMMATURE",IF(H1016="B","B - DEVELOPING",IF(H1016="C","C - SPAWNING",IF(H1016="D","D - REGRESSION/REGENERATION",IF(H1016="E","E - OMITTED SPAWNING","F - ABNORMAL")))))</f>
        <v>C - SPAWNING</v>
      </c>
      <c r="C1016" s="9" t="s">
        <v>534</v>
      </c>
      <c r="D1016" s="22" t="s">
        <v>115</v>
      </c>
      <c r="E1016" s="22" t="s">
        <v>1559</v>
      </c>
      <c r="F1016" s="23" t="s">
        <v>458</v>
      </c>
      <c r="G1016" s="24" t="s">
        <v>64</v>
      </c>
      <c r="H1016" s="80" t="s">
        <v>10</v>
      </c>
      <c r="I1016" s="35" t="str">
        <f>HYPERLINK("C:\Users\alemeled\Desktop\RStudio Maturite\data\Photo_MATURITE\"&amp;J1016&amp;"\"&amp;G1016&amp;"\"&amp;H1016&amp;"\"&amp;C1016&amp;".JPG")</f>
        <v>C:\Users\alemeled\Desktop\RStudio Maturite\data\Photo_MATURITE\Lophius sp.\M\C\PB160184.JPG</v>
      </c>
      <c r="J1016" s="23" t="s">
        <v>458</v>
      </c>
      <c r="K1016" s="22" t="s">
        <v>1559</v>
      </c>
      <c r="L1016" s="43">
        <v>44539</v>
      </c>
      <c r="M1016" s="24" t="s">
        <v>459</v>
      </c>
      <c r="N1016" s="4" t="s">
        <v>2896</v>
      </c>
      <c r="O1016" s="43"/>
      <c r="P1016" s="43"/>
    </row>
    <row r="1017" spans="1:16" x14ac:dyDescent="0.25">
      <c r="A1017" s="62" t="s">
        <v>1476</v>
      </c>
      <c r="B1017" s="56" t="str">
        <f>IF(H1017="A","A - IMMATURE",IF(H1017="B","B - DEVELOPING",IF(H1017="C","C - SPAWNING",IF(H1017="D","D - REGRESSION/REGENERATION",IF(H1017="E","E - OMITTED SPAWNING","F - ABNORMAL")))))</f>
        <v>C - SPAWNING</v>
      </c>
      <c r="C1017" s="9" t="s">
        <v>537</v>
      </c>
      <c r="D1017" s="22" t="s">
        <v>8</v>
      </c>
      <c r="E1017" s="22" t="s">
        <v>1559</v>
      </c>
      <c r="F1017" s="23" t="s">
        <v>458</v>
      </c>
      <c r="G1017" s="24" t="s">
        <v>64</v>
      </c>
      <c r="H1017" s="80" t="s">
        <v>10</v>
      </c>
      <c r="I1017" s="35" t="str">
        <f>HYPERLINK("C:\Users\alemeled\Desktop\RStudio Maturite\data\Photo_MATURITE\"&amp;J1017&amp;"\"&amp;G1017&amp;"\"&amp;H1017&amp;"\"&amp;C1017&amp;".JPG")</f>
        <v>C:\Users\alemeled\Desktop\RStudio Maturite\data\Photo_MATURITE\Lophius sp.\M\C\PB160191.JPG</v>
      </c>
      <c r="J1017" s="23" t="s">
        <v>458</v>
      </c>
      <c r="K1017" s="22" t="s">
        <v>1559</v>
      </c>
      <c r="L1017" s="43">
        <v>44539</v>
      </c>
      <c r="M1017" s="24" t="s">
        <v>459</v>
      </c>
      <c r="N1017" s="4" t="s">
        <v>2896</v>
      </c>
      <c r="O1017" s="43"/>
      <c r="P1017" s="43"/>
    </row>
    <row r="1018" spans="1:16" x14ac:dyDescent="0.25">
      <c r="A1018" s="62" t="s">
        <v>1476</v>
      </c>
      <c r="B1018" s="56" t="str">
        <f>IF(H1018="A","A - IMMATURE",IF(H1018="B","B - DEVELOPING",IF(H1018="C","C - SPAWNING",IF(H1018="D","D - REGRESSION/REGENERATION",IF(H1018="E","E - OMITTED SPAWNING","F - ABNORMAL")))))</f>
        <v>C - SPAWNING</v>
      </c>
      <c r="C1018" s="9" t="s">
        <v>538</v>
      </c>
      <c r="D1018" s="22" t="s">
        <v>8</v>
      </c>
      <c r="E1018" s="22" t="s">
        <v>1559</v>
      </c>
      <c r="F1018" s="23" t="s">
        <v>458</v>
      </c>
      <c r="G1018" s="24" t="s">
        <v>64</v>
      </c>
      <c r="H1018" s="80" t="s">
        <v>10</v>
      </c>
      <c r="I1018" s="35" t="str">
        <f>HYPERLINK("C:\Users\alemeled\Desktop\RStudio Maturite\data\Photo_MATURITE\"&amp;J1018&amp;"\"&amp;G1018&amp;"\"&amp;H1018&amp;"\"&amp;C1018&amp;".JPG")</f>
        <v>C:\Users\alemeled\Desktop\RStudio Maturite\data\Photo_MATURITE\Lophius sp.\M\C\PB160195.JPG</v>
      </c>
      <c r="J1018" s="23" t="s">
        <v>458</v>
      </c>
      <c r="K1018" s="22" t="s">
        <v>1559</v>
      </c>
      <c r="L1018" s="43">
        <v>44539</v>
      </c>
      <c r="M1018" s="24" t="s">
        <v>459</v>
      </c>
      <c r="N1018" s="4" t="s">
        <v>2896</v>
      </c>
      <c r="O1018" s="43"/>
      <c r="P1018" s="43"/>
    </row>
    <row r="1019" spans="1:16" x14ac:dyDescent="0.25">
      <c r="A1019" s="62" t="s">
        <v>1476</v>
      </c>
      <c r="B1019" s="56" t="str">
        <f>IF(H1019="A","A - IMMATURE",IF(H1019="B","B - DEVELOPING",IF(H1019="C","C - SPAWNING",IF(H1019="D","D - REGRESSION/REGENERATION",IF(H1019="E","E - OMITTED SPAWNING","F - ABNORMAL")))))</f>
        <v>A - IMMATURE</v>
      </c>
      <c r="C1019" s="9" t="s">
        <v>952</v>
      </c>
      <c r="D1019" s="22" t="s">
        <v>115</v>
      </c>
      <c r="E1019" s="22" t="s">
        <v>1110</v>
      </c>
      <c r="F1019" s="23" t="s">
        <v>1112</v>
      </c>
      <c r="G1019" s="24" t="s">
        <v>2</v>
      </c>
      <c r="H1019" s="80" t="s">
        <v>34</v>
      </c>
      <c r="I1019" s="35" t="str">
        <f>HYPERLINK("C:\Users\alemeled\Desktop\RStudio Maturite\data\Photo_MATURITE\"&amp;J1019&amp;"\"&amp;G1019&amp;"\"&amp;H1019&amp;"\"&amp;C1019&amp;".JPG")</f>
        <v>C:\Users\alemeled\Desktop\RStudio Maturite\data\Photo_MATURITE\Lepidorhombus sp.\F\A\PB160210.JPG</v>
      </c>
      <c r="J1019" s="23" t="s">
        <v>1368</v>
      </c>
      <c r="K1019" s="44" t="s">
        <v>951</v>
      </c>
      <c r="L1019" s="43">
        <v>44539</v>
      </c>
      <c r="M1019" s="24" t="s">
        <v>459</v>
      </c>
      <c r="N1019" s="4" t="s">
        <v>2896</v>
      </c>
      <c r="O1019" s="43"/>
      <c r="P1019" s="43"/>
    </row>
    <row r="1020" spans="1:16" x14ac:dyDescent="0.25">
      <c r="A1020" s="62" t="s">
        <v>1477</v>
      </c>
      <c r="B1020" s="56" t="str">
        <f>IF(H1020="A","A - IMMATURE",IF(H1020="B","B - DEVELOPING",IF(H1020="C","C - SPAWNING",IF(H1020="D","D - REGRESSION/REGENERATION",IF(H1020="E","E - OMITTED SPAWNING","F - ABNORMAL")))))</f>
        <v>A - IMMATURE</v>
      </c>
      <c r="C1020" s="9" t="s">
        <v>954</v>
      </c>
      <c r="D1020" s="22" t="s">
        <v>8</v>
      </c>
      <c r="E1020" s="22" t="s">
        <v>1110</v>
      </c>
      <c r="F1020" s="23" t="s">
        <v>1112</v>
      </c>
      <c r="G1020" s="24" t="s">
        <v>2</v>
      </c>
      <c r="H1020" s="80" t="s">
        <v>34</v>
      </c>
      <c r="I1020" s="35" t="str">
        <f>HYPERLINK("C:\Users\alemeled\Desktop\RStudio Maturite\data\Photo_MATURITE\"&amp;J1020&amp;"\"&amp;G1020&amp;"\"&amp;H1020&amp;"\"&amp;C1020&amp;".JPG")</f>
        <v>C:\Users\alemeled\Desktop\RStudio Maturite\data\Photo_MATURITE\Lepidorhombus sp.\F\A\PB160216.JPG</v>
      </c>
      <c r="J1020" s="23" t="s">
        <v>1368</v>
      </c>
      <c r="K1020" s="44" t="s">
        <v>951</v>
      </c>
      <c r="L1020" s="43">
        <v>44539</v>
      </c>
      <c r="M1020" s="24" t="s">
        <v>459</v>
      </c>
      <c r="N1020" s="4" t="s">
        <v>2896</v>
      </c>
      <c r="O1020" s="43"/>
      <c r="P1020" s="43"/>
    </row>
    <row r="1021" spans="1:16" x14ac:dyDescent="0.25">
      <c r="A1021" s="62" t="s">
        <v>1477</v>
      </c>
      <c r="B1021" s="56" t="str">
        <f>IF(H1021="A","A - IMMATURE",IF(H1021="B","B - DEVELOPING",IF(H1021="C","C - SPAWNING",IF(H1021="D","D - REGRESSION/REGENERATION",IF(H1021="E","E - OMITTED SPAWNING","F - ABNORMAL")))))</f>
        <v>A - IMMATURE</v>
      </c>
      <c r="C1021" s="9" t="s">
        <v>955</v>
      </c>
      <c r="D1021" s="22" t="s">
        <v>9</v>
      </c>
      <c r="E1021" s="22" t="s">
        <v>1110</v>
      </c>
      <c r="F1021" s="23" t="s">
        <v>1112</v>
      </c>
      <c r="G1021" s="24" t="s">
        <v>2</v>
      </c>
      <c r="H1021" s="80" t="s">
        <v>34</v>
      </c>
      <c r="I1021" s="35" t="str">
        <f>HYPERLINK("C:\Users\alemeled\Desktop\RStudio Maturite\data\Photo_MATURITE\"&amp;J1021&amp;"\"&amp;G1021&amp;"\"&amp;H1021&amp;"\"&amp;C1021&amp;".JPG")</f>
        <v>C:\Users\alemeled\Desktop\RStudio Maturite\data\Photo_MATURITE\Lepidorhombus sp.\F\A\PB160221.JPG</v>
      </c>
      <c r="J1021" s="23" t="s">
        <v>1368</v>
      </c>
      <c r="K1021" s="44" t="s">
        <v>951</v>
      </c>
      <c r="L1021" s="43">
        <v>44539</v>
      </c>
      <c r="M1021" s="24" t="s">
        <v>459</v>
      </c>
      <c r="N1021" s="4" t="s">
        <v>2896</v>
      </c>
      <c r="O1021" s="43"/>
      <c r="P1021" s="43"/>
    </row>
    <row r="1022" spans="1:16" x14ac:dyDescent="0.25">
      <c r="A1022" s="62" t="s">
        <v>1477</v>
      </c>
      <c r="B1022" s="56" t="str">
        <f>IF(H1022="A","A - IMMATURE",IF(H1022="B","B - DEVELOPING",IF(H1022="C","C - SPAWNING",IF(H1022="D","D - REGRESSION/REGENERATION",IF(H1022="E","E - OMITTED SPAWNING","F - ABNORMAL")))))</f>
        <v>A - IMMATURE</v>
      </c>
      <c r="C1022" s="9" t="s">
        <v>970</v>
      </c>
      <c r="D1022" s="22" t="s">
        <v>115</v>
      </c>
      <c r="E1022" s="22" t="s">
        <v>1110</v>
      </c>
      <c r="F1022" s="23" t="s">
        <v>1112</v>
      </c>
      <c r="G1022" s="24" t="s">
        <v>64</v>
      </c>
      <c r="H1022" s="80" t="s">
        <v>34</v>
      </c>
      <c r="I1022" s="35" t="str">
        <f>HYPERLINK("C:\Users\alemeled\Desktop\RStudio Maturite\data\Photo_MATURITE\"&amp;J1022&amp;"\"&amp;G1022&amp;"\"&amp;H1022&amp;"\"&amp;C1022&amp;".JPG")</f>
        <v>C:\Users\alemeled\Desktop\RStudio Maturite\data\Photo_MATURITE\Lepidorhombus sp.\M\A\PB170252.JPG</v>
      </c>
      <c r="J1022" s="23" t="s">
        <v>1368</v>
      </c>
      <c r="K1022" s="44" t="s">
        <v>951</v>
      </c>
      <c r="L1022" s="43">
        <v>44539</v>
      </c>
      <c r="M1022" s="24" t="s">
        <v>459</v>
      </c>
      <c r="N1022" s="4" t="s">
        <v>2896</v>
      </c>
      <c r="O1022" s="43"/>
      <c r="P1022" s="43"/>
    </row>
    <row r="1023" spans="1:16" x14ac:dyDescent="0.25">
      <c r="A1023" s="62" t="s">
        <v>1476</v>
      </c>
      <c r="B1023" s="56" t="str">
        <f>IF(H1023="A","A - IMMATURE",IF(H1023="B","B - DEVELOPING",IF(H1023="C","C - SPAWNING",IF(H1023="D","D - REGRESSION/REGENERATION",IF(H1023="E","E - OMITTED SPAWNING","F - ABNORMAL")))))</f>
        <v>A - IMMATURE</v>
      </c>
      <c r="C1023" s="9" t="s">
        <v>979</v>
      </c>
      <c r="D1023" s="22" t="s">
        <v>8</v>
      </c>
      <c r="E1023" s="22" t="s">
        <v>1110</v>
      </c>
      <c r="F1023" s="23" t="s">
        <v>1112</v>
      </c>
      <c r="G1023" s="24" t="s">
        <v>64</v>
      </c>
      <c r="H1023" s="80" t="s">
        <v>34</v>
      </c>
      <c r="I1023" s="35" t="str">
        <f>HYPERLINK("C:\Users\alemeled\Desktop\RStudio Maturite\data\Photo_MATURITE\"&amp;J1023&amp;"\"&amp;G1023&amp;"\"&amp;H1023&amp;"\"&amp;C1023&amp;".JPG")</f>
        <v>C:\Users\alemeled\Desktop\RStudio Maturite\data\Photo_MATURITE\Lepidorhombus sp.\M\A\PB170282.JPG</v>
      </c>
      <c r="J1023" s="23" t="s">
        <v>1368</v>
      </c>
      <c r="K1023" s="44" t="s">
        <v>951</v>
      </c>
      <c r="L1023" s="43">
        <v>44539</v>
      </c>
      <c r="M1023" s="24" t="s">
        <v>459</v>
      </c>
      <c r="N1023" s="4" t="s">
        <v>2896</v>
      </c>
      <c r="O1023" s="43"/>
      <c r="P1023" s="43"/>
    </row>
    <row r="1024" spans="1:16" x14ac:dyDescent="0.25">
      <c r="A1024" s="62" t="s">
        <v>1476</v>
      </c>
      <c r="B1024" s="56" t="str">
        <f>IF(H1024="A","A - IMMATURE",IF(H1024="B","B - DEVELOPING",IF(H1024="C","C - SPAWNING",IF(H1024="D","D - REGRESSION/REGENERATION",IF(H1024="E","E - OMITTED SPAWNING","F - ABNORMAL")))))</f>
        <v>A - IMMATURE</v>
      </c>
      <c r="C1024" s="9" t="s">
        <v>980</v>
      </c>
      <c r="D1024" s="22" t="s">
        <v>9</v>
      </c>
      <c r="E1024" s="22" t="s">
        <v>1110</v>
      </c>
      <c r="F1024" s="23" t="s">
        <v>1112</v>
      </c>
      <c r="G1024" s="24" t="s">
        <v>64</v>
      </c>
      <c r="H1024" s="80" t="s">
        <v>34</v>
      </c>
      <c r="I1024" s="35" t="str">
        <f>HYPERLINK("C:\Users\alemeled\Desktop\RStudio Maturite\data\Photo_MATURITE\"&amp;J1024&amp;"\"&amp;G1024&amp;"\"&amp;H1024&amp;"\"&amp;C1024&amp;".JPG")</f>
        <v>C:\Users\alemeled\Desktop\RStudio Maturite\data\Photo_MATURITE\Lepidorhombus sp.\M\A\PB170283.JPG</v>
      </c>
      <c r="J1024" s="23" t="s">
        <v>1368</v>
      </c>
      <c r="K1024" s="44" t="s">
        <v>951</v>
      </c>
      <c r="L1024" s="43">
        <v>44539</v>
      </c>
      <c r="M1024" s="24" t="s">
        <v>459</v>
      </c>
      <c r="N1024" s="4" t="s">
        <v>2896</v>
      </c>
      <c r="O1024" s="43"/>
      <c r="P1024" s="43"/>
    </row>
    <row r="1025" spans="1:16" x14ac:dyDescent="0.25">
      <c r="A1025" s="62" t="s">
        <v>1477</v>
      </c>
      <c r="B1025" s="56" t="str">
        <f>IF(H1025="A","A - IMMATURE",IF(H1025="B","B - DEVELOPING",IF(H1025="C","C - SPAWNING",IF(H1025="D","D - REGRESSION/REGENERATION",IF(H1025="E","E - OMITTED SPAWNING","F - ABNORMAL")))))</f>
        <v>B - DEVELOPING</v>
      </c>
      <c r="C1025" s="9" t="s">
        <v>988</v>
      </c>
      <c r="D1025" s="22" t="s">
        <v>115</v>
      </c>
      <c r="E1025" s="22" t="s">
        <v>1110</v>
      </c>
      <c r="F1025" s="23" t="s">
        <v>1112</v>
      </c>
      <c r="G1025" s="24" t="s">
        <v>64</v>
      </c>
      <c r="H1025" s="80" t="s">
        <v>3</v>
      </c>
      <c r="I1025" s="35" t="str">
        <f>HYPERLINK("C:\Users\alemeled\Desktop\RStudio Maturite\data\Photo_MATURITE\"&amp;J1025&amp;"\"&amp;G1025&amp;"\"&amp;H1025&amp;"\"&amp;C1025&amp;".JPG")</f>
        <v>C:\Users\alemeled\Desktop\RStudio Maturite\data\Photo_MATURITE\Lepidorhombus sp.\M\B\PB170294.JPG</v>
      </c>
      <c r="J1025" s="23" t="s">
        <v>1368</v>
      </c>
      <c r="K1025" s="44" t="s">
        <v>951</v>
      </c>
      <c r="L1025" s="43">
        <v>44539</v>
      </c>
      <c r="M1025" s="24" t="s">
        <v>459</v>
      </c>
      <c r="N1025" s="4" t="s">
        <v>2896</v>
      </c>
      <c r="O1025" s="43"/>
      <c r="P1025" s="43"/>
    </row>
    <row r="1026" spans="1:16" x14ac:dyDescent="0.25">
      <c r="A1026" s="62" t="s">
        <v>1477</v>
      </c>
      <c r="B1026" s="56" t="str">
        <f>IF(H1026="A","A - IMMATURE",IF(H1026="B","B - DEVELOPING",IF(H1026="C","C - SPAWNING",IF(H1026="D","D - REGRESSION/REGENERATION",IF(H1026="E","E - OMITTED SPAWNING","F - ABNORMAL")))))</f>
        <v>B - DEVELOPING</v>
      </c>
      <c r="C1026" s="9" t="s">
        <v>993</v>
      </c>
      <c r="D1026" s="22" t="s">
        <v>8</v>
      </c>
      <c r="E1026" s="22" t="s">
        <v>1110</v>
      </c>
      <c r="F1026" s="23" t="s">
        <v>1112</v>
      </c>
      <c r="G1026" s="24" t="s">
        <v>64</v>
      </c>
      <c r="H1026" s="80" t="s">
        <v>3</v>
      </c>
      <c r="I1026" s="35" t="str">
        <f>HYPERLINK("C:\Users\alemeled\Desktop\RStudio Maturite\data\Photo_MATURITE\"&amp;J1026&amp;"\"&amp;G1026&amp;"\"&amp;H1026&amp;"\"&amp;C1026&amp;".JPG")</f>
        <v>C:\Users\alemeled\Desktop\RStudio Maturite\data\Photo_MATURITE\Lepidorhombus sp.\M\B\PB170317.JPG</v>
      </c>
      <c r="J1026" s="23" t="s">
        <v>1368</v>
      </c>
      <c r="K1026" s="44" t="s">
        <v>951</v>
      </c>
      <c r="L1026" s="43">
        <v>44539</v>
      </c>
      <c r="M1026" s="24" t="s">
        <v>459</v>
      </c>
      <c r="N1026" s="4" t="s">
        <v>2896</v>
      </c>
      <c r="O1026" s="43"/>
      <c r="P1026" s="43"/>
    </row>
    <row r="1027" spans="1:16" x14ac:dyDescent="0.25">
      <c r="A1027" s="62" t="s">
        <v>1477</v>
      </c>
      <c r="B1027" s="56" t="str">
        <f>IF(H1027="A","A - IMMATURE",IF(H1027="B","B - DEVELOPING",IF(H1027="C","C - SPAWNING",IF(H1027="D","D - REGRESSION/REGENERATION",IF(H1027="E","E - OMITTED SPAWNING","F - ABNORMAL")))))</f>
        <v>B - DEVELOPING</v>
      </c>
      <c r="C1027" s="9" t="s">
        <v>994</v>
      </c>
      <c r="D1027" s="22" t="s">
        <v>9</v>
      </c>
      <c r="E1027" s="22" t="s">
        <v>1110</v>
      </c>
      <c r="F1027" s="23" t="s">
        <v>1112</v>
      </c>
      <c r="G1027" s="24" t="s">
        <v>64</v>
      </c>
      <c r="H1027" s="80" t="s">
        <v>3</v>
      </c>
      <c r="I1027" s="35" t="str">
        <f>HYPERLINK("C:\Users\alemeled\Desktop\RStudio Maturite\data\Photo_MATURITE\"&amp;J1027&amp;"\"&amp;G1027&amp;"\"&amp;H1027&amp;"\"&amp;C1027&amp;".JPG")</f>
        <v>C:\Users\alemeled\Desktop\RStudio Maturite\data\Photo_MATURITE\Lepidorhombus sp.\M\B\PB170325.JPG</v>
      </c>
      <c r="J1027" s="23" t="s">
        <v>1368</v>
      </c>
      <c r="K1027" s="44" t="s">
        <v>951</v>
      </c>
      <c r="L1027" s="43">
        <v>44539</v>
      </c>
      <c r="M1027" s="24" t="s">
        <v>459</v>
      </c>
      <c r="N1027" s="4" t="s">
        <v>2896</v>
      </c>
      <c r="O1027" s="43"/>
      <c r="P1027" s="43"/>
    </row>
    <row r="1028" spans="1:16" x14ac:dyDescent="0.25">
      <c r="A1028" s="62" t="s">
        <v>1476</v>
      </c>
      <c r="B1028" s="56" t="str">
        <f>IF(H1028="A","A - IMMATURE",IF(H1028="B","B - DEVELOPING",IF(H1028="C","C - SPAWNING",IF(H1028="D","D - REGRESSION/REGENERATION",IF(H1028="E","E - OMITTED SPAWNING","F - ABNORMAL")))))</f>
        <v>B - DEVELOPING</v>
      </c>
      <c r="C1028" s="9" t="s">
        <v>599</v>
      </c>
      <c r="D1028" s="22" t="s">
        <v>9</v>
      </c>
      <c r="E1028" s="22" t="s">
        <v>1109</v>
      </c>
      <c r="F1028" s="23" t="s">
        <v>1114</v>
      </c>
      <c r="G1028" s="24" t="s">
        <v>64</v>
      </c>
      <c r="H1028" s="80" t="s">
        <v>3</v>
      </c>
      <c r="I1028" s="35" t="str">
        <f>HYPERLINK("C:\Users\alemeled\Desktop\RStudio Maturite\data\Photo_MATURITE\"&amp;J1028&amp;"\"&amp;G1028&amp;"\"&amp;H1028&amp;"\"&amp;C1028&amp;".JPG")</f>
        <v>C:\Users\alemeled\Desktop\RStudio Maturite\data\Photo_MATURITE\Melanogrammus aeglefinus\M\B\PB170374.JPG</v>
      </c>
      <c r="J1028" s="23" t="s">
        <v>541</v>
      </c>
      <c r="K1028" s="22" t="s">
        <v>540</v>
      </c>
      <c r="L1028" s="43">
        <v>44539</v>
      </c>
      <c r="M1028" s="24" t="s">
        <v>459</v>
      </c>
      <c r="N1028" s="4" t="s">
        <v>2896</v>
      </c>
      <c r="O1028" s="43"/>
      <c r="P1028" s="43"/>
    </row>
    <row r="1029" spans="1:16" x14ac:dyDescent="0.25">
      <c r="A1029" s="62" t="s">
        <v>1477</v>
      </c>
      <c r="B1029" s="56" t="str">
        <f>IF(H1029="A","A - IMMATURE",IF(H1029="B","B - DEVELOPING",IF(H1029="C","C - SPAWNING",IF(H1029="D","D - REGRESSION/REGENERATION",IF(H1029="E","E - OMITTED SPAWNING","F - ABNORMAL")))))</f>
        <v>A - IMMATURE</v>
      </c>
      <c r="C1029" s="9" t="s">
        <v>570</v>
      </c>
      <c r="D1029" s="22" t="s">
        <v>115</v>
      </c>
      <c r="E1029" s="22" t="s">
        <v>1109</v>
      </c>
      <c r="F1029" s="23" t="s">
        <v>1114</v>
      </c>
      <c r="G1029" s="24" t="s">
        <v>64</v>
      </c>
      <c r="H1029" s="80" t="s">
        <v>34</v>
      </c>
      <c r="I1029" s="35" t="str">
        <f>HYPERLINK("C:\Users\alemeled\Desktop\RStudio Maturite\data\Photo_MATURITE\"&amp;J1029&amp;"\"&amp;G1029&amp;"\"&amp;H1029&amp;"\"&amp;C1029&amp;".JPG")</f>
        <v>C:\Users\alemeled\Desktop\RStudio Maturite\data\Photo_MATURITE\Melanogrammus aeglefinus\M\A\PB170388.JPG</v>
      </c>
      <c r="J1029" s="23" t="s">
        <v>541</v>
      </c>
      <c r="K1029" s="22" t="s">
        <v>540</v>
      </c>
      <c r="L1029" s="43">
        <v>44539</v>
      </c>
      <c r="M1029" s="24" t="s">
        <v>459</v>
      </c>
      <c r="N1029" s="4" t="s">
        <v>2896</v>
      </c>
      <c r="O1029" s="43"/>
      <c r="P1029" s="43"/>
    </row>
    <row r="1030" spans="1:16" x14ac:dyDescent="0.25">
      <c r="A1030" s="62" t="s">
        <v>1476</v>
      </c>
      <c r="B1030" s="56" t="str">
        <f>IF(H1030="A","A - IMMATURE",IF(H1030="B","B - DEVELOPING",IF(H1030="C","C - SPAWNING",IF(H1030="D","D - REGRESSION/REGENERATION",IF(H1030="E","E - OMITTED SPAWNING","F - ABNORMAL")))))</f>
        <v>A - IMMATURE</v>
      </c>
      <c r="C1030" s="9" t="s">
        <v>574</v>
      </c>
      <c r="D1030" s="22" t="s">
        <v>9</v>
      </c>
      <c r="E1030" s="22" t="s">
        <v>1109</v>
      </c>
      <c r="F1030" s="23" t="s">
        <v>1114</v>
      </c>
      <c r="G1030" s="24" t="s">
        <v>64</v>
      </c>
      <c r="H1030" s="80" t="s">
        <v>34</v>
      </c>
      <c r="I1030" s="35" t="str">
        <f>HYPERLINK("C:\Users\alemeled\Desktop\RStudio Maturite\data\Photo_MATURITE\"&amp;J1030&amp;"\"&amp;G1030&amp;"\"&amp;H1030&amp;"\"&amp;C1030&amp;".JPG")</f>
        <v>C:\Users\alemeled\Desktop\RStudio Maturite\data\Photo_MATURITE\Melanogrammus aeglefinus\M\A\PB170416.JPG</v>
      </c>
      <c r="J1030" s="23" t="s">
        <v>541</v>
      </c>
      <c r="K1030" s="22" t="s">
        <v>540</v>
      </c>
      <c r="L1030" s="43">
        <v>44539</v>
      </c>
      <c r="M1030" s="24" t="s">
        <v>459</v>
      </c>
      <c r="N1030" s="4" t="s">
        <v>2896</v>
      </c>
      <c r="O1030" s="43"/>
      <c r="P1030" s="43"/>
    </row>
    <row r="1031" spans="1:16" x14ac:dyDescent="0.25">
      <c r="A1031" s="62" t="s">
        <v>1477</v>
      </c>
      <c r="B1031" s="56" t="str">
        <f>IF(H1031="A","A - IMMATURE",IF(H1031="B","B - DEVELOPING",IF(H1031="C","C - SPAWNING",IF(H1031="D","D - REGRESSION/REGENERATION",IF(H1031="E","E - OMITTED SPAWNING","F - ABNORMAL")))))</f>
        <v>B - DEVELOPING</v>
      </c>
      <c r="C1031" s="9" t="s">
        <v>1065</v>
      </c>
      <c r="D1031" s="22" t="s">
        <v>115</v>
      </c>
      <c r="E1031" s="22" t="s">
        <v>1055</v>
      </c>
      <c r="F1031" s="23" t="s">
        <v>1056</v>
      </c>
      <c r="G1031" s="24" t="s">
        <v>64</v>
      </c>
      <c r="H1031" s="80" t="s">
        <v>3</v>
      </c>
      <c r="I1031" s="35" t="str">
        <f>HYPERLINK("C:\Users\alemeled\Desktop\RStudio Maturite\data\Photo_MATURITE\"&amp;J1031&amp;"\"&amp;G1031&amp;"\"&amp;H1031&amp;"\"&amp;C1031&amp;".JPG")</f>
        <v>C:\Users\alemeled\Desktop\RStudio Maturite\data\Photo_MATURITE\Zeus faber\M\B\PB170421.JPG</v>
      </c>
      <c r="J1031" s="23" t="s">
        <v>1056</v>
      </c>
      <c r="K1031" s="22" t="s">
        <v>1055</v>
      </c>
      <c r="L1031" s="43">
        <v>44539</v>
      </c>
      <c r="M1031" s="24" t="s">
        <v>459</v>
      </c>
      <c r="N1031" s="4" t="s">
        <v>2896</v>
      </c>
      <c r="O1031" s="43"/>
      <c r="P1031" s="43"/>
    </row>
    <row r="1032" spans="1:16" x14ac:dyDescent="0.25">
      <c r="A1032" s="62" t="s">
        <v>1477</v>
      </c>
      <c r="B1032" s="56" t="str">
        <f>IF(H1032="A","A - IMMATURE",IF(H1032="B","B - DEVELOPING",IF(H1032="C","C - SPAWNING",IF(H1032="D","D - REGRESSION/REGENERATION",IF(H1032="E","E - OMITTED SPAWNING","F - ABNORMAL")))))</f>
        <v>B - DEVELOPING</v>
      </c>
      <c r="C1032" s="9" t="s">
        <v>1072</v>
      </c>
      <c r="D1032" s="22" t="s">
        <v>8</v>
      </c>
      <c r="E1032" s="22" t="s">
        <v>1055</v>
      </c>
      <c r="F1032" s="23" t="s">
        <v>1056</v>
      </c>
      <c r="G1032" s="24" t="s">
        <v>64</v>
      </c>
      <c r="H1032" s="80" t="s">
        <v>3</v>
      </c>
      <c r="I1032" s="35" t="str">
        <f>HYPERLINK("C:\Users\alemeled\Desktop\RStudio Maturite\data\Photo_MATURITE\"&amp;J1032&amp;"\"&amp;G1032&amp;"\"&amp;H1032&amp;"\"&amp;C1032&amp;".JPG")</f>
        <v>C:\Users\alemeled\Desktop\RStudio Maturite\data\Photo_MATURITE\Zeus faber\M\B\PB170433.JPG</v>
      </c>
      <c r="J1032" s="23" t="s">
        <v>1056</v>
      </c>
      <c r="K1032" s="22" t="s">
        <v>1055</v>
      </c>
      <c r="L1032" s="43">
        <v>44539</v>
      </c>
      <c r="M1032" s="24" t="s">
        <v>459</v>
      </c>
      <c r="N1032" s="4" t="s">
        <v>2896</v>
      </c>
      <c r="O1032" s="43"/>
      <c r="P1032" s="43"/>
    </row>
    <row r="1033" spans="1:16" x14ac:dyDescent="0.25">
      <c r="A1033" s="62" t="s">
        <v>1477</v>
      </c>
      <c r="B1033" s="56" t="str">
        <f>IF(H1033="A","A - IMMATURE",IF(H1033="B","B - DEVELOPING",IF(H1033="C","C - SPAWNING",IF(H1033="D","D - REGRESSION/REGENERATION",IF(H1033="E","E - OMITTED SPAWNING","F - ABNORMAL")))))</f>
        <v>B - DEVELOPING</v>
      </c>
      <c r="C1033" s="9" t="s">
        <v>1079</v>
      </c>
      <c r="D1033" s="22" t="s">
        <v>9</v>
      </c>
      <c r="E1033" s="22" t="s">
        <v>1055</v>
      </c>
      <c r="F1033" s="23" t="s">
        <v>1056</v>
      </c>
      <c r="G1033" s="24" t="s">
        <v>64</v>
      </c>
      <c r="H1033" s="80" t="s">
        <v>3</v>
      </c>
      <c r="I1033" s="35" t="str">
        <f>HYPERLINK("C:\Users\alemeled\Desktop\RStudio Maturite\data\Photo_MATURITE\"&amp;J1033&amp;"\"&amp;G1033&amp;"\"&amp;H1033&amp;"\"&amp;C1033&amp;".JPG")</f>
        <v>C:\Users\alemeled\Desktop\RStudio Maturite\data\Photo_MATURITE\Zeus faber\M\B\PB170450.JPG</v>
      </c>
      <c r="J1033" s="23" t="s">
        <v>1056</v>
      </c>
      <c r="K1033" s="22" t="s">
        <v>1055</v>
      </c>
      <c r="L1033" s="43">
        <v>44539</v>
      </c>
      <c r="M1033" s="24" t="s">
        <v>459</v>
      </c>
      <c r="N1033" s="4" t="s">
        <v>2896</v>
      </c>
      <c r="O1033" s="43"/>
      <c r="P1033" s="43"/>
    </row>
    <row r="1034" spans="1:16" x14ac:dyDescent="0.25">
      <c r="A1034" s="62" t="s">
        <v>1476</v>
      </c>
      <c r="B1034" s="56" t="str">
        <f>IF(H1034="A","A - IMMATURE",IF(H1034="B","B - DEVELOPING",IF(H1034="C","C - SPAWNING",IF(H1034="D","D - REGRESSION/REGENERATION",IF(H1034="E","E - OMITTED SPAWNING","F - ABNORMAL")))))</f>
        <v>C - SPAWNING</v>
      </c>
      <c r="C1034" s="9" t="s">
        <v>1034</v>
      </c>
      <c r="D1034" s="22" t="s">
        <v>531</v>
      </c>
      <c r="E1034" s="22" t="s">
        <v>1110</v>
      </c>
      <c r="F1034" s="23" t="s">
        <v>1112</v>
      </c>
      <c r="G1034" s="24" t="s">
        <v>64</v>
      </c>
      <c r="H1034" s="80" t="s">
        <v>10</v>
      </c>
      <c r="I1034" s="35" t="str">
        <f>HYPERLINK("C:\Users\alemeled\Desktop\RStudio Maturite\data\Photo_MATURITE\"&amp;J1034&amp;"\"&amp;G1034&amp;"\"&amp;H1034&amp;"\"&amp;C1034&amp;".JPG")</f>
        <v>C:\Users\alemeled\Desktop\RStudio Maturite\data\Photo_MATURITE\Microstomus kitt\M\C\PB170463.JPG</v>
      </c>
      <c r="J1034" s="23" t="s">
        <v>1003</v>
      </c>
      <c r="K1034" s="22" t="s">
        <v>1002</v>
      </c>
      <c r="L1034" s="43">
        <v>44539</v>
      </c>
      <c r="M1034" s="24" t="s">
        <v>459</v>
      </c>
      <c r="N1034" s="4" t="s">
        <v>2896</v>
      </c>
      <c r="O1034" s="43"/>
      <c r="P1034" s="43"/>
    </row>
    <row r="1035" spans="1:16" x14ac:dyDescent="0.25">
      <c r="A1035" s="62" t="s">
        <v>1477</v>
      </c>
      <c r="B1035" s="56" t="str">
        <f>IF(H1035="A","A - IMMATURE",IF(H1035="B","B - DEVELOPING",IF(H1035="C","C - SPAWNING",IF(H1035="D","D - REGRESSION/REGENERATION",IF(H1035="E","E - OMITTED SPAWNING","F - ABNORMAL")))))</f>
        <v>C - SPAWNING</v>
      </c>
      <c r="C1035" s="9" t="s">
        <v>1036</v>
      </c>
      <c r="D1035" s="22" t="s">
        <v>115</v>
      </c>
      <c r="E1035" s="22" t="s">
        <v>1110</v>
      </c>
      <c r="F1035" s="23" t="s">
        <v>1112</v>
      </c>
      <c r="G1035" s="24" t="s">
        <v>64</v>
      </c>
      <c r="H1035" s="80" t="s">
        <v>10</v>
      </c>
      <c r="I1035" s="35" t="str">
        <f>HYPERLINK("C:\Users\alemeled\Desktop\RStudio Maturite\data\Photo_MATURITE\"&amp;J1035&amp;"\"&amp;G1035&amp;"\"&amp;H1035&amp;"\"&amp;C1035&amp;".JPG")</f>
        <v>C:\Users\alemeled\Desktop\RStudio Maturite\data\Photo_MATURITE\Microstomus kitt\M\C\PB170480.JPG</v>
      </c>
      <c r="J1035" s="23" t="s">
        <v>1003</v>
      </c>
      <c r="K1035" s="22" t="s">
        <v>1002</v>
      </c>
      <c r="L1035" s="43">
        <v>44539</v>
      </c>
      <c r="M1035" s="24" t="s">
        <v>459</v>
      </c>
      <c r="N1035" s="4" t="s">
        <v>2896</v>
      </c>
      <c r="O1035" s="43"/>
      <c r="P1035" s="43"/>
    </row>
    <row r="1036" spans="1:16" x14ac:dyDescent="0.25">
      <c r="A1036" s="62" t="s">
        <v>1477</v>
      </c>
      <c r="B1036" s="56" t="str">
        <f>IF(H1036="A","A - IMMATURE",IF(H1036="B","B - DEVELOPING",IF(H1036="C","C - SPAWNING",IF(H1036="D","D - REGRESSION/REGENERATION",IF(H1036="E","E - OMITTED SPAWNING","F - ABNORMAL")))))</f>
        <v>C - SPAWNING</v>
      </c>
      <c r="C1036" s="9" t="s">
        <v>1037</v>
      </c>
      <c r="D1036" s="22" t="s">
        <v>8</v>
      </c>
      <c r="E1036" s="22" t="s">
        <v>1110</v>
      </c>
      <c r="F1036" s="23" t="s">
        <v>1112</v>
      </c>
      <c r="G1036" s="24" t="s">
        <v>64</v>
      </c>
      <c r="H1036" s="80" t="s">
        <v>10</v>
      </c>
      <c r="I1036" s="35" t="str">
        <f>HYPERLINK("C:\Users\alemeled\Desktop\RStudio Maturite\data\Photo_MATURITE\"&amp;J1036&amp;"\"&amp;G1036&amp;"\"&amp;H1036&amp;"\"&amp;C1036&amp;".JPG")</f>
        <v>C:\Users\alemeled\Desktop\RStudio Maturite\data\Photo_MATURITE\Microstomus kitt\M\C\PB170490.JPG</v>
      </c>
      <c r="J1036" s="23" t="s">
        <v>1003</v>
      </c>
      <c r="K1036" s="22" t="s">
        <v>1002</v>
      </c>
      <c r="L1036" s="43">
        <v>44539</v>
      </c>
      <c r="M1036" s="24" t="s">
        <v>459</v>
      </c>
      <c r="N1036" s="4" t="s">
        <v>2896</v>
      </c>
      <c r="O1036" s="43"/>
      <c r="P1036" s="43"/>
    </row>
    <row r="1037" spans="1:16" x14ac:dyDescent="0.25">
      <c r="A1037" s="62" t="s">
        <v>1477</v>
      </c>
      <c r="B1037" s="56" t="str">
        <f>IF(H1037="A","A - IMMATURE",IF(H1037="B","B - DEVELOPING",IF(H1037="C","C - SPAWNING",IF(H1037="D","D - REGRESSION/REGENERATION",IF(H1037="E","E - OMITTED SPAWNING","F - ABNORMAL")))))</f>
        <v>C - SPAWNING</v>
      </c>
      <c r="C1037" s="9" t="s">
        <v>1039</v>
      </c>
      <c r="D1037" s="22" t="s">
        <v>9</v>
      </c>
      <c r="E1037" s="22" t="s">
        <v>1110</v>
      </c>
      <c r="F1037" s="23" t="s">
        <v>1112</v>
      </c>
      <c r="G1037" s="24" t="s">
        <v>64</v>
      </c>
      <c r="H1037" s="80" t="s">
        <v>10</v>
      </c>
      <c r="I1037" s="35" t="str">
        <f>HYPERLINK("C:\Users\alemeled\Desktop\RStudio Maturite\data\Photo_MATURITE\"&amp;J1037&amp;"\"&amp;G1037&amp;"\"&amp;H1037&amp;"\"&amp;C1037&amp;".JPG")</f>
        <v>C:\Users\alemeled\Desktop\RStudio Maturite\data\Photo_MATURITE\Microstomus kitt\M\C\PB170498.JPG</v>
      </c>
      <c r="J1037" s="23" t="s">
        <v>1003</v>
      </c>
      <c r="K1037" s="22" t="s">
        <v>1002</v>
      </c>
      <c r="L1037" s="43">
        <v>44539</v>
      </c>
      <c r="M1037" s="24" t="s">
        <v>459</v>
      </c>
      <c r="N1037" s="4" t="s">
        <v>2896</v>
      </c>
      <c r="O1037" s="43"/>
      <c r="P1037" s="43"/>
    </row>
    <row r="1038" spans="1:16" x14ac:dyDescent="0.25">
      <c r="A1038" s="62" t="s">
        <v>1476</v>
      </c>
      <c r="B1038" s="56" t="str">
        <f>IF(H1038="A","A - IMMATURE",IF(H1038="B","B - DEVELOPING",IF(H1038="C","C - SPAWNING",IF(H1038="D","D - REGRESSION/REGENERATION",IF(H1038="E","E - OMITTED SPAWNING","F - ABNORMAL")))))</f>
        <v>B - DEVELOPING</v>
      </c>
      <c r="C1038" s="9" t="s">
        <v>875</v>
      </c>
      <c r="D1038" s="22" t="s">
        <v>115</v>
      </c>
      <c r="E1038" s="22" t="s">
        <v>831</v>
      </c>
      <c r="F1038" s="23" t="s">
        <v>832</v>
      </c>
      <c r="G1038" s="24" t="s">
        <v>64</v>
      </c>
      <c r="H1038" s="80" t="s">
        <v>3</v>
      </c>
      <c r="I1038" s="35" t="str">
        <f>HYPERLINK("C:\Users\alemeled\Desktop\RStudio Maturite\data\Photo_MATURITE\"&amp;J1038&amp;"\"&amp;G1038&amp;"\"&amp;H1038&amp;"\"&amp;C1038&amp;".JPG")</f>
        <v>C:\Users\alemeled\Desktop\RStudio Maturite\data\Photo_MATURITE\Merluccius merluccius\M\B\PB180041.JPG</v>
      </c>
      <c r="J1038" s="23" t="s">
        <v>832</v>
      </c>
      <c r="K1038" s="22" t="s">
        <v>831</v>
      </c>
      <c r="L1038" s="43">
        <v>44539</v>
      </c>
      <c r="M1038" s="24" t="s">
        <v>459</v>
      </c>
      <c r="N1038" s="4" t="s">
        <v>2896</v>
      </c>
      <c r="O1038" s="43"/>
      <c r="P1038" s="43"/>
    </row>
    <row r="1039" spans="1:16" x14ac:dyDescent="0.25">
      <c r="A1039" s="62" t="s">
        <v>1477</v>
      </c>
      <c r="B1039" s="56" t="str">
        <f>IF(H1039="A","A - IMMATURE",IF(H1039="B","B - DEVELOPING",IF(H1039="C","C - SPAWNING",IF(H1039="D","D - REGRESSION/REGENERATION",IF(H1039="E","E - OMITTED SPAWNING","F - ABNORMAL")))))</f>
        <v>B - DEVELOPING</v>
      </c>
      <c r="C1039" s="9" t="s">
        <v>882</v>
      </c>
      <c r="D1039" s="22" t="s">
        <v>8</v>
      </c>
      <c r="E1039" s="22" t="s">
        <v>831</v>
      </c>
      <c r="F1039" s="23" t="s">
        <v>832</v>
      </c>
      <c r="G1039" s="24" t="s">
        <v>64</v>
      </c>
      <c r="H1039" s="80" t="s">
        <v>3</v>
      </c>
      <c r="I1039" s="35" t="str">
        <f>HYPERLINK("C:\Users\alemeled\Desktop\RStudio Maturite\data\Photo_MATURITE\"&amp;J1039&amp;"\"&amp;G1039&amp;"\"&amp;H1039&amp;"\"&amp;C1039&amp;".JPG")</f>
        <v>C:\Users\alemeled\Desktop\RStudio Maturite\data\Photo_MATURITE\Merluccius merluccius\M\B\PB180071.JPG</v>
      </c>
      <c r="J1039" s="23" t="s">
        <v>832</v>
      </c>
      <c r="K1039" s="22" t="s">
        <v>831</v>
      </c>
      <c r="L1039" s="43">
        <v>44539</v>
      </c>
      <c r="M1039" s="24" t="s">
        <v>459</v>
      </c>
      <c r="N1039" s="4" t="s">
        <v>2896</v>
      </c>
      <c r="O1039" s="43"/>
      <c r="P1039" s="43"/>
    </row>
    <row r="1040" spans="1:16" x14ac:dyDescent="0.25">
      <c r="A1040" s="62" t="s">
        <v>1476</v>
      </c>
      <c r="B1040" s="56" t="str">
        <f>IF(H1040="A","A - IMMATURE",IF(H1040="B","B - DEVELOPING",IF(H1040="C","C - SPAWNING",IF(H1040="D","D - REGRESSION/REGENERATION",IF(H1040="E","E - OMITTED SPAWNING","F - ABNORMAL")))))</f>
        <v>B - DEVELOPING</v>
      </c>
      <c r="C1040" s="9" t="s">
        <v>885</v>
      </c>
      <c r="D1040" s="22" t="s">
        <v>9</v>
      </c>
      <c r="E1040" s="22" t="s">
        <v>831</v>
      </c>
      <c r="F1040" s="23" t="s">
        <v>832</v>
      </c>
      <c r="G1040" s="24" t="s">
        <v>64</v>
      </c>
      <c r="H1040" s="80" t="s">
        <v>3</v>
      </c>
      <c r="I1040" s="35" t="str">
        <f>HYPERLINK("C:\Users\alemeled\Desktop\RStudio Maturite\data\Photo_MATURITE\"&amp;J1040&amp;"\"&amp;G1040&amp;"\"&amp;H1040&amp;"\"&amp;C1040&amp;".JPG")</f>
        <v>C:\Users\alemeled\Desktop\RStudio Maturite\data\Photo_MATURITE\Merluccius merluccius\M\B\PB180082.JPG</v>
      </c>
      <c r="J1040" s="23" t="s">
        <v>832</v>
      </c>
      <c r="K1040" s="22" t="s">
        <v>831</v>
      </c>
      <c r="L1040" s="43">
        <v>44539</v>
      </c>
      <c r="M1040" s="24" t="s">
        <v>459</v>
      </c>
      <c r="N1040" s="4" t="s">
        <v>2896</v>
      </c>
      <c r="O1040" s="43"/>
      <c r="P1040" s="43"/>
    </row>
    <row r="1041" spans="1:16" x14ac:dyDescent="0.25">
      <c r="A1041" s="62" t="s">
        <v>1477</v>
      </c>
      <c r="B1041" s="56" t="str">
        <f>IF(H1041="A","A - IMMATURE",IF(H1041="B","B - DEVELOPING",IF(H1041="C","C - SPAWNING",IF(H1041="D","D - REGRESSION/REGENERATION",IF(H1041="E","E - OMITTED SPAWNING","F - ABNORMAL")))))</f>
        <v>B - DEVELOPING</v>
      </c>
      <c r="C1041" s="9" t="s">
        <v>610</v>
      </c>
      <c r="D1041" s="22" t="s">
        <v>115</v>
      </c>
      <c r="E1041" s="22" t="s">
        <v>1109</v>
      </c>
      <c r="F1041" s="23" t="s">
        <v>1114</v>
      </c>
      <c r="G1041" s="24" t="s">
        <v>2</v>
      </c>
      <c r="H1041" s="80" t="s">
        <v>3</v>
      </c>
      <c r="I1041" s="35" t="str">
        <f>HYPERLINK("C:\Users\alemeled\Desktop\RStudio Maturite\data\Photo_MATURITE\"&amp;J1041&amp;"\"&amp;G1041&amp;"\"&amp;H1041&amp;"\"&amp;C1041&amp;".JPG")</f>
        <v>C:\Users\alemeled\Desktop\RStudio Maturite\data\Photo_MATURITE\Merlangius merlangus\F\B\PB180126.JPG</v>
      </c>
      <c r="J1041" s="23" t="s">
        <v>443</v>
      </c>
      <c r="K1041" s="22" t="s">
        <v>435</v>
      </c>
      <c r="L1041" s="43">
        <v>44539</v>
      </c>
      <c r="M1041" s="24" t="s">
        <v>459</v>
      </c>
      <c r="N1041" s="4" t="s">
        <v>2896</v>
      </c>
      <c r="O1041" s="43"/>
      <c r="P1041" s="43"/>
    </row>
    <row r="1042" spans="1:16" x14ac:dyDescent="0.25">
      <c r="A1042" s="62" t="s">
        <v>1477</v>
      </c>
      <c r="B1042" s="56" t="str">
        <f>IF(H1042="A","A - IMMATURE",IF(H1042="B","B - DEVELOPING",IF(H1042="C","C - SPAWNING",IF(H1042="D","D - REGRESSION/REGENERATION",IF(H1042="E","E - OMITTED SPAWNING","F - ABNORMAL")))))</f>
        <v>B - DEVELOPING</v>
      </c>
      <c r="C1042" s="9" t="s">
        <v>614</v>
      </c>
      <c r="D1042" s="22" t="s">
        <v>8</v>
      </c>
      <c r="E1042" s="22" t="s">
        <v>1109</v>
      </c>
      <c r="F1042" s="23" t="s">
        <v>1114</v>
      </c>
      <c r="G1042" s="24" t="s">
        <v>2</v>
      </c>
      <c r="H1042" s="80" t="s">
        <v>3</v>
      </c>
      <c r="I1042" s="35" t="str">
        <f>HYPERLINK("C:\Users\alemeled\Desktop\RStudio Maturite\data\Photo_MATURITE\"&amp;J1042&amp;"\"&amp;G1042&amp;"\"&amp;H1042&amp;"\"&amp;C1042&amp;".JPG")</f>
        <v>C:\Users\alemeled\Desktop\RStudio Maturite\data\Photo_MATURITE\Merlangius merlangus\F\B\PB180139.JPG</v>
      </c>
      <c r="J1042" s="23" t="s">
        <v>443</v>
      </c>
      <c r="K1042" s="22" t="s">
        <v>435</v>
      </c>
      <c r="L1042" s="43">
        <v>44539</v>
      </c>
      <c r="M1042" s="24" t="s">
        <v>459</v>
      </c>
      <c r="N1042" s="4" t="s">
        <v>2896</v>
      </c>
      <c r="O1042" s="43"/>
      <c r="P1042" s="43"/>
    </row>
    <row r="1043" spans="1:16" x14ac:dyDescent="0.25">
      <c r="A1043" s="62" t="s">
        <v>1476</v>
      </c>
      <c r="B1043" s="56" t="str">
        <f>IF(H1043="A","A - IMMATURE",IF(H1043="B","B - DEVELOPING",IF(H1043="C","C - SPAWNING",IF(H1043="D","D - REGRESSION/REGENERATION",IF(H1043="E","E - OMITTED SPAWNING","F - ABNORMAL")))))</f>
        <v>B - DEVELOPING</v>
      </c>
      <c r="C1043" s="9" t="s">
        <v>618</v>
      </c>
      <c r="D1043" s="22" t="s">
        <v>9</v>
      </c>
      <c r="E1043" s="22" t="s">
        <v>1109</v>
      </c>
      <c r="F1043" s="23" t="s">
        <v>1114</v>
      </c>
      <c r="G1043" s="24" t="s">
        <v>2</v>
      </c>
      <c r="H1043" s="80" t="s">
        <v>3</v>
      </c>
      <c r="I1043" s="35" t="str">
        <f>HYPERLINK("C:\Users\alemeled\Desktop\RStudio Maturite\data\Photo_MATURITE\"&amp;J1043&amp;"\"&amp;G1043&amp;"\"&amp;H1043&amp;"\"&amp;C1043&amp;".JPG")</f>
        <v>C:\Users\alemeled\Desktop\RStudio Maturite\data\Photo_MATURITE\Merlangius merlangus\F\B\PB180153.JPG</v>
      </c>
      <c r="J1043" s="23" t="s">
        <v>443</v>
      </c>
      <c r="K1043" s="22" t="s">
        <v>435</v>
      </c>
      <c r="L1043" s="43">
        <v>44539</v>
      </c>
      <c r="M1043" s="24" t="s">
        <v>459</v>
      </c>
      <c r="N1043" s="4" t="s">
        <v>2896</v>
      </c>
      <c r="O1043" s="43"/>
      <c r="P1043" s="43"/>
    </row>
    <row r="1044" spans="1:16" x14ac:dyDescent="0.25">
      <c r="A1044" s="62" t="s">
        <v>1476</v>
      </c>
      <c r="B1044" s="56" t="str">
        <f>IF(H1044="A","A - IMMATURE",IF(H1044="B","B - DEVELOPING",IF(H1044="C","C - SPAWNING",IF(H1044="D","D - REGRESSION/REGENERATION",IF(H1044="E","E - OMITTED SPAWNING","F - ABNORMAL")))))</f>
        <v>A - IMMATURE</v>
      </c>
      <c r="C1044" s="9" t="s">
        <v>847</v>
      </c>
      <c r="D1044" s="22" t="s">
        <v>9</v>
      </c>
      <c r="E1044" s="22" t="s">
        <v>831</v>
      </c>
      <c r="F1044" s="23" t="s">
        <v>832</v>
      </c>
      <c r="G1044" s="24" t="s">
        <v>2</v>
      </c>
      <c r="H1044" s="80" t="s">
        <v>34</v>
      </c>
      <c r="I1044" s="35" t="str">
        <f>HYPERLINK("C:\Users\alemeled\Desktop\RStudio Maturite\data\Photo_MATURITE\"&amp;J1044&amp;"\"&amp;G1044&amp;"\"&amp;H1044&amp;"\"&amp;C1044&amp;".JPG")</f>
        <v>C:\Users\alemeled\Desktop\RStudio Maturite\data\Photo_MATURITE\Merluccius merluccius\F\A\PB180210.JPG</v>
      </c>
      <c r="J1044" s="23" t="s">
        <v>832</v>
      </c>
      <c r="K1044" s="22" t="s">
        <v>831</v>
      </c>
      <c r="L1044" s="43">
        <v>44539</v>
      </c>
      <c r="M1044" s="24" t="s">
        <v>459</v>
      </c>
      <c r="N1044" s="4" t="s">
        <v>2896</v>
      </c>
      <c r="O1044" s="43"/>
      <c r="P1044" s="43"/>
    </row>
    <row r="1045" spans="1:16" x14ac:dyDescent="0.25">
      <c r="A1045" s="62" t="s">
        <v>1477</v>
      </c>
      <c r="B1045" s="56" t="str">
        <f>IF(H1045="A","A - IMMATURE",IF(H1045="B","B - DEVELOPING",IF(H1045="C","C - SPAWNING",IF(H1045="D","D - REGRESSION/REGENERATION",IF(H1045="E","E - OMITTED SPAWNING","F - ABNORMAL")))))</f>
        <v>A - IMMATURE</v>
      </c>
      <c r="C1045" s="9" t="s">
        <v>866</v>
      </c>
      <c r="D1045" s="22" t="s">
        <v>115</v>
      </c>
      <c r="E1045" s="22" t="s">
        <v>831</v>
      </c>
      <c r="F1045" s="23" t="s">
        <v>832</v>
      </c>
      <c r="G1045" s="24" t="s">
        <v>64</v>
      </c>
      <c r="H1045" s="80" t="s">
        <v>34</v>
      </c>
      <c r="I1045" s="35" t="str">
        <f>HYPERLINK("C:\Users\alemeled\Desktop\RStudio Maturite\data\Photo_MATURITE\"&amp;J1045&amp;"\"&amp;G1045&amp;"\"&amp;H1045&amp;"\"&amp;C1045&amp;".JPG")</f>
        <v>C:\Users\alemeled\Desktop\RStudio Maturite\data\Photo_MATURITE\Merluccius merluccius\M\A\PB180224.JPG</v>
      </c>
      <c r="J1045" s="23" t="s">
        <v>832</v>
      </c>
      <c r="K1045" s="22" t="s">
        <v>831</v>
      </c>
      <c r="L1045" s="43">
        <v>44539</v>
      </c>
      <c r="M1045" s="24" t="s">
        <v>459</v>
      </c>
      <c r="N1045" s="4" t="s">
        <v>2896</v>
      </c>
      <c r="O1045" s="43"/>
      <c r="P1045" s="43"/>
    </row>
    <row r="1046" spans="1:16" x14ac:dyDescent="0.25">
      <c r="A1046" s="62" t="s">
        <v>1477</v>
      </c>
      <c r="B1046" s="56" t="str">
        <f>IF(H1046="A","A - IMMATURE",IF(H1046="B","B - DEVELOPING",IF(H1046="C","C - SPAWNING",IF(H1046="D","D - REGRESSION/REGENERATION",IF(H1046="E","E - OMITTED SPAWNING","F - ABNORMAL")))))</f>
        <v>A - IMMATURE</v>
      </c>
      <c r="C1046" s="9" t="s">
        <v>869</v>
      </c>
      <c r="D1046" s="22" t="s">
        <v>8</v>
      </c>
      <c r="E1046" s="22" t="s">
        <v>831</v>
      </c>
      <c r="F1046" s="23" t="s">
        <v>832</v>
      </c>
      <c r="G1046" s="24" t="s">
        <v>64</v>
      </c>
      <c r="H1046" s="80" t="s">
        <v>34</v>
      </c>
      <c r="I1046" s="35" t="str">
        <f>HYPERLINK("C:\Users\alemeled\Desktop\RStudio Maturite\data\Photo_MATURITE\"&amp;J1046&amp;"\"&amp;G1046&amp;"\"&amp;H1046&amp;"\"&amp;C1046&amp;".JPG")</f>
        <v>C:\Users\alemeled\Desktop\RStudio Maturite\data\Photo_MATURITE\Merluccius merluccius\M\A\PB180246.JPG</v>
      </c>
      <c r="J1046" s="23" t="s">
        <v>832</v>
      </c>
      <c r="K1046" s="22" t="s">
        <v>831</v>
      </c>
      <c r="L1046" s="43">
        <v>44539</v>
      </c>
      <c r="M1046" s="24" t="s">
        <v>459</v>
      </c>
      <c r="N1046" s="4" t="s">
        <v>2896</v>
      </c>
      <c r="O1046" s="43"/>
      <c r="P1046" s="43"/>
    </row>
    <row r="1047" spans="1:16" x14ac:dyDescent="0.25">
      <c r="A1047" s="62" t="s">
        <v>1477</v>
      </c>
      <c r="B1047" s="56" t="str">
        <f>IF(H1047="A","A - IMMATURE",IF(H1047="B","B - DEVELOPING",IF(H1047="C","C - SPAWNING",IF(H1047="D","D - REGRESSION/REGENERATION",IF(H1047="E","E - OMITTED SPAWNING","F - ABNORMAL")))))</f>
        <v>A - IMMATURE</v>
      </c>
      <c r="C1047" s="9" t="s">
        <v>873</v>
      </c>
      <c r="D1047" s="22" t="s">
        <v>9</v>
      </c>
      <c r="E1047" s="22" t="s">
        <v>831</v>
      </c>
      <c r="F1047" s="23" t="s">
        <v>832</v>
      </c>
      <c r="G1047" s="24" t="s">
        <v>64</v>
      </c>
      <c r="H1047" s="80" t="s">
        <v>34</v>
      </c>
      <c r="I1047" s="35" t="str">
        <f>HYPERLINK("C:\Users\alemeled\Desktop\RStudio Maturite\data\Photo_MATURITE\"&amp;J1047&amp;"\"&amp;G1047&amp;"\"&amp;H1047&amp;"\"&amp;C1047&amp;".JPG")</f>
        <v>C:\Users\alemeled\Desktop\RStudio Maturite\data\Photo_MATURITE\Merluccius merluccius\M\A\PB180258.JPG</v>
      </c>
      <c r="J1047" s="23" t="s">
        <v>832</v>
      </c>
      <c r="K1047" s="22" t="s">
        <v>831</v>
      </c>
      <c r="L1047" s="43">
        <v>44539</v>
      </c>
      <c r="M1047" s="24" t="s">
        <v>459</v>
      </c>
      <c r="N1047" s="4" t="s">
        <v>2896</v>
      </c>
      <c r="O1047" s="43"/>
      <c r="P1047" s="43"/>
    </row>
    <row r="1048" spans="1:16" x14ac:dyDescent="0.25">
      <c r="A1048" s="62" t="s">
        <v>1476</v>
      </c>
      <c r="B1048" s="56" t="str">
        <f>IF(H1048="A","A - IMMATURE",IF(H1048="B","B - DEVELOPING",IF(H1048="C","C - SPAWNING",IF(H1048="D","D - REGRESSION/REGENERATION",IF(H1048="E","E - OMITTED SPAWNING","F - ABNORMAL")))))</f>
        <v>C - SPAWNING</v>
      </c>
      <c r="C1048" s="9" t="s">
        <v>925</v>
      </c>
      <c r="D1048" s="22" t="s">
        <v>115</v>
      </c>
      <c r="E1048" s="22" t="s">
        <v>831</v>
      </c>
      <c r="F1048" s="23" t="s">
        <v>832</v>
      </c>
      <c r="G1048" s="24" t="s">
        <v>64</v>
      </c>
      <c r="H1048" s="80" t="s">
        <v>10</v>
      </c>
      <c r="I1048" s="35" t="str">
        <f>HYPERLINK("C:\Users\alemeled\Desktop\RStudio Maturite\data\Photo_MATURITE\"&amp;J1048&amp;"\"&amp;G1048&amp;"\"&amp;H1048&amp;"\"&amp;C1048&amp;".JPG")</f>
        <v>C:\Users\alemeled\Desktop\RStudio Maturite\data\Photo_MATURITE\Merluccius merluccius\M\C\PB190269.JPG</v>
      </c>
      <c r="J1048" s="23" t="s">
        <v>832</v>
      </c>
      <c r="K1048" s="22" t="s">
        <v>831</v>
      </c>
      <c r="L1048" s="43">
        <v>44539</v>
      </c>
      <c r="M1048" s="24" t="s">
        <v>459</v>
      </c>
      <c r="N1048" s="4" t="s">
        <v>2896</v>
      </c>
      <c r="O1048" s="43"/>
      <c r="P1048" s="43"/>
    </row>
    <row r="1049" spans="1:16" x14ac:dyDescent="0.25">
      <c r="A1049" s="62" t="s">
        <v>1477</v>
      </c>
      <c r="B1049" s="56" t="str">
        <f>IF(H1049="A","A - IMMATURE",IF(H1049="B","B - DEVELOPING",IF(H1049="C","C - SPAWNING",IF(H1049="D","D - REGRESSION/REGENERATION",IF(H1049="E","E - OMITTED SPAWNING","F - ABNORMAL")))))</f>
        <v>C - SPAWNING</v>
      </c>
      <c r="C1049" s="9" t="s">
        <v>930</v>
      </c>
      <c r="D1049" s="22" t="s">
        <v>9</v>
      </c>
      <c r="E1049" s="22" t="s">
        <v>831</v>
      </c>
      <c r="F1049" s="23" t="s">
        <v>832</v>
      </c>
      <c r="G1049" s="24" t="s">
        <v>64</v>
      </c>
      <c r="H1049" s="80" t="s">
        <v>10</v>
      </c>
      <c r="I1049" s="35" t="str">
        <f>HYPERLINK("C:\Users\alemeled\Desktop\RStudio Maturite\data\Photo_MATURITE\"&amp;J1049&amp;"\"&amp;G1049&amp;"\"&amp;H1049&amp;"\"&amp;C1049&amp;".JPG")</f>
        <v>C:\Users\alemeled\Desktop\RStudio Maturite\data\Photo_MATURITE\Merluccius merluccius\M\C\PB190291.JPG</v>
      </c>
      <c r="J1049" s="23" t="s">
        <v>832</v>
      </c>
      <c r="K1049" s="22" t="s">
        <v>831</v>
      </c>
      <c r="L1049" s="43">
        <v>44539</v>
      </c>
      <c r="M1049" s="24" t="s">
        <v>459</v>
      </c>
      <c r="N1049" s="4" t="s">
        <v>2896</v>
      </c>
      <c r="O1049" s="43"/>
      <c r="P1049" s="43"/>
    </row>
    <row r="1050" spans="1:16" x14ac:dyDescent="0.25">
      <c r="A1050" s="62" t="s">
        <v>1476</v>
      </c>
      <c r="B1050" s="56" t="str">
        <f>IF(H1050="A","A - IMMATURE",IF(H1050="B","B - DEVELOPING",IF(H1050="C","C - SPAWNING",IF(H1050="D","D - REGRESSION/REGENERATION",IF(H1050="E","E - OMITTED SPAWNING","F - ABNORMAL")))))</f>
        <v>B - DEVELOPING</v>
      </c>
      <c r="C1050" s="9" t="s">
        <v>771</v>
      </c>
      <c r="D1050" s="22" t="s">
        <v>115</v>
      </c>
      <c r="E1050" s="22" t="s">
        <v>438</v>
      </c>
      <c r="F1050" s="23" t="s">
        <v>442</v>
      </c>
      <c r="G1050" s="24" t="s">
        <v>64</v>
      </c>
      <c r="H1050" s="80" t="s">
        <v>3</v>
      </c>
      <c r="I1050" s="35" t="str">
        <f>HYPERLINK("C:\Users\alemeled\Desktop\RStudio Maturite\data\Photo_MATURITE\"&amp;J1050&amp;"\"&amp;G1050&amp;"\"&amp;H1050&amp;"\"&amp;C1050&amp;".JPG")</f>
        <v>C:\Users\alemeled\Desktop\RStudio Maturite\data\Photo_MATURITE\Chelidonichthys cuculus\M\B\PB190303.JPG</v>
      </c>
      <c r="J1050" s="23" t="s">
        <v>442</v>
      </c>
      <c r="K1050" s="22" t="s">
        <v>438</v>
      </c>
      <c r="L1050" s="43">
        <v>44539</v>
      </c>
      <c r="M1050" s="24" t="s">
        <v>459</v>
      </c>
      <c r="N1050" s="4" t="s">
        <v>2896</v>
      </c>
      <c r="O1050" s="43"/>
      <c r="P1050" s="43"/>
    </row>
    <row r="1051" spans="1:16" x14ac:dyDescent="0.25">
      <c r="A1051" s="62" t="s">
        <v>1477</v>
      </c>
      <c r="B1051" s="56" t="str">
        <f>IF(H1051="A","A - IMMATURE",IF(H1051="B","B - DEVELOPING",IF(H1051="C","C - SPAWNING",IF(H1051="D","D - REGRESSION/REGENERATION",IF(H1051="E","E - OMITTED SPAWNING","F - ABNORMAL")))))</f>
        <v>B - DEVELOPING</v>
      </c>
      <c r="C1051" s="9" t="s">
        <v>774</v>
      </c>
      <c r="D1051" s="22" t="s">
        <v>8</v>
      </c>
      <c r="E1051" s="22" t="s">
        <v>438</v>
      </c>
      <c r="F1051" s="23" t="s">
        <v>442</v>
      </c>
      <c r="G1051" s="24" t="s">
        <v>64</v>
      </c>
      <c r="H1051" s="80" t="s">
        <v>3</v>
      </c>
      <c r="I1051" s="35" t="str">
        <f>HYPERLINK("C:\Users\alemeled\Desktop\RStudio Maturite\data\Photo_MATURITE\"&amp;J1051&amp;"\"&amp;G1051&amp;"\"&amp;H1051&amp;"\"&amp;C1051&amp;".JPG")</f>
        <v>C:\Users\alemeled\Desktop\RStudio Maturite\data\Photo_MATURITE\Chelidonichthys cuculus\M\B\PB190314.JPG</v>
      </c>
      <c r="J1051" s="23" t="s">
        <v>442</v>
      </c>
      <c r="K1051" s="22" t="s">
        <v>438</v>
      </c>
      <c r="L1051" s="43">
        <v>44539</v>
      </c>
      <c r="M1051" s="24" t="s">
        <v>459</v>
      </c>
      <c r="N1051" s="4" t="s">
        <v>2896</v>
      </c>
      <c r="O1051" s="43"/>
      <c r="P1051" s="43"/>
    </row>
    <row r="1052" spans="1:16" x14ac:dyDescent="0.25">
      <c r="A1052" s="62" t="s">
        <v>1476</v>
      </c>
      <c r="B1052" s="56" t="str">
        <f>IF(H1052="A","A - IMMATURE",IF(H1052="B","B - DEVELOPING",IF(H1052="C","C - SPAWNING",IF(H1052="D","D - REGRESSION/REGENERATION",IF(H1052="E","E - OMITTED SPAWNING","F - ABNORMAL")))))</f>
        <v>B - DEVELOPING</v>
      </c>
      <c r="C1052" s="9" t="s">
        <v>776</v>
      </c>
      <c r="D1052" s="22" t="s">
        <v>9</v>
      </c>
      <c r="E1052" s="22" t="s">
        <v>438</v>
      </c>
      <c r="F1052" s="23" t="s">
        <v>442</v>
      </c>
      <c r="G1052" s="24" t="s">
        <v>64</v>
      </c>
      <c r="H1052" s="80" t="s">
        <v>3</v>
      </c>
      <c r="I1052" s="35" t="str">
        <f>HYPERLINK("C:\Users\alemeled\Desktop\RStudio Maturite\data\Photo_MATURITE\"&amp;J1052&amp;"\"&amp;G1052&amp;"\"&amp;H1052&amp;"\"&amp;C1052&amp;".JPG")</f>
        <v>C:\Users\alemeled\Desktop\RStudio Maturite\data\Photo_MATURITE\Chelidonichthys cuculus\M\B\PB190321.JPG</v>
      </c>
      <c r="J1052" s="23" t="s">
        <v>442</v>
      </c>
      <c r="K1052" s="22" t="s">
        <v>438</v>
      </c>
      <c r="L1052" s="43">
        <v>44539</v>
      </c>
      <c r="M1052" s="24" t="s">
        <v>459</v>
      </c>
      <c r="N1052" s="4" t="s">
        <v>2896</v>
      </c>
      <c r="O1052" s="43"/>
      <c r="P1052" s="43"/>
    </row>
    <row r="1053" spans="1:16" x14ac:dyDescent="0.25">
      <c r="A1053" s="62" t="s">
        <v>1476</v>
      </c>
      <c r="B1053" s="56" t="str">
        <f>IF(H1053="A","A - IMMATURE",IF(H1053="B","B - DEVELOPING",IF(H1053="C","C - SPAWNING",IF(H1053="D","D - REGRESSION/REGENERATION",IF(H1053="E","E - OMITTED SPAWNING","F - ABNORMAL")))))</f>
        <v>B - DEVELOPING</v>
      </c>
      <c r="C1053" s="9" t="s">
        <v>1058</v>
      </c>
      <c r="D1053" s="22" t="s">
        <v>115</v>
      </c>
      <c r="E1053" s="22" t="s">
        <v>1055</v>
      </c>
      <c r="F1053" s="23" t="s">
        <v>1056</v>
      </c>
      <c r="G1053" s="24" t="s">
        <v>2</v>
      </c>
      <c r="H1053" s="80" t="s">
        <v>3</v>
      </c>
      <c r="I1053" s="35" t="str">
        <f>HYPERLINK("C:\Users\alemeled\Desktop\RStudio Maturite\data\Photo_MATURITE\"&amp;J1053&amp;"\"&amp;G1053&amp;"\"&amp;H1053&amp;"\"&amp;C1053&amp;".JPG")</f>
        <v>C:\Users\alemeled\Desktop\RStudio Maturite\data\Photo_MATURITE\Zeus faber\F\B\PB190335.JPG</v>
      </c>
      <c r="J1053" s="23" t="s">
        <v>1056</v>
      </c>
      <c r="K1053" s="22" t="s">
        <v>1055</v>
      </c>
      <c r="L1053" s="43">
        <v>44539</v>
      </c>
      <c r="M1053" s="24" t="s">
        <v>459</v>
      </c>
      <c r="N1053" s="4" t="s">
        <v>2896</v>
      </c>
      <c r="O1053" s="43"/>
      <c r="P1053" s="43"/>
    </row>
    <row r="1054" spans="1:16" x14ac:dyDescent="0.25">
      <c r="A1054" s="62" t="s">
        <v>1476</v>
      </c>
      <c r="B1054" s="56" t="str">
        <f>IF(H1054="A","A - IMMATURE",IF(H1054="B","B - DEVELOPING",IF(H1054="C","C - SPAWNING",IF(H1054="D","D - REGRESSION/REGENERATION",IF(H1054="E","E - OMITTED SPAWNING","F - ABNORMAL")))))</f>
        <v>B - DEVELOPING</v>
      </c>
      <c r="C1054" s="9" t="s">
        <v>1063</v>
      </c>
      <c r="D1054" s="22" t="s">
        <v>9</v>
      </c>
      <c r="E1054" s="22" t="s">
        <v>1055</v>
      </c>
      <c r="F1054" s="23" t="s">
        <v>1056</v>
      </c>
      <c r="G1054" s="24" t="s">
        <v>2</v>
      </c>
      <c r="H1054" s="80" t="s">
        <v>3</v>
      </c>
      <c r="I1054" s="35" t="str">
        <f>HYPERLINK("C:\Users\alemeled\Desktop\RStudio Maturite\data\Photo_MATURITE\"&amp;J1054&amp;"\"&amp;G1054&amp;"\"&amp;H1054&amp;"\"&amp;C1054&amp;".JPG")</f>
        <v>C:\Users\alemeled\Desktop\RStudio Maturite\data\Photo_MATURITE\Zeus faber\F\B\PB190343.JPG</v>
      </c>
      <c r="J1054" s="23" t="s">
        <v>1056</v>
      </c>
      <c r="K1054" s="22" t="s">
        <v>1055</v>
      </c>
      <c r="L1054" s="43">
        <v>44539</v>
      </c>
      <c r="M1054" s="24" t="s">
        <v>459</v>
      </c>
      <c r="N1054" s="4" t="s">
        <v>2896</v>
      </c>
      <c r="O1054" s="43"/>
      <c r="P1054" s="43"/>
    </row>
    <row r="1055" spans="1:16" x14ac:dyDescent="0.25">
      <c r="A1055" s="62" t="s">
        <v>1477</v>
      </c>
      <c r="B1055" s="56" t="str">
        <f>IF(H1055="A","A - IMMATURE",IF(H1055="B","B - DEVELOPING",IF(H1055="C","C - SPAWNING",IF(H1055="D","D - REGRESSION/REGENERATION",IF(H1055="E","E - OMITTED SPAWNING","F - ABNORMAL")))))</f>
        <v>A - IMMATURE</v>
      </c>
      <c r="C1055" s="9" t="s">
        <v>514</v>
      </c>
      <c r="D1055" s="22" t="s">
        <v>115</v>
      </c>
      <c r="E1055" s="22" t="s">
        <v>1559</v>
      </c>
      <c r="F1055" s="23" t="s">
        <v>458</v>
      </c>
      <c r="G1055" s="24" t="s">
        <v>64</v>
      </c>
      <c r="H1055" s="80" t="s">
        <v>34</v>
      </c>
      <c r="I1055" s="35" t="str">
        <f>HYPERLINK("C:\Users\alemeled\Desktop\RStudio Maturite\data\Photo_MATURITE\"&amp;J1055&amp;"\"&amp;G1055&amp;"\"&amp;H1055&amp;"\"&amp;C1055&amp;".JPG")</f>
        <v>C:\Users\alemeled\Desktop\RStudio Maturite\data\Photo_MATURITE\Lophius sp.\M\A\PB200352.JPG</v>
      </c>
      <c r="J1055" s="23" t="s">
        <v>458</v>
      </c>
      <c r="K1055" s="22" t="s">
        <v>1559</v>
      </c>
      <c r="L1055" s="43">
        <v>44539</v>
      </c>
      <c r="M1055" s="24" t="s">
        <v>459</v>
      </c>
      <c r="N1055" s="4" t="s">
        <v>2896</v>
      </c>
      <c r="O1055" s="43"/>
      <c r="P1055" s="43"/>
    </row>
    <row r="1056" spans="1:16" x14ac:dyDescent="0.25">
      <c r="A1056" s="62" t="s">
        <v>1477</v>
      </c>
      <c r="B1056" s="56" t="str">
        <f>IF(H1056="A","A - IMMATURE",IF(H1056="B","B - DEVELOPING",IF(H1056="C","C - SPAWNING",IF(H1056="D","D - REGRESSION/REGENERATION",IF(H1056="E","E - OMITTED SPAWNING","F - ABNORMAL")))))</f>
        <v>A - IMMATURE</v>
      </c>
      <c r="C1056" s="9" t="s">
        <v>517</v>
      </c>
      <c r="D1056" s="22" t="s">
        <v>8</v>
      </c>
      <c r="E1056" s="22" t="s">
        <v>1559</v>
      </c>
      <c r="F1056" s="23" t="s">
        <v>458</v>
      </c>
      <c r="G1056" s="24" t="s">
        <v>64</v>
      </c>
      <c r="H1056" s="80" t="s">
        <v>34</v>
      </c>
      <c r="I1056" s="35" t="str">
        <f>HYPERLINK("C:\Users\alemeled\Desktop\RStudio Maturite\data\Photo_MATURITE\"&amp;J1056&amp;"\"&amp;G1056&amp;"\"&amp;H1056&amp;"\"&amp;C1056&amp;".JPG")</f>
        <v>C:\Users\alemeled\Desktop\RStudio Maturite\data\Photo_MATURITE\Lophius sp.\M\A\PB200370.JPG</v>
      </c>
      <c r="J1056" s="23" t="s">
        <v>458</v>
      </c>
      <c r="K1056" s="22" t="s">
        <v>1559</v>
      </c>
      <c r="L1056" s="43">
        <v>44539</v>
      </c>
      <c r="M1056" s="24" t="s">
        <v>459</v>
      </c>
      <c r="N1056" s="4" t="s">
        <v>2896</v>
      </c>
      <c r="O1056" s="43"/>
      <c r="P1056" s="43"/>
    </row>
    <row r="1057" spans="1:16" x14ac:dyDescent="0.25">
      <c r="A1057" s="62" t="s">
        <v>1477</v>
      </c>
      <c r="B1057" s="56" t="str">
        <f>IF(H1057="A","A - IMMATURE",IF(H1057="B","B - DEVELOPING",IF(H1057="C","C - SPAWNING",IF(H1057="D","D - REGRESSION/REGENERATION",IF(H1057="E","E - OMITTED SPAWNING","F - ABNORMAL")))))</f>
        <v>A - IMMATURE</v>
      </c>
      <c r="C1057" s="9" t="s">
        <v>519</v>
      </c>
      <c r="D1057" s="22" t="s">
        <v>9</v>
      </c>
      <c r="E1057" s="22" t="s">
        <v>1559</v>
      </c>
      <c r="F1057" s="23" t="s">
        <v>458</v>
      </c>
      <c r="G1057" s="24" t="s">
        <v>64</v>
      </c>
      <c r="H1057" s="80" t="s">
        <v>34</v>
      </c>
      <c r="I1057" s="35" t="str">
        <f>HYPERLINK("C:\Users\alemeled\Desktop\RStudio Maturite\data\Photo_MATURITE\"&amp;J1057&amp;"\"&amp;G1057&amp;"\"&amp;H1057&amp;"\"&amp;C1057&amp;".JPG")</f>
        <v>C:\Users\alemeled\Desktop\RStudio Maturite\data\Photo_MATURITE\Lophius sp.\M\A\PB200377.JPG</v>
      </c>
      <c r="J1057" s="23" t="s">
        <v>458</v>
      </c>
      <c r="K1057" s="22" t="s">
        <v>1559</v>
      </c>
      <c r="L1057" s="43">
        <v>44539</v>
      </c>
      <c r="M1057" s="24" t="s">
        <v>459</v>
      </c>
      <c r="N1057" s="4" t="s">
        <v>2896</v>
      </c>
      <c r="O1057" s="43"/>
      <c r="P1057" s="43"/>
    </row>
    <row r="1058" spans="1:16" x14ac:dyDescent="0.25">
      <c r="A1058" s="62" t="s">
        <v>1477</v>
      </c>
      <c r="B1058" s="56" t="str">
        <f>IF(H1058="A","A - IMMATURE",IF(H1058="B","B - DEVELOPING",IF(H1058="C","C - SPAWNING",IF(H1058="D","D - REGRESSION/REGENERATION",IF(H1058="E","E - OMITTED SPAWNING","F - ABNORMAL")))))</f>
        <v>F - ABNORMAL</v>
      </c>
      <c r="C1058" s="9" t="s">
        <v>692</v>
      </c>
      <c r="D1058" s="22" t="s">
        <v>115</v>
      </c>
      <c r="E1058" s="22" t="s">
        <v>1109</v>
      </c>
      <c r="F1058" s="23" t="s">
        <v>1114</v>
      </c>
      <c r="G1058" s="24" t="s">
        <v>2</v>
      </c>
      <c r="H1058" s="24" t="s">
        <v>2</v>
      </c>
      <c r="I1058" s="35" t="str">
        <f>HYPERLINK("C:\Users\alemeled\Desktop\RStudio Maturite\data\Photo_MATURITE\"&amp;J1058&amp;"\"&amp;G1058&amp;"\"&amp;H1058&amp;"\"&amp;C1058&amp;".JPG")</f>
        <v>C:\Users\alemeled\Desktop\RStudio Maturite\data\Photo_MATURITE\Phycis blenoides\F\F\PB200449.JPG</v>
      </c>
      <c r="J1058" s="23" t="s">
        <v>1111</v>
      </c>
      <c r="K1058" s="22" t="s">
        <v>689</v>
      </c>
      <c r="L1058" s="43">
        <v>44539</v>
      </c>
      <c r="M1058" s="24" t="s">
        <v>459</v>
      </c>
      <c r="N1058" s="4" t="s">
        <v>2896</v>
      </c>
      <c r="O1058" s="43"/>
      <c r="P1058" s="43"/>
    </row>
    <row r="1059" spans="1:16" x14ac:dyDescent="0.25">
      <c r="A1059" s="62" t="s">
        <v>1476</v>
      </c>
      <c r="B1059" s="56" t="str">
        <f>IF(H1059="A","A - IMMATURE",IF(H1059="B","B - DEVELOPING",IF(H1059="C","C - SPAWNING",IF(H1059="D","D - REGRESSION/REGENERATION",IF(H1059="E","E - OMITTED SPAWNING","F - ABNORMAL")))))</f>
        <v>F - ABNORMAL</v>
      </c>
      <c r="C1059" s="9" t="s">
        <v>697</v>
      </c>
      <c r="D1059" s="22" t="s">
        <v>8</v>
      </c>
      <c r="E1059" s="22" t="s">
        <v>1109</v>
      </c>
      <c r="F1059" s="23" t="s">
        <v>1114</v>
      </c>
      <c r="G1059" s="24" t="s">
        <v>2</v>
      </c>
      <c r="H1059" s="24" t="s">
        <v>2</v>
      </c>
      <c r="I1059" s="35" t="str">
        <f>HYPERLINK("C:\Users\alemeled\Desktop\RStudio Maturite\data\Photo_MATURITE\"&amp;J1059&amp;"\"&amp;G1059&amp;"\"&amp;H1059&amp;"\"&amp;C1059&amp;".JPG")</f>
        <v>C:\Users\alemeled\Desktop\RStudio Maturite\data\Photo_MATURITE\Phycis blenoides\F\F\PB200460.JPG</v>
      </c>
      <c r="J1059" s="23" t="s">
        <v>1111</v>
      </c>
      <c r="K1059" s="22" t="s">
        <v>689</v>
      </c>
      <c r="L1059" s="43">
        <v>44539</v>
      </c>
      <c r="M1059" s="24" t="s">
        <v>459</v>
      </c>
      <c r="N1059" s="4" t="s">
        <v>2896</v>
      </c>
      <c r="O1059" s="43"/>
      <c r="P1059" s="43"/>
    </row>
    <row r="1060" spans="1:16" x14ac:dyDescent="0.25">
      <c r="A1060" s="62" t="s">
        <v>1477</v>
      </c>
      <c r="B1060" s="56" t="str">
        <f>IF(H1060="A","A - IMMATURE",IF(H1060="B","B - DEVELOPING",IF(H1060="C","C - SPAWNING",IF(H1060="D","D - REGRESSION/REGENERATION",IF(H1060="E","E - OMITTED SPAWNING","F - ABNORMAL")))))</f>
        <v>F - ABNORMAL</v>
      </c>
      <c r="C1060" s="9" t="s">
        <v>702</v>
      </c>
      <c r="D1060" s="22" t="s">
        <v>9</v>
      </c>
      <c r="E1060" s="22" t="s">
        <v>1109</v>
      </c>
      <c r="F1060" s="23" t="s">
        <v>1114</v>
      </c>
      <c r="G1060" s="24" t="s">
        <v>2</v>
      </c>
      <c r="H1060" s="24" t="s">
        <v>2</v>
      </c>
      <c r="I1060" s="35" t="str">
        <f>HYPERLINK("C:\Users\alemeled\Desktop\RStudio Maturite\data\Photo_MATURITE\"&amp;J1060&amp;"\"&amp;G1060&amp;"\"&amp;H1060&amp;"\"&amp;C1060&amp;".JPG")</f>
        <v>C:\Users\alemeled\Desktop\RStudio Maturite\data\Photo_MATURITE\Phycis blenoides\F\F\PB200471.JPG</v>
      </c>
      <c r="J1060" s="23" t="s">
        <v>1111</v>
      </c>
      <c r="K1060" s="22" t="s">
        <v>689</v>
      </c>
      <c r="L1060" s="43">
        <v>44539</v>
      </c>
      <c r="M1060" s="24" t="s">
        <v>459</v>
      </c>
      <c r="N1060" s="4" t="s">
        <v>2896</v>
      </c>
      <c r="O1060" s="43"/>
      <c r="P1060" s="43"/>
    </row>
    <row r="1061" spans="1:16" x14ac:dyDescent="0.25">
      <c r="A1061" s="62" t="s">
        <v>1477</v>
      </c>
      <c r="B1061" s="56" t="str">
        <f>IF(H1061="A","A - IMMATURE",IF(H1061="B","B - DEVELOPING",IF(H1061="C","C - SPAWNING",IF(H1061="D","D - REGRESSION/REGENERATION",IF(H1061="E","E - OMITTED SPAWNING","F - ABNORMAL")))))</f>
        <v>F - ABNORMAL</v>
      </c>
      <c r="C1061" s="9" t="s">
        <v>704</v>
      </c>
      <c r="D1061" s="22" t="s">
        <v>9</v>
      </c>
      <c r="E1061" s="22" t="s">
        <v>1109</v>
      </c>
      <c r="F1061" s="23" t="s">
        <v>1114</v>
      </c>
      <c r="G1061" s="24" t="s">
        <v>2</v>
      </c>
      <c r="H1061" s="24" t="s">
        <v>2</v>
      </c>
      <c r="I1061" s="35" t="str">
        <f>HYPERLINK("C:\Users\alemeled\Desktop\RStudio Maturite\data\Photo_MATURITE\"&amp;J1061&amp;"\"&amp;G1061&amp;"\"&amp;H1061&amp;"\"&amp;C1061&amp;".JPG")</f>
        <v>C:\Users\alemeled\Desktop\RStudio Maturite\data\Photo_MATURITE\Phycis blenoides\F\F\PB200474.JPG</v>
      </c>
      <c r="J1061" s="23" t="s">
        <v>1111</v>
      </c>
      <c r="K1061" s="22" t="s">
        <v>689</v>
      </c>
      <c r="L1061" s="43">
        <v>44539</v>
      </c>
      <c r="M1061" s="24" t="s">
        <v>459</v>
      </c>
      <c r="N1061" s="4" t="s">
        <v>2896</v>
      </c>
      <c r="O1061" s="43"/>
      <c r="P1061" s="43"/>
    </row>
    <row r="1062" spans="1:16" x14ac:dyDescent="0.25">
      <c r="A1062" s="62" t="s">
        <v>1477</v>
      </c>
      <c r="B1062" s="56" t="str">
        <f>IF(H1062="A","A - IMMATURE",IF(H1062="B","B - DEVELOPING",IF(H1062="C","C - SPAWNING",IF(H1062="D","D - REGRESSION/REGENERATION",IF(H1062="E","E - OMITTED SPAWNING","F - ABNORMAL")))))</f>
        <v>B - DEVELOPING</v>
      </c>
      <c r="C1062" s="9" t="s">
        <v>668</v>
      </c>
      <c r="D1062" s="22" t="s">
        <v>115</v>
      </c>
      <c r="E1062" s="22" t="s">
        <v>1109</v>
      </c>
      <c r="F1062" s="23" t="s">
        <v>1114</v>
      </c>
      <c r="G1062" s="24" t="s">
        <v>64</v>
      </c>
      <c r="H1062" s="80" t="s">
        <v>3</v>
      </c>
      <c r="I1062" s="35" t="str">
        <f>HYPERLINK("C:\Users\alemeled\Desktop\RStudio Maturite\data\Photo_MATURITE\"&amp;J1062&amp;"\"&amp;G1062&amp;"\"&amp;H1062&amp;"\"&amp;C1062&amp;".JPG")</f>
        <v>C:\Users\alemeled\Desktop\RStudio Maturite\data\Photo_MATURITE\Micromesistius poutassou\M\B\PB200483.JPG</v>
      </c>
      <c r="J1062" s="23" t="s">
        <v>444</v>
      </c>
      <c r="K1062" s="22" t="s">
        <v>434</v>
      </c>
      <c r="L1062" s="43">
        <v>44539</v>
      </c>
      <c r="M1062" s="24" t="s">
        <v>459</v>
      </c>
      <c r="N1062" s="4" t="s">
        <v>2896</v>
      </c>
      <c r="O1062" s="43"/>
      <c r="P1062" s="43"/>
    </row>
    <row r="1063" spans="1:16" x14ac:dyDescent="0.25">
      <c r="A1063" s="62" t="s">
        <v>1477</v>
      </c>
      <c r="B1063" s="56" t="str">
        <f>IF(H1063="A","A - IMMATURE",IF(H1063="B","B - DEVELOPING",IF(H1063="C","C - SPAWNING",IF(H1063="D","D - REGRESSION/REGENERATION",IF(H1063="E","E - OMITTED SPAWNING","F - ABNORMAL")))))</f>
        <v>B - DEVELOPING</v>
      </c>
      <c r="C1063" s="9" t="s">
        <v>669</v>
      </c>
      <c r="D1063" s="22" t="s">
        <v>8</v>
      </c>
      <c r="E1063" s="22" t="s">
        <v>1109</v>
      </c>
      <c r="F1063" s="23" t="s">
        <v>1114</v>
      </c>
      <c r="G1063" s="24" t="s">
        <v>64</v>
      </c>
      <c r="H1063" s="80" t="s">
        <v>3</v>
      </c>
      <c r="I1063" s="35" t="str">
        <f>HYPERLINK("C:\Users\alemeled\Desktop\RStudio Maturite\data\Photo_MATURITE\"&amp;J1063&amp;"\"&amp;G1063&amp;"\"&amp;H1063&amp;"\"&amp;C1063&amp;".JPG")</f>
        <v>C:\Users\alemeled\Desktop\RStudio Maturite\data\Photo_MATURITE\Micromesistius poutassou\M\B\PB200492.JPG</v>
      </c>
      <c r="J1063" s="23" t="s">
        <v>444</v>
      </c>
      <c r="K1063" s="22" t="s">
        <v>434</v>
      </c>
      <c r="L1063" s="43">
        <v>44539</v>
      </c>
      <c r="M1063" s="24" t="s">
        <v>459</v>
      </c>
      <c r="N1063" s="4" t="s">
        <v>2896</v>
      </c>
      <c r="O1063" s="43"/>
      <c r="P1063" s="43"/>
    </row>
    <row r="1064" spans="1:16" x14ac:dyDescent="0.25">
      <c r="A1064" s="62" t="s">
        <v>1477</v>
      </c>
      <c r="B1064" s="56" t="str">
        <f>IF(H1064="A","A - IMMATURE",IF(H1064="B","B - DEVELOPING",IF(H1064="C","C - SPAWNING",IF(H1064="D","D - REGRESSION/REGENERATION",IF(H1064="E","E - OMITTED SPAWNING","F - ABNORMAL")))))</f>
        <v>B - DEVELOPING</v>
      </c>
      <c r="C1064" s="9" t="s">
        <v>671</v>
      </c>
      <c r="D1064" s="22" t="s">
        <v>9</v>
      </c>
      <c r="E1064" s="22" t="s">
        <v>1109</v>
      </c>
      <c r="F1064" s="23" t="s">
        <v>1114</v>
      </c>
      <c r="G1064" s="24" t="s">
        <v>64</v>
      </c>
      <c r="H1064" s="80" t="s">
        <v>3</v>
      </c>
      <c r="I1064" s="35" t="str">
        <f>HYPERLINK("C:\Users\alemeled\Desktop\RStudio Maturite\data\Photo_MATURITE\"&amp;J1064&amp;"\"&amp;G1064&amp;"\"&amp;H1064&amp;"\"&amp;C1064&amp;".JPG")</f>
        <v>C:\Users\alemeled\Desktop\RStudio Maturite\data\Photo_MATURITE\Micromesistius poutassou\M\B\PB200503.JPG</v>
      </c>
      <c r="J1064" s="23" t="s">
        <v>444</v>
      </c>
      <c r="K1064" s="22" t="s">
        <v>434</v>
      </c>
      <c r="L1064" s="43">
        <v>44539</v>
      </c>
      <c r="M1064" s="24" t="s">
        <v>459</v>
      </c>
      <c r="N1064" s="4" t="s">
        <v>2896</v>
      </c>
      <c r="O1064" s="43"/>
      <c r="P1064" s="43"/>
    </row>
    <row r="1065" spans="1:16" x14ac:dyDescent="0.25">
      <c r="A1065" s="62" t="s">
        <v>1477</v>
      </c>
      <c r="B1065" s="56" t="str">
        <f>IF(H1065="A","A - IMMATURE",IF(H1065="B","B - DEVELOPING",IF(H1065="C","C - SPAWNING",IF(H1065="D","D - REGRESSION/REGENERATION",IF(H1065="E","E - OMITTED SPAWNING","F - ABNORMAL")))))</f>
        <v>B - DEVELOPING</v>
      </c>
      <c r="C1065" s="9" t="s">
        <v>655</v>
      </c>
      <c r="D1065" s="22" t="s">
        <v>115</v>
      </c>
      <c r="E1065" s="22" t="s">
        <v>1109</v>
      </c>
      <c r="F1065" s="23" t="s">
        <v>1114</v>
      </c>
      <c r="G1065" s="24" t="s">
        <v>2</v>
      </c>
      <c r="H1065" s="80" t="s">
        <v>3</v>
      </c>
      <c r="I1065" s="35" t="str">
        <f>HYPERLINK("C:\Users\alemeled\Desktop\RStudio Maturite\data\Photo_MATURITE\"&amp;J1065&amp;"\"&amp;G1065&amp;"\"&amp;H1065&amp;"\"&amp;C1065&amp;".JPG")</f>
        <v>C:\Users\alemeled\Desktop\RStudio Maturite\data\Photo_MATURITE\Micromesistius poutassou\F\B\PB200560.JPG</v>
      </c>
      <c r="J1065" s="23" t="s">
        <v>444</v>
      </c>
      <c r="K1065" s="22" t="s">
        <v>434</v>
      </c>
      <c r="L1065" s="43">
        <v>44539</v>
      </c>
      <c r="M1065" s="24" t="s">
        <v>459</v>
      </c>
      <c r="N1065" s="4" t="s">
        <v>2896</v>
      </c>
      <c r="O1065" s="43"/>
      <c r="P1065" s="43"/>
    </row>
    <row r="1066" spans="1:16" x14ac:dyDescent="0.25">
      <c r="A1066" s="62" t="s">
        <v>1477</v>
      </c>
      <c r="B1066" s="56" t="str">
        <f>IF(H1066="A","A - IMMATURE",IF(H1066="B","B - DEVELOPING",IF(H1066="C","C - SPAWNING",IF(H1066="D","D - REGRESSION/REGENERATION",IF(H1066="E","E - OMITTED SPAWNING","F - ABNORMAL")))))</f>
        <v>B - DEVELOPING</v>
      </c>
      <c r="C1066" s="9" t="s">
        <v>659</v>
      </c>
      <c r="D1066" s="22" t="s">
        <v>8</v>
      </c>
      <c r="E1066" s="22" t="s">
        <v>1109</v>
      </c>
      <c r="F1066" s="23" t="s">
        <v>1114</v>
      </c>
      <c r="G1066" s="24" t="s">
        <v>2</v>
      </c>
      <c r="H1066" s="80" t="s">
        <v>3</v>
      </c>
      <c r="I1066" s="35" t="str">
        <f>HYPERLINK("C:\Users\alemeled\Desktop\RStudio Maturite\data\Photo_MATURITE\"&amp;J1066&amp;"\"&amp;G1066&amp;"\"&amp;H1066&amp;"\"&amp;C1066&amp;".JPG")</f>
        <v>C:\Users\alemeled\Desktop\RStudio Maturite\data\Photo_MATURITE\Micromesistius poutassou\F\B\PB200571.JPG</v>
      </c>
      <c r="J1066" s="23" t="s">
        <v>444</v>
      </c>
      <c r="K1066" s="22" t="s">
        <v>434</v>
      </c>
      <c r="L1066" s="43">
        <v>44539</v>
      </c>
      <c r="M1066" s="24" t="s">
        <v>459</v>
      </c>
      <c r="N1066" s="4" t="s">
        <v>2896</v>
      </c>
      <c r="O1066" s="43"/>
      <c r="P1066" s="43"/>
    </row>
    <row r="1067" spans="1:16" x14ac:dyDescent="0.25">
      <c r="A1067" s="62" t="s">
        <v>1477</v>
      </c>
      <c r="B1067" s="56" t="str">
        <f>IF(H1067="A","A - IMMATURE",IF(H1067="B","B - DEVELOPING",IF(H1067="C","C - SPAWNING",IF(H1067="D","D - REGRESSION/REGENERATION",IF(H1067="E","E - OMITTED SPAWNING","F - ABNORMAL")))))</f>
        <v>B - DEVELOPING</v>
      </c>
      <c r="C1067" s="9" t="s">
        <v>660</v>
      </c>
      <c r="D1067" s="22" t="s">
        <v>9</v>
      </c>
      <c r="E1067" s="22" t="s">
        <v>1109</v>
      </c>
      <c r="F1067" s="23" t="s">
        <v>1114</v>
      </c>
      <c r="G1067" s="24" t="s">
        <v>2</v>
      </c>
      <c r="H1067" s="80" t="s">
        <v>3</v>
      </c>
      <c r="I1067" s="35" t="str">
        <f>HYPERLINK("C:\Users\alemeled\Desktop\RStudio Maturite\data\Photo_MATURITE\"&amp;J1067&amp;"\"&amp;G1067&amp;"\"&amp;H1067&amp;"\"&amp;C1067&amp;".JPG")</f>
        <v>C:\Users\alemeled\Desktop\RStudio Maturite\data\Photo_MATURITE\Micromesistius poutassou\F\B\PB200575.JPG</v>
      </c>
      <c r="J1067" s="23" t="s">
        <v>444</v>
      </c>
      <c r="K1067" s="22" t="s">
        <v>434</v>
      </c>
      <c r="L1067" s="43">
        <v>44539</v>
      </c>
      <c r="M1067" s="24" t="s">
        <v>459</v>
      </c>
      <c r="N1067" s="4" t="s">
        <v>2896</v>
      </c>
      <c r="O1067" s="43"/>
      <c r="P1067" s="43"/>
    </row>
    <row r="1068" spans="1:16" x14ac:dyDescent="0.25">
      <c r="A1068" s="62" t="s">
        <v>1477</v>
      </c>
      <c r="B1068" s="56" t="str">
        <f>IF(H1068="A","A - IMMATURE",IF(H1068="B","B - DEVELOPING",IF(H1068="C","C - SPAWNING",IF(H1068="D","D - REGRESSION/REGENERATION",IF(H1068="E","E - OMITTED SPAWNING","F - ABNORMAL")))))</f>
        <v>A - IMMATURE</v>
      </c>
      <c r="C1068" s="9" t="s">
        <v>639</v>
      </c>
      <c r="D1068" s="22" t="s">
        <v>115</v>
      </c>
      <c r="E1068" s="22" t="s">
        <v>1109</v>
      </c>
      <c r="F1068" s="23" t="s">
        <v>1114</v>
      </c>
      <c r="G1068" s="24" t="s">
        <v>2</v>
      </c>
      <c r="H1068" s="80" t="s">
        <v>34</v>
      </c>
      <c r="I1068" s="35" t="str">
        <f>HYPERLINK("C:\Users\alemeled\Desktop\RStudio Maturite\data\Photo_MATURITE\"&amp;J1068&amp;"\"&amp;G1068&amp;"\"&amp;H1068&amp;"\"&amp;C1068&amp;".JPG")</f>
        <v>C:\Users\alemeled\Desktop\RStudio Maturite\data\Photo_MATURITE\Micromesistius poutassou\F\A\PB210013.JPG</v>
      </c>
      <c r="J1068" s="23" t="s">
        <v>444</v>
      </c>
      <c r="K1068" s="22" t="s">
        <v>434</v>
      </c>
      <c r="L1068" s="43">
        <v>44539</v>
      </c>
      <c r="M1068" s="24" t="s">
        <v>459</v>
      </c>
      <c r="N1068" s="4" t="s">
        <v>2896</v>
      </c>
      <c r="O1068" s="43"/>
      <c r="P1068" s="43"/>
    </row>
    <row r="1069" spans="1:16" x14ac:dyDescent="0.25">
      <c r="A1069" s="62" t="s">
        <v>1476</v>
      </c>
      <c r="B1069" s="56" t="str">
        <f>IF(H1069="A","A - IMMATURE",IF(H1069="B","B - DEVELOPING",IF(H1069="C","C - SPAWNING",IF(H1069="D","D - REGRESSION/REGENERATION",IF(H1069="E","E - OMITTED SPAWNING","F - ABNORMAL")))))</f>
        <v>A - IMMATURE</v>
      </c>
      <c r="C1069" s="9" t="s">
        <v>654</v>
      </c>
      <c r="D1069" s="22" t="s">
        <v>9</v>
      </c>
      <c r="E1069" s="22" t="s">
        <v>1109</v>
      </c>
      <c r="F1069" s="23" t="s">
        <v>1114</v>
      </c>
      <c r="G1069" s="24" t="s">
        <v>2</v>
      </c>
      <c r="H1069" s="80" t="s">
        <v>34</v>
      </c>
      <c r="I1069" s="35" t="str">
        <f>HYPERLINK("C:\Users\alemeled\Desktop\RStudio Maturite\data\Photo_MATURITE\"&amp;J1069&amp;"\"&amp;G1069&amp;"\"&amp;H1069&amp;"\"&amp;C1069&amp;".JPG")</f>
        <v>C:\Users\alemeled\Desktop\RStudio Maturite\data\Photo_MATURITE\Micromesistius poutassou\F\A\PB210073.JPG</v>
      </c>
      <c r="J1069" s="23" t="s">
        <v>444</v>
      </c>
      <c r="K1069" s="22" t="s">
        <v>434</v>
      </c>
      <c r="L1069" s="43">
        <v>44539</v>
      </c>
      <c r="M1069" s="24" t="s">
        <v>459</v>
      </c>
      <c r="N1069" s="4" t="s">
        <v>2896</v>
      </c>
      <c r="O1069" s="43"/>
      <c r="P1069" s="43"/>
    </row>
    <row r="1070" spans="1:16" x14ac:dyDescent="0.25">
      <c r="A1070" s="62" t="s">
        <v>1477</v>
      </c>
      <c r="B1070" s="56" t="str">
        <f>IF(H1070="A","A - IMMATURE",IF(H1070="B","B - DEVELOPING",IF(H1070="C","C - SPAWNING",IF(H1070="D","D - REGRESSION/REGENERATION",IF(H1070="E","E - OMITTED SPAWNING","F - ABNORMAL")))))</f>
        <v>B - DEVELOPING</v>
      </c>
      <c r="C1070" s="9" t="s">
        <v>1025</v>
      </c>
      <c r="D1070" s="22" t="s">
        <v>115</v>
      </c>
      <c r="E1070" s="22" t="s">
        <v>1110</v>
      </c>
      <c r="F1070" s="23" t="s">
        <v>1112</v>
      </c>
      <c r="G1070" s="24" t="s">
        <v>64</v>
      </c>
      <c r="H1070" s="80" t="s">
        <v>3</v>
      </c>
      <c r="I1070" s="35" t="str">
        <f>HYPERLINK("C:\Users\alemeled\Desktop\RStudio Maturite\data\Photo_MATURITE\"&amp;J1070&amp;"\"&amp;G1070&amp;"\"&amp;H1070&amp;"\"&amp;C1070&amp;".JPG")</f>
        <v>C:\Users\alemeled\Desktop\RStudio Maturite\data\Photo_MATURITE\Microstomus kitt\M\B\PB210082.JPG</v>
      </c>
      <c r="J1070" s="23" t="s">
        <v>1003</v>
      </c>
      <c r="K1070" s="22" t="s">
        <v>1002</v>
      </c>
      <c r="L1070" s="43">
        <v>44539</v>
      </c>
      <c r="M1070" s="24" t="s">
        <v>459</v>
      </c>
      <c r="N1070" s="4" t="s">
        <v>2896</v>
      </c>
      <c r="O1070" s="43"/>
      <c r="P1070" s="43"/>
    </row>
    <row r="1071" spans="1:16" x14ac:dyDescent="0.25">
      <c r="A1071" s="62" t="s">
        <v>1477</v>
      </c>
      <c r="B1071" s="56" t="str">
        <f>IF(H1071="A","A - IMMATURE",IF(H1071="B","B - DEVELOPING",IF(H1071="C","C - SPAWNING",IF(H1071="D","D - REGRESSION/REGENERATION",IF(H1071="E","E - OMITTED SPAWNING","F - ABNORMAL")))))</f>
        <v>B - DEVELOPING</v>
      </c>
      <c r="C1071" s="9" t="s">
        <v>1029</v>
      </c>
      <c r="D1071" s="22" t="s">
        <v>8</v>
      </c>
      <c r="E1071" s="22" t="s">
        <v>1110</v>
      </c>
      <c r="F1071" s="23" t="s">
        <v>1112</v>
      </c>
      <c r="G1071" s="24" t="s">
        <v>64</v>
      </c>
      <c r="H1071" s="80" t="s">
        <v>3</v>
      </c>
      <c r="I1071" s="35" t="str">
        <f>HYPERLINK("C:\Users\alemeled\Desktop\RStudio Maturite\data\Photo_MATURITE\"&amp;J1071&amp;"\"&amp;G1071&amp;"\"&amp;H1071&amp;"\"&amp;C1071&amp;".JPG")</f>
        <v>C:\Users\alemeled\Desktop\RStudio Maturite\data\Photo_MATURITE\Microstomus kitt\M\B\PB210097.JPG</v>
      </c>
      <c r="J1071" s="23" t="s">
        <v>1003</v>
      </c>
      <c r="K1071" s="22" t="s">
        <v>1002</v>
      </c>
      <c r="L1071" s="43">
        <v>44539</v>
      </c>
      <c r="M1071" s="24" t="s">
        <v>459</v>
      </c>
      <c r="N1071" s="4" t="s">
        <v>2896</v>
      </c>
      <c r="O1071" s="43"/>
      <c r="P1071" s="43"/>
    </row>
    <row r="1072" spans="1:16" x14ac:dyDescent="0.25">
      <c r="A1072" s="62" t="s">
        <v>1476</v>
      </c>
      <c r="B1072" s="56" t="str">
        <f>IF(H1072="A","A - IMMATURE",IF(H1072="B","B - DEVELOPING",IF(H1072="C","C - SPAWNING",IF(H1072="D","D - REGRESSION/REGENERATION",IF(H1072="E","E - OMITTED SPAWNING","F - ABNORMAL")))))</f>
        <v>B - DEVELOPING</v>
      </c>
      <c r="C1072" s="9" t="s">
        <v>1031</v>
      </c>
      <c r="D1072" s="22" t="s">
        <v>9</v>
      </c>
      <c r="E1072" s="22" t="s">
        <v>1110</v>
      </c>
      <c r="F1072" s="23" t="s">
        <v>1112</v>
      </c>
      <c r="G1072" s="24" t="s">
        <v>64</v>
      </c>
      <c r="H1072" s="80" t="s">
        <v>3</v>
      </c>
      <c r="I1072" s="35" t="str">
        <f>HYPERLINK("C:\Users\alemeled\Desktop\RStudio Maturite\data\Photo_MATURITE\"&amp;J1072&amp;"\"&amp;G1072&amp;"\"&amp;H1072&amp;"\"&amp;C1072&amp;".JPG")</f>
        <v>C:\Users\alemeled\Desktop\RStudio Maturite\data\Photo_MATURITE\Microstomus kitt\M\B\PB210107.JPG</v>
      </c>
      <c r="J1072" s="23" t="s">
        <v>1003</v>
      </c>
      <c r="K1072" s="22" t="s">
        <v>1002</v>
      </c>
      <c r="L1072" s="43">
        <v>44539</v>
      </c>
      <c r="M1072" s="24" t="s">
        <v>459</v>
      </c>
      <c r="N1072" s="4" t="s">
        <v>2896</v>
      </c>
      <c r="O1072" s="43"/>
      <c r="P1072" s="43"/>
    </row>
    <row r="1073" spans="1:16" x14ac:dyDescent="0.25">
      <c r="A1073" s="62" t="s">
        <v>1477</v>
      </c>
      <c r="B1073" s="56" t="str">
        <f>IF(H1073="A","A - IMMATURE",IF(H1073="B","B - DEVELOPING",IF(H1073="C","C - SPAWNING",IF(H1073="D","D - REGRESSION/REGENERATION",IF(H1073="E","E - OMITTED SPAWNING","F - ABNORMAL")))))</f>
        <v>B - DEVELOPING</v>
      </c>
      <c r="C1073" s="9" t="s">
        <v>851</v>
      </c>
      <c r="D1073" s="22" t="s">
        <v>115</v>
      </c>
      <c r="E1073" s="22" t="s">
        <v>831</v>
      </c>
      <c r="F1073" s="23" t="s">
        <v>832</v>
      </c>
      <c r="G1073" s="24" t="s">
        <v>2</v>
      </c>
      <c r="H1073" s="80" t="s">
        <v>3</v>
      </c>
      <c r="I1073" s="35" t="str">
        <f>HYPERLINK("C:\Users\alemeled\Desktop\RStudio Maturite\data\Photo_MATURITE\"&amp;J1073&amp;"\"&amp;G1073&amp;"\"&amp;H1073&amp;"\"&amp;C1073&amp;".JPG")</f>
        <v>C:\Users\alemeled\Desktop\RStudio Maturite\data\Photo_MATURITE\Merluccius merluccius\F\B\PB210123.JPG</v>
      </c>
      <c r="J1073" s="23" t="s">
        <v>832</v>
      </c>
      <c r="K1073" s="22" t="s">
        <v>831</v>
      </c>
      <c r="L1073" s="43">
        <v>44539</v>
      </c>
      <c r="M1073" s="24" t="s">
        <v>459</v>
      </c>
      <c r="N1073" s="4" t="s">
        <v>2896</v>
      </c>
      <c r="O1073" s="43"/>
      <c r="P1073" s="43"/>
    </row>
    <row r="1074" spans="1:16" x14ac:dyDescent="0.25">
      <c r="A1074" s="62" t="s">
        <v>1476</v>
      </c>
      <c r="B1074" s="56" t="str">
        <f>IF(H1074="A","A - IMMATURE",IF(H1074="B","B - DEVELOPING",IF(H1074="C","C - SPAWNING",IF(H1074="D","D - REGRESSION/REGENERATION",IF(H1074="E","E - OMITTED SPAWNING","F - ABNORMAL")))))</f>
        <v>B - DEVELOPING</v>
      </c>
      <c r="C1074" s="9" t="s">
        <v>852</v>
      </c>
      <c r="D1074" s="22" t="s">
        <v>8</v>
      </c>
      <c r="E1074" s="22" t="s">
        <v>831</v>
      </c>
      <c r="F1074" s="23" t="s">
        <v>832</v>
      </c>
      <c r="G1074" s="24" t="s">
        <v>2</v>
      </c>
      <c r="H1074" s="80" t="s">
        <v>3</v>
      </c>
      <c r="I1074" s="35" t="str">
        <f>HYPERLINK("C:\Users\alemeled\Desktop\RStudio Maturite\data\Photo_MATURITE\"&amp;J1074&amp;"\"&amp;G1074&amp;"\"&amp;H1074&amp;"\"&amp;C1074&amp;".JPG")</f>
        <v>C:\Users\alemeled\Desktop\RStudio Maturite\data\Photo_MATURITE\Merluccius merluccius\F\B\PB210130.JPG</v>
      </c>
      <c r="J1074" s="23" t="s">
        <v>832</v>
      </c>
      <c r="K1074" s="22" t="s">
        <v>831</v>
      </c>
      <c r="L1074" s="43">
        <v>44539</v>
      </c>
      <c r="M1074" s="24" t="s">
        <v>459</v>
      </c>
      <c r="N1074" s="4" t="s">
        <v>2896</v>
      </c>
      <c r="O1074" s="43"/>
      <c r="P1074" s="43"/>
    </row>
    <row r="1075" spans="1:16" x14ac:dyDescent="0.25">
      <c r="A1075" s="62" t="s">
        <v>1476</v>
      </c>
      <c r="B1075" s="56" t="str">
        <f>IF(H1075="A","A - IMMATURE",IF(H1075="B","B - DEVELOPING",IF(H1075="C","C - SPAWNING",IF(H1075="D","D - REGRESSION/REGENERATION",IF(H1075="E","E - OMITTED SPAWNING","F - ABNORMAL")))))</f>
        <v>B - DEVELOPING</v>
      </c>
      <c r="C1075" s="9" t="s">
        <v>857</v>
      </c>
      <c r="D1075" s="22" t="s">
        <v>9</v>
      </c>
      <c r="E1075" s="22" t="s">
        <v>831</v>
      </c>
      <c r="F1075" s="23" t="s">
        <v>832</v>
      </c>
      <c r="G1075" s="24" t="s">
        <v>2</v>
      </c>
      <c r="H1075" s="80" t="s">
        <v>3</v>
      </c>
      <c r="I1075" s="35" t="str">
        <f>HYPERLINK("C:\Users\alemeled\Desktop\RStudio Maturite\data\Photo_MATURITE\"&amp;J1075&amp;"\"&amp;G1075&amp;"\"&amp;H1075&amp;"\"&amp;C1075&amp;".JPG")</f>
        <v>C:\Users\alemeled\Desktop\RStudio Maturite\data\Photo_MATURITE\Merluccius merluccius\F\B\PB210159.JPG</v>
      </c>
      <c r="J1075" s="23" t="s">
        <v>832</v>
      </c>
      <c r="K1075" s="22" t="s">
        <v>831</v>
      </c>
      <c r="L1075" s="43">
        <v>44539</v>
      </c>
      <c r="M1075" s="24" t="s">
        <v>459</v>
      </c>
      <c r="N1075" s="4" t="s">
        <v>2896</v>
      </c>
      <c r="O1075" s="43"/>
      <c r="P1075" s="43"/>
    </row>
    <row r="1076" spans="1:16" x14ac:dyDescent="0.25">
      <c r="A1076" s="62" t="s">
        <v>1477</v>
      </c>
      <c r="B1076" s="56" t="str">
        <f>IF(H1076="A","A - IMMATURE",IF(H1076="B","B - DEVELOPING",IF(H1076="C","C - SPAWNING",IF(H1076="D","D - REGRESSION/REGENERATION",IF(H1076="E","E - OMITTED SPAWNING","F - ABNORMAL")))))</f>
        <v>B - DEVELOPING</v>
      </c>
      <c r="C1076" s="9" t="s">
        <v>1005</v>
      </c>
      <c r="D1076" s="22" t="s">
        <v>115</v>
      </c>
      <c r="E1076" s="22" t="s">
        <v>1110</v>
      </c>
      <c r="F1076" s="23" t="s">
        <v>1112</v>
      </c>
      <c r="G1076" s="24" t="s">
        <v>2</v>
      </c>
      <c r="H1076" s="80" t="s">
        <v>3</v>
      </c>
      <c r="I1076" s="35" t="str">
        <f>HYPERLINK("C:\Users\alemeled\Desktop\RStudio Maturite\data\Photo_MATURITE\"&amp;J1076&amp;"\"&amp;G1076&amp;"\"&amp;H1076&amp;"\"&amp;C1076&amp;".JPG")</f>
        <v>C:\Users\alemeled\Desktop\RStudio Maturite\data\Photo_MATURITE\Microstomus kitt\F\B\PB220169.JPG</v>
      </c>
      <c r="J1076" s="23" t="s">
        <v>1003</v>
      </c>
      <c r="K1076" s="22" t="s">
        <v>1002</v>
      </c>
      <c r="L1076" s="43">
        <v>44539</v>
      </c>
      <c r="M1076" s="24" t="s">
        <v>459</v>
      </c>
      <c r="N1076" s="4" t="s">
        <v>2896</v>
      </c>
      <c r="O1076" s="43"/>
      <c r="P1076" s="43"/>
    </row>
    <row r="1077" spans="1:16" x14ac:dyDescent="0.25">
      <c r="A1077" s="62" t="s">
        <v>1477</v>
      </c>
      <c r="B1077" s="56" t="str">
        <f>IF(H1077="A","A - IMMATURE",IF(H1077="B","B - DEVELOPING",IF(H1077="C","C - SPAWNING",IF(H1077="D","D - REGRESSION/REGENERATION",IF(H1077="E","E - OMITTED SPAWNING","F - ABNORMAL")))))</f>
        <v>B - DEVELOPING</v>
      </c>
      <c r="C1077" s="9" t="s">
        <v>1006</v>
      </c>
      <c r="D1077" s="22" t="s">
        <v>8</v>
      </c>
      <c r="E1077" s="22" t="s">
        <v>1110</v>
      </c>
      <c r="F1077" s="23" t="s">
        <v>1112</v>
      </c>
      <c r="G1077" s="24" t="s">
        <v>2</v>
      </c>
      <c r="H1077" s="80" t="s">
        <v>3</v>
      </c>
      <c r="I1077" s="35" t="str">
        <f>HYPERLINK("C:\Users\alemeled\Desktop\RStudio Maturite\data\Photo_MATURITE\"&amp;J1077&amp;"\"&amp;G1077&amp;"\"&amp;H1077&amp;"\"&amp;C1077&amp;".JPG")</f>
        <v>C:\Users\alemeled\Desktop\RStudio Maturite\data\Photo_MATURITE\Microstomus kitt\F\B\PB220181.JPG</v>
      </c>
      <c r="J1077" s="23" t="s">
        <v>1003</v>
      </c>
      <c r="K1077" s="22" t="s">
        <v>1002</v>
      </c>
      <c r="L1077" s="43">
        <v>44539</v>
      </c>
      <c r="M1077" s="24" t="s">
        <v>459</v>
      </c>
      <c r="N1077" s="4" t="s">
        <v>2896</v>
      </c>
      <c r="O1077" s="43"/>
      <c r="P1077" s="43"/>
    </row>
    <row r="1078" spans="1:16" x14ac:dyDescent="0.25">
      <c r="A1078" s="62" t="s">
        <v>1477</v>
      </c>
      <c r="B1078" s="56" t="str">
        <f>IF(H1078="A","A - IMMATURE",IF(H1078="B","B - DEVELOPING",IF(H1078="C","C - SPAWNING",IF(H1078="D","D - REGRESSION/REGENERATION",IF(H1078="E","E - OMITTED SPAWNING","F - ABNORMAL")))))</f>
        <v>B - DEVELOPING</v>
      </c>
      <c r="C1078" s="9" t="s">
        <v>1008</v>
      </c>
      <c r="D1078" s="22" t="s">
        <v>9</v>
      </c>
      <c r="E1078" s="22" t="s">
        <v>1110</v>
      </c>
      <c r="F1078" s="23" t="s">
        <v>1112</v>
      </c>
      <c r="G1078" s="24" t="s">
        <v>2</v>
      </c>
      <c r="H1078" s="80" t="s">
        <v>3</v>
      </c>
      <c r="I1078" s="35" t="str">
        <f>HYPERLINK("C:\Users\alemeled\Desktop\RStudio Maturite\data\Photo_MATURITE\"&amp;J1078&amp;"\"&amp;G1078&amp;"\"&amp;H1078&amp;"\"&amp;C1078&amp;".JPG")</f>
        <v>C:\Users\alemeled\Desktop\RStudio Maturite\data\Photo_MATURITE\Microstomus kitt\F\B\PB220189.JPG</v>
      </c>
      <c r="J1078" s="23" t="s">
        <v>1003</v>
      </c>
      <c r="K1078" s="22" t="s">
        <v>1002</v>
      </c>
      <c r="L1078" s="43">
        <v>44539</v>
      </c>
      <c r="M1078" s="24" t="s">
        <v>459</v>
      </c>
      <c r="N1078" s="4" t="s">
        <v>2896</v>
      </c>
      <c r="O1078" s="43"/>
      <c r="P1078" s="43"/>
    </row>
    <row r="1079" spans="1:16" x14ac:dyDescent="0.25">
      <c r="A1079" s="62" t="s">
        <v>1477</v>
      </c>
      <c r="B1079" s="56" t="str">
        <f>IF(H1079="A","A - IMMATURE",IF(H1079="B","B - DEVELOPING",IF(H1079="C","C - SPAWNING",IF(H1079="D","D - REGRESSION/REGENERATION",IF(H1079="E","E - OMITTED SPAWNING","F - ABNORMAL")))))</f>
        <v>B - DEVELOPING</v>
      </c>
      <c r="C1079" s="9" t="s">
        <v>1010</v>
      </c>
      <c r="D1079" s="22" t="s">
        <v>126</v>
      </c>
      <c r="E1079" s="22" t="s">
        <v>1110</v>
      </c>
      <c r="F1079" s="23" t="s">
        <v>1112</v>
      </c>
      <c r="G1079" s="24" t="s">
        <v>2</v>
      </c>
      <c r="H1079" s="80" t="s">
        <v>3</v>
      </c>
      <c r="I1079" s="35" t="str">
        <f>HYPERLINK("C:\Users\alemeled\Desktop\RStudio Maturite\data\Photo_MATURITE\"&amp;J1079&amp;"\"&amp;G1079&amp;"\"&amp;H1079&amp;"\"&amp;C1079&amp;".JPG")</f>
        <v>C:\Users\alemeled\Desktop\RStudio Maturite\data\Photo_MATURITE\Microstomus kitt\F\B\PB220197.JPG</v>
      </c>
      <c r="J1079" s="23" t="s">
        <v>1003</v>
      </c>
      <c r="K1079" s="22" t="s">
        <v>1002</v>
      </c>
      <c r="L1079" s="43">
        <v>44539</v>
      </c>
      <c r="M1079" s="24" t="s">
        <v>459</v>
      </c>
      <c r="N1079" s="4" t="s">
        <v>2896</v>
      </c>
      <c r="O1079" s="43"/>
      <c r="P1079" s="43"/>
    </row>
    <row r="1080" spans="1:16" x14ac:dyDescent="0.25">
      <c r="A1080" s="62" t="s">
        <v>1477</v>
      </c>
      <c r="B1080" s="56" t="str">
        <f>IF(H1080="A","A - IMMATURE",IF(H1080="B","B - DEVELOPING",IF(H1080="C","C - SPAWNING",IF(H1080="D","D - REGRESSION/REGENERATION",IF(H1080="E","E - OMITTED SPAWNING","F - ABNORMAL")))))</f>
        <v>D - REGRESSION/REGENERATION</v>
      </c>
      <c r="C1080" s="9" t="s">
        <v>942</v>
      </c>
      <c r="D1080" s="22" t="s">
        <v>115</v>
      </c>
      <c r="E1080" s="22" t="s">
        <v>1473</v>
      </c>
      <c r="F1080" s="23" t="s">
        <v>1474</v>
      </c>
      <c r="G1080" s="24" t="s">
        <v>2</v>
      </c>
      <c r="H1080" s="80" t="s">
        <v>33</v>
      </c>
      <c r="I1080" s="35" t="str">
        <f>HYPERLINK("C:\Users\alemeled\Desktop\RStudio Maturite\data\Photo_MATURITE\"&amp;J1080&amp;"\"&amp;G1080&amp;"\"&amp;H1080&amp;"\"&amp;C1080&amp;".JPG")</f>
        <v>C:\Users\alemeled\Desktop\RStudio Maturite\data\Photo_MATURITE\Scophthalmus rhombus\F\D\PB220227.JPG</v>
      </c>
      <c r="J1080" s="23" t="s">
        <v>440</v>
      </c>
      <c r="K1080" s="22" t="s">
        <v>432</v>
      </c>
      <c r="L1080" s="43">
        <v>44539</v>
      </c>
      <c r="M1080" s="24" t="s">
        <v>459</v>
      </c>
      <c r="N1080" s="4" t="s">
        <v>2896</v>
      </c>
      <c r="O1080" s="43"/>
      <c r="P1080" s="43"/>
    </row>
    <row r="1081" spans="1:16" x14ac:dyDescent="0.25">
      <c r="A1081" s="62" t="s">
        <v>1476</v>
      </c>
      <c r="B1081" s="56" t="str">
        <f>IF(H1081="A","A - IMMATURE",IF(H1081="B","B - DEVELOPING",IF(H1081="C","C - SPAWNING",IF(H1081="D","D - REGRESSION/REGENERATION",IF(H1081="E","E - OMITTED SPAWNING","F - ABNORMAL")))))</f>
        <v>D - REGRESSION/REGENERATION</v>
      </c>
      <c r="C1081" s="9" t="s">
        <v>944</v>
      </c>
      <c r="D1081" s="22" t="s">
        <v>9</v>
      </c>
      <c r="E1081" s="22" t="s">
        <v>1473</v>
      </c>
      <c r="F1081" s="23" t="s">
        <v>1474</v>
      </c>
      <c r="G1081" s="24" t="s">
        <v>2</v>
      </c>
      <c r="H1081" s="80" t="s">
        <v>33</v>
      </c>
      <c r="I1081" s="35" t="str">
        <f>HYPERLINK("C:\Users\alemeled\Desktop\RStudio Maturite\data\Photo_MATURITE\"&amp;J1081&amp;"\"&amp;G1081&amp;"\"&amp;H1081&amp;"\"&amp;C1081&amp;".JPG")</f>
        <v>C:\Users\alemeled\Desktop\RStudio Maturite\data\Photo_MATURITE\Scophthalmus rhombus\F\D\PB220230.JPG</v>
      </c>
      <c r="J1081" s="23" t="s">
        <v>440</v>
      </c>
      <c r="K1081" s="22" t="s">
        <v>432</v>
      </c>
      <c r="L1081" s="43">
        <v>44539</v>
      </c>
      <c r="M1081" s="24" t="s">
        <v>459</v>
      </c>
      <c r="N1081" s="4" t="s">
        <v>2896</v>
      </c>
      <c r="O1081" s="43"/>
      <c r="P1081" s="43"/>
    </row>
    <row r="1082" spans="1:16" x14ac:dyDescent="0.25">
      <c r="A1082" s="62" t="s">
        <v>1476</v>
      </c>
      <c r="B1082" s="56" t="str">
        <f>IF(H1082="A","A - IMMATURE",IF(H1082="B","B - DEVELOPING",IF(H1082="C","C - SPAWNING",IF(H1082="D","D - REGRESSION/REGENERATION",IF(H1082="E","E - OMITTED SPAWNING","F - ABNORMAL")))))</f>
        <v>D - REGRESSION/REGENERATION</v>
      </c>
      <c r="C1082" s="9" t="s">
        <v>950</v>
      </c>
      <c r="D1082" s="22" t="s">
        <v>126</v>
      </c>
      <c r="E1082" s="22" t="s">
        <v>1473</v>
      </c>
      <c r="F1082" s="23" t="s">
        <v>1474</v>
      </c>
      <c r="G1082" s="24" t="s">
        <v>2</v>
      </c>
      <c r="H1082" s="80" t="s">
        <v>33</v>
      </c>
      <c r="I1082" s="35" t="str">
        <f>HYPERLINK("C:\Users\alemeled\Desktop\RStudio Maturite\data\Photo_MATURITE\"&amp;J1082&amp;"\"&amp;G1082&amp;"\"&amp;H1082&amp;"\"&amp;C1082&amp;".JPG")</f>
        <v>C:\Users\alemeled\Desktop\RStudio Maturite\data\Photo_MATURITE\Scophthalmus rhombus\F\D\PB220258.JPG</v>
      </c>
      <c r="J1082" s="23" t="s">
        <v>440</v>
      </c>
      <c r="K1082" s="22" t="s">
        <v>432</v>
      </c>
      <c r="L1082" s="43">
        <v>44539</v>
      </c>
      <c r="M1082" s="24" t="s">
        <v>459</v>
      </c>
      <c r="N1082" s="4" t="s">
        <v>2896</v>
      </c>
      <c r="O1082" s="43"/>
      <c r="P1082" s="43"/>
    </row>
    <row r="1083" spans="1:16" x14ac:dyDescent="0.25">
      <c r="A1083" s="62" t="s">
        <v>1477</v>
      </c>
      <c r="B1083" s="56" t="str">
        <f>IF(H1083="A","A - IMMATURE",IF(H1083="B","B - DEVELOPING",IF(H1083="C","C - SPAWNING",IF(H1083="D","D - REGRESSION/REGENERATION",IF(H1083="E","E - OMITTED SPAWNING","F - ABNORMAL")))))</f>
        <v>A - IMMATURE</v>
      </c>
      <c r="C1083" s="9" t="s">
        <v>813</v>
      </c>
      <c r="D1083" s="22" t="s">
        <v>115</v>
      </c>
      <c r="E1083" s="22" t="s">
        <v>433</v>
      </c>
      <c r="F1083" s="23" t="s">
        <v>449</v>
      </c>
      <c r="G1083" s="24" t="s">
        <v>64</v>
      </c>
      <c r="H1083" s="80" t="s">
        <v>34</v>
      </c>
      <c r="I1083" s="35" t="str">
        <f>HYPERLINK("C:\Users\alemeled\Desktop\RStudio Maturite\data\Photo_MATURITE\"&amp;J1083&amp;"\"&amp;G1083&amp;"\"&amp;H1083&amp;"\"&amp;C1083&amp;".JPG")</f>
        <v>C:\Users\alemeled\Desktop\RStudio Maturite\data\Photo_MATURITE\Scomber scombrus\M\A\PB220266.JPG</v>
      </c>
      <c r="J1083" s="23" t="s">
        <v>449</v>
      </c>
      <c r="K1083" s="22" t="s">
        <v>433</v>
      </c>
      <c r="L1083" s="43">
        <v>44539</v>
      </c>
      <c r="M1083" s="24" t="s">
        <v>459</v>
      </c>
      <c r="N1083" s="4" t="s">
        <v>2896</v>
      </c>
      <c r="O1083" s="43"/>
      <c r="P1083" s="43"/>
    </row>
    <row r="1084" spans="1:16" x14ac:dyDescent="0.25">
      <c r="A1084" s="62" t="s">
        <v>1476</v>
      </c>
      <c r="B1084" s="56" t="str">
        <f>IF(H1084="A","A - IMMATURE",IF(H1084="B","B - DEVELOPING",IF(H1084="C","C - SPAWNING",IF(H1084="D","D - REGRESSION/REGENERATION",IF(H1084="E","E - OMITTED SPAWNING","F - ABNORMAL")))))</f>
        <v>A - IMMATURE</v>
      </c>
      <c r="C1084" s="9" t="s">
        <v>816</v>
      </c>
      <c r="D1084" s="22" t="s">
        <v>8</v>
      </c>
      <c r="E1084" s="22" t="s">
        <v>433</v>
      </c>
      <c r="F1084" s="23" t="s">
        <v>449</v>
      </c>
      <c r="G1084" s="24" t="s">
        <v>64</v>
      </c>
      <c r="H1084" s="80" t="s">
        <v>34</v>
      </c>
      <c r="I1084" s="35" t="str">
        <f>HYPERLINK("C:\Users\alemeled\Desktop\RStudio Maturite\data\Photo_MATURITE\"&amp;J1084&amp;"\"&amp;G1084&amp;"\"&amp;H1084&amp;"\"&amp;C1084&amp;".JPG")</f>
        <v>C:\Users\alemeled\Desktop\RStudio Maturite\data\Photo_MATURITE\Scomber scombrus\M\A\PB220276.JPG</v>
      </c>
      <c r="J1084" s="23" t="s">
        <v>449</v>
      </c>
      <c r="K1084" s="22" t="s">
        <v>433</v>
      </c>
      <c r="L1084" s="43">
        <v>44539</v>
      </c>
      <c r="M1084" s="24" t="s">
        <v>459</v>
      </c>
      <c r="N1084" s="4" t="s">
        <v>2896</v>
      </c>
      <c r="O1084" s="43"/>
      <c r="P1084" s="43"/>
    </row>
    <row r="1085" spans="1:16" x14ac:dyDescent="0.25">
      <c r="A1085" s="62" t="s">
        <v>1476</v>
      </c>
      <c r="B1085" s="56" t="str">
        <f>IF(H1085="A","A - IMMATURE",IF(H1085="B","B - DEVELOPING",IF(H1085="C","C - SPAWNING",IF(H1085="D","D - REGRESSION/REGENERATION",IF(H1085="E","E - OMITTED SPAWNING","F - ABNORMAL")))))</f>
        <v>A - IMMATURE</v>
      </c>
      <c r="C1085" s="9" t="s">
        <v>820</v>
      </c>
      <c r="D1085" s="22" t="s">
        <v>9</v>
      </c>
      <c r="E1085" s="22" t="s">
        <v>433</v>
      </c>
      <c r="F1085" s="23" t="s">
        <v>449</v>
      </c>
      <c r="G1085" s="24" t="s">
        <v>64</v>
      </c>
      <c r="H1085" s="80" t="s">
        <v>34</v>
      </c>
      <c r="I1085" s="35" t="str">
        <f>HYPERLINK("C:\Users\alemeled\Desktop\RStudio Maturite\data\Photo_MATURITE\"&amp;J1085&amp;"\"&amp;G1085&amp;"\"&amp;H1085&amp;"\"&amp;C1085&amp;".JPG")</f>
        <v>C:\Users\alemeled\Desktop\RStudio Maturite\data\Photo_MATURITE\Scomber scombrus\M\A\PB220290.JPG</v>
      </c>
      <c r="J1085" s="23" t="s">
        <v>449</v>
      </c>
      <c r="K1085" s="22" t="s">
        <v>433</v>
      </c>
      <c r="L1085" s="43">
        <v>44539</v>
      </c>
      <c r="M1085" s="24" t="s">
        <v>459</v>
      </c>
      <c r="N1085" s="4" t="s">
        <v>2896</v>
      </c>
      <c r="O1085" s="43"/>
      <c r="P1085" s="43"/>
    </row>
    <row r="1086" spans="1:16" x14ac:dyDescent="0.25">
      <c r="A1086" s="62" t="s">
        <v>1476</v>
      </c>
      <c r="B1086" s="56" t="str">
        <f>IF(H1086="A","A - IMMATURE",IF(H1086="B","B - DEVELOPING",IF(H1086="C","C - SPAWNING",IF(H1086="D","D - REGRESSION/REGENERATION",IF(H1086="E","E - OMITTED SPAWNING","F - ABNORMAL")))))</f>
        <v>B - DEVELOPING</v>
      </c>
      <c r="C1086" s="9" t="s">
        <v>790</v>
      </c>
      <c r="D1086" s="22" t="s">
        <v>8</v>
      </c>
      <c r="E1086" s="22" t="s">
        <v>778</v>
      </c>
      <c r="F1086" s="23" t="s">
        <v>1115</v>
      </c>
      <c r="G1086" s="24" t="s">
        <v>64</v>
      </c>
      <c r="H1086" s="80" t="s">
        <v>3</v>
      </c>
      <c r="I1086" s="35" t="str">
        <f>HYPERLINK("C:\Users\alemeled\Desktop\RStudio Maturite\data\Photo_MATURITE\"&amp;J1086&amp;"\"&amp;G1086&amp;"\"&amp;H1086&amp;"\"&amp;C1086&amp;".JPG")</f>
        <v>C:\Users\alemeled\Desktop\RStudio Maturite\data\Photo_MATURITE\Clupea clupea\M\B\PB240012.JPG</v>
      </c>
      <c r="J1086" s="23" t="s">
        <v>1115</v>
      </c>
      <c r="K1086" s="22" t="s">
        <v>778</v>
      </c>
      <c r="L1086" s="43">
        <v>44539</v>
      </c>
      <c r="M1086" s="24" t="s">
        <v>459</v>
      </c>
      <c r="N1086" s="66" t="s">
        <v>2896</v>
      </c>
      <c r="O1086" s="43"/>
      <c r="P1086" s="43"/>
    </row>
    <row r="1087" spans="1:16" x14ac:dyDescent="0.25">
      <c r="A1087" s="62" t="s">
        <v>1476</v>
      </c>
      <c r="B1087" s="56" t="str">
        <f>IF(H1087="A","A - IMMATURE",IF(H1087="B","B - DEVELOPING",IF(H1087="C","C - SPAWNING",IF(H1087="D","D - REGRESSION/REGENERATION",IF(H1087="E","E - OMITTED SPAWNING","F - ABNORMAL")))))</f>
        <v>B - DEVELOPING</v>
      </c>
      <c r="C1087" s="9" t="s">
        <v>1044</v>
      </c>
      <c r="D1087" s="22" t="s">
        <v>115</v>
      </c>
      <c r="E1087" s="22" t="s">
        <v>437</v>
      </c>
      <c r="F1087" s="23" t="s">
        <v>445</v>
      </c>
      <c r="G1087" s="24" t="s">
        <v>64</v>
      </c>
      <c r="H1087" s="80" t="s">
        <v>3</v>
      </c>
      <c r="I1087" s="35" t="str">
        <f>HYPERLINK("C:\Users\alemeled\Desktop\RStudio Maturite\data\Photo_MATURITE\"&amp;J1087&amp;"\"&amp;G1087&amp;"\"&amp;H1087&amp;"\"&amp;C1087&amp;".JPG")</f>
        <v>C:\Users\alemeled\Desktop\RStudio Maturite\data\Photo_MATURITE\Mullus surmuletus\M\B\PB240048.JPG</v>
      </c>
      <c r="J1087" s="23" t="s">
        <v>445</v>
      </c>
      <c r="K1087" s="22" t="s">
        <v>437</v>
      </c>
      <c r="L1087" s="43">
        <v>44539</v>
      </c>
      <c r="M1087" s="24" t="s">
        <v>459</v>
      </c>
      <c r="N1087" s="4" t="s">
        <v>2896</v>
      </c>
      <c r="O1087" s="43"/>
      <c r="P1087" s="43"/>
    </row>
    <row r="1088" spans="1:16" x14ac:dyDescent="0.25">
      <c r="A1088" s="62" t="s">
        <v>1477</v>
      </c>
      <c r="B1088" s="56" t="str">
        <f>IF(H1088="A","A - IMMATURE",IF(H1088="B","B - DEVELOPING",IF(H1088="C","C - SPAWNING",IF(H1088="D","D - REGRESSION/REGENERATION",IF(H1088="E","E - OMITTED SPAWNING","F - ABNORMAL")))))</f>
        <v>B - DEVELOPING</v>
      </c>
      <c r="C1088" s="9" t="s">
        <v>1047</v>
      </c>
      <c r="D1088" s="22" t="s">
        <v>8</v>
      </c>
      <c r="E1088" s="22" t="s">
        <v>437</v>
      </c>
      <c r="F1088" s="23" t="s">
        <v>445</v>
      </c>
      <c r="G1088" s="24" t="s">
        <v>64</v>
      </c>
      <c r="H1088" s="80" t="s">
        <v>3</v>
      </c>
      <c r="I1088" s="35" t="str">
        <f>HYPERLINK("C:\Users\alemeled\Desktop\RStudio Maturite\data\Photo_MATURITE\"&amp;J1088&amp;"\"&amp;G1088&amp;"\"&amp;H1088&amp;"\"&amp;C1088&amp;".JPG")</f>
        <v>C:\Users\alemeled\Desktop\RStudio Maturite\data\Photo_MATURITE\Mullus surmuletus\M\B\PB240061.JPG</v>
      </c>
      <c r="J1088" s="23" t="s">
        <v>445</v>
      </c>
      <c r="K1088" s="22" t="s">
        <v>437</v>
      </c>
      <c r="L1088" s="43">
        <v>44539</v>
      </c>
      <c r="M1088" s="24" t="s">
        <v>459</v>
      </c>
      <c r="N1088" s="4" t="s">
        <v>2896</v>
      </c>
      <c r="O1088" s="43"/>
      <c r="P1088" s="43"/>
    </row>
    <row r="1089" spans="1:16" x14ac:dyDescent="0.25">
      <c r="A1089" s="62" t="s">
        <v>1477</v>
      </c>
      <c r="B1089" s="56" t="str">
        <f>IF(H1089="A","A - IMMATURE",IF(H1089="B","B - DEVELOPING",IF(H1089="C","C - SPAWNING",IF(H1089="D","D - REGRESSION/REGENERATION",IF(H1089="E","E - OMITTED SPAWNING","F - ABNORMAL")))))</f>
        <v>B - DEVELOPING</v>
      </c>
      <c r="C1089" s="9" t="s">
        <v>1053</v>
      </c>
      <c r="D1089" s="22" t="s">
        <v>9</v>
      </c>
      <c r="E1089" s="22" t="s">
        <v>437</v>
      </c>
      <c r="F1089" s="23" t="s">
        <v>445</v>
      </c>
      <c r="G1089" s="24" t="s">
        <v>64</v>
      </c>
      <c r="H1089" s="80" t="s">
        <v>3</v>
      </c>
      <c r="I1089" s="35" t="str">
        <f>HYPERLINK("C:\Users\alemeled\Desktop\RStudio Maturite\data\Photo_MATURITE\"&amp;J1089&amp;"\"&amp;G1089&amp;"\"&amp;H1089&amp;"\"&amp;C1089&amp;".JPG")</f>
        <v>C:\Users\alemeled\Desktop\RStudio Maturite\data\Photo_MATURITE\Mullus surmuletus\M\B\PB240086.JPG</v>
      </c>
      <c r="J1089" s="23" t="s">
        <v>445</v>
      </c>
      <c r="K1089" s="22" t="s">
        <v>437</v>
      </c>
      <c r="L1089" s="43">
        <v>44539</v>
      </c>
      <c r="M1089" s="24" t="s">
        <v>459</v>
      </c>
      <c r="N1089" s="4" t="s">
        <v>2896</v>
      </c>
      <c r="O1089" s="43"/>
      <c r="P1089" s="43"/>
    </row>
    <row r="1090" spans="1:16" x14ac:dyDescent="0.25">
      <c r="A1090" s="62" t="s">
        <v>1476</v>
      </c>
      <c r="B1090" s="56" t="str">
        <f>IF(H1090="A","A - IMMATURE",IF(H1090="B","B - DEVELOPING",IF(H1090="C","C - SPAWNING",IF(H1090="D","D - REGRESSION/REGENERATION",IF(H1090="E","E - OMITTED SPAWNING","F - ABNORMAL")))))</f>
        <v>B - DEVELOPING</v>
      </c>
      <c r="C1090" s="9" t="s">
        <v>797</v>
      </c>
      <c r="D1090" s="22" t="s">
        <v>9</v>
      </c>
      <c r="E1090" s="22" t="s">
        <v>778</v>
      </c>
      <c r="F1090" s="23" t="s">
        <v>1115</v>
      </c>
      <c r="G1090" s="24" t="s">
        <v>64</v>
      </c>
      <c r="H1090" s="80" t="s">
        <v>3</v>
      </c>
      <c r="I1090" s="35" t="str">
        <f>HYPERLINK("C:\Users\alemeled\Desktop\RStudio Maturite\data\Photo_MATURITE\"&amp;J1090&amp;"\"&amp;G1090&amp;"\"&amp;H1090&amp;"\"&amp;C1090&amp;".JPG")</f>
        <v>C:\Users\alemeled\Desktop\RStudio Maturite\data\Photo_MATURITE\Clupea clupea\M\B\PB240103.JPG</v>
      </c>
      <c r="J1090" s="23" t="s">
        <v>1115</v>
      </c>
      <c r="K1090" s="22" t="s">
        <v>778</v>
      </c>
      <c r="L1090" s="43">
        <v>44539</v>
      </c>
      <c r="M1090" s="24" t="s">
        <v>459</v>
      </c>
      <c r="N1090" s="66" t="s">
        <v>2896</v>
      </c>
      <c r="O1090" s="43"/>
      <c r="P1090" s="43"/>
    </row>
    <row r="1091" spans="1:16" x14ac:dyDescent="0.25">
      <c r="A1091" s="62" t="s">
        <v>1476</v>
      </c>
      <c r="B1091" s="56" t="str">
        <f>IF(H1091="A","A - IMMATURE",IF(H1091="B","B - DEVELOPING",IF(H1091="C","C - SPAWNING",IF(H1091="D","D - REGRESSION/REGENERATION",IF(H1091="E","E - OMITTED SPAWNING","F - ABNORMAL")))))</f>
        <v>B - DEVELOPING</v>
      </c>
      <c r="C1091" s="9" t="s">
        <v>783</v>
      </c>
      <c r="D1091" s="22" t="s">
        <v>8</v>
      </c>
      <c r="E1091" s="22" t="s">
        <v>778</v>
      </c>
      <c r="F1091" s="23" t="s">
        <v>1115</v>
      </c>
      <c r="G1091" s="24" t="s">
        <v>2</v>
      </c>
      <c r="H1091" s="80" t="s">
        <v>3</v>
      </c>
      <c r="I1091" s="35" t="str">
        <f>HYPERLINK("C:\Users\alemeled\Desktop\RStudio Maturite\data\Photo_MATURITE\"&amp;J1091&amp;"\"&amp;G1091&amp;"\"&amp;H1091&amp;"\"&amp;C1091&amp;".JPG")</f>
        <v>C:\Users\alemeled\Desktop\RStudio Maturite\data\Photo_MATURITE\Clupea clupea\F\B\PB250120.JPG</v>
      </c>
      <c r="J1091" s="23" t="s">
        <v>1115</v>
      </c>
      <c r="K1091" s="22" t="s">
        <v>778</v>
      </c>
      <c r="L1091" s="43">
        <v>44539</v>
      </c>
      <c r="M1091" s="24" t="s">
        <v>459</v>
      </c>
      <c r="N1091" s="66" t="s">
        <v>2896</v>
      </c>
      <c r="O1091" s="43"/>
      <c r="P1091" s="43"/>
    </row>
    <row r="1092" spans="1:16" x14ac:dyDescent="0.25">
      <c r="A1092" s="62" t="s">
        <v>1477</v>
      </c>
      <c r="B1092" s="56" t="str">
        <f>IF(H1092="A","A - IMMATURE",IF(H1092="B","B - DEVELOPING",IF(H1092="C","C - SPAWNING",IF(H1092="D","D - REGRESSION/REGENERATION",IF(H1092="E","E - OMITTED SPAWNING","F - ABNORMAL")))))</f>
        <v>B - DEVELOPING</v>
      </c>
      <c r="C1092" s="9" t="s">
        <v>785</v>
      </c>
      <c r="D1092" s="22" t="s">
        <v>9</v>
      </c>
      <c r="E1092" s="22" t="s">
        <v>778</v>
      </c>
      <c r="F1092" s="23" t="s">
        <v>1115</v>
      </c>
      <c r="G1092" s="24" t="s">
        <v>2</v>
      </c>
      <c r="H1092" s="80" t="s">
        <v>3</v>
      </c>
      <c r="I1092" s="35" t="str">
        <f>HYPERLINK("C:\Users\alemeled\Desktop\RStudio Maturite\data\Photo_MATURITE\"&amp;J1092&amp;"\"&amp;G1092&amp;"\"&amp;H1092&amp;"\"&amp;C1092&amp;".JPG")</f>
        <v>C:\Users\alemeled\Desktop\RStudio Maturite\data\Photo_MATURITE\Clupea clupea\F\B\PB250133.JPG</v>
      </c>
      <c r="J1092" s="23" t="s">
        <v>1115</v>
      </c>
      <c r="K1092" s="22" t="s">
        <v>778</v>
      </c>
      <c r="L1092" s="43">
        <v>44539</v>
      </c>
      <c r="M1092" s="24" t="s">
        <v>459</v>
      </c>
      <c r="N1092" s="66" t="s">
        <v>2896</v>
      </c>
      <c r="O1092" s="43"/>
      <c r="P1092" s="43"/>
    </row>
    <row r="1093" spans="1:16" x14ac:dyDescent="0.25">
      <c r="A1093" s="62" t="s">
        <v>1476</v>
      </c>
      <c r="B1093" s="56" t="str">
        <f>IF(H1093="A","A - IMMATURE",IF(H1093="B","B - DEVELOPING",IF(H1093="C","C - SPAWNING",IF(H1093="D","D - REGRESSION/REGENERATION",IF(H1093="E","E - OMITTED SPAWNING","F - ABNORMAL")))))</f>
        <v>B - DEVELOPING</v>
      </c>
      <c r="C1093" s="9" t="s">
        <v>786</v>
      </c>
      <c r="D1093" s="22" t="s">
        <v>126</v>
      </c>
      <c r="E1093" s="22" t="s">
        <v>778</v>
      </c>
      <c r="F1093" s="23" t="s">
        <v>1115</v>
      </c>
      <c r="G1093" s="24" t="s">
        <v>2</v>
      </c>
      <c r="H1093" s="80" t="s">
        <v>3</v>
      </c>
      <c r="I1093" s="35" t="str">
        <f>HYPERLINK("C:\Users\alemeled\Desktop\RStudio Maturite\data\Photo_MATURITE\"&amp;J1093&amp;"\"&amp;G1093&amp;"\"&amp;H1093&amp;"\"&amp;C1093&amp;".JPG")</f>
        <v>C:\Users\alemeled\Desktop\RStudio Maturite\data\Photo_MATURITE\Clupea clupea\F\B\PB250136.JPG</v>
      </c>
      <c r="J1093" s="23" t="s">
        <v>1115</v>
      </c>
      <c r="K1093" s="22" t="s">
        <v>778</v>
      </c>
      <c r="L1093" s="43">
        <v>44539</v>
      </c>
      <c r="M1093" s="24" t="s">
        <v>459</v>
      </c>
      <c r="N1093" s="66" t="s">
        <v>2896</v>
      </c>
      <c r="O1093" s="43"/>
      <c r="P1093" s="43"/>
    </row>
    <row r="1094" spans="1:16" x14ac:dyDescent="0.25">
      <c r="A1094" s="62" t="s">
        <v>1477</v>
      </c>
      <c r="B1094" s="56" t="str">
        <f>IF(H1094="A","A - IMMATURE",IF(H1094="B","B - DEVELOPING",IF(H1094="C","C - SPAWNING",IF(H1094="D","D - REGRESSION/REGENERATION",IF(H1094="E","E - OMITTED SPAWNING","F - ABNORMAL")))))</f>
        <v>B - DEVELOPING</v>
      </c>
      <c r="C1094" s="9" t="s">
        <v>601</v>
      </c>
      <c r="D1094" s="22" t="s">
        <v>115</v>
      </c>
      <c r="E1094" s="22" t="s">
        <v>1109</v>
      </c>
      <c r="F1094" s="23" t="s">
        <v>1114</v>
      </c>
      <c r="G1094" s="24" t="s">
        <v>64</v>
      </c>
      <c r="H1094" s="80" t="s">
        <v>3</v>
      </c>
      <c r="I1094" s="35" t="str">
        <f>HYPERLINK("C:\Users\alemeled\Desktop\RStudio Maturite\data\Photo_MATURITE\"&amp;J1094&amp;"\"&amp;G1094&amp;"\"&amp;H1094&amp;"\"&amp;C1094&amp;".JPG")</f>
        <v>C:\Users\alemeled\Desktop\RStudio Maturite\data\Photo_MATURITE\Melanogrammus aeglefinus\M\B\PB260148.JPG</v>
      </c>
      <c r="J1094" s="23" t="s">
        <v>541</v>
      </c>
      <c r="K1094" s="22" t="s">
        <v>540</v>
      </c>
      <c r="L1094" s="43">
        <v>44539</v>
      </c>
      <c r="M1094" s="24" t="s">
        <v>459</v>
      </c>
      <c r="N1094" s="4" t="s">
        <v>2896</v>
      </c>
      <c r="O1094" s="43"/>
      <c r="P1094" s="43"/>
    </row>
    <row r="1095" spans="1:16" x14ac:dyDescent="0.25">
      <c r="A1095" s="62" t="s">
        <v>1477</v>
      </c>
      <c r="B1095" s="56" t="str">
        <f>IF(H1095="A","A - IMMATURE",IF(H1095="B","B - DEVELOPING",IF(H1095="C","C - SPAWNING",IF(H1095="D","D - REGRESSION/REGENERATION",IF(H1095="E","E - OMITTED SPAWNING","F - ABNORMAL")))))</f>
        <v>B - DEVELOPING</v>
      </c>
      <c r="C1095" s="9" t="s">
        <v>604</v>
      </c>
      <c r="D1095" s="22" t="s">
        <v>8</v>
      </c>
      <c r="E1095" s="22" t="s">
        <v>1109</v>
      </c>
      <c r="F1095" s="23" t="s">
        <v>1114</v>
      </c>
      <c r="G1095" s="24" t="s">
        <v>64</v>
      </c>
      <c r="H1095" s="80" t="s">
        <v>3</v>
      </c>
      <c r="I1095" s="35" t="str">
        <f>HYPERLINK("C:\Users\alemeled\Desktop\RStudio Maturite\data\Photo_MATURITE\"&amp;J1095&amp;"\"&amp;G1095&amp;"\"&amp;H1095&amp;"\"&amp;C1095&amp;".JPG")</f>
        <v>C:\Users\alemeled\Desktop\RStudio Maturite\data\Photo_MATURITE\Melanogrammus aeglefinus\M\B\PB260157.JPG</v>
      </c>
      <c r="J1095" s="23" t="s">
        <v>541</v>
      </c>
      <c r="K1095" s="22" t="s">
        <v>540</v>
      </c>
      <c r="L1095" s="43">
        <v>44539</v>
      </c>
      <c r="M1095" s="24" t="s">
        <v>459</v>
      </c>
      <c r="N1095" s="4" t="s">
        <v>2896</v>
      </c>
      <c r="O1095" s="43"/>
      <c r="P1095" s="43"/>
    </row>
    <row r="1096" spans="1:16" x14ac:dyDescent="0.25">
      <c r="A1096" s="62" t="s">
        <v>1476</v>
      </c>
      <c r="B1096" s="56" t="str">
        <f>IF(H1096="A","A - IMMATURE",IF(H1096="B","B - DEVELOPING",IF(H1096="C","C - SPAWNING",IF(H1096="D","D - REGRESSION/REGENERATION",IF(H1096="E","E - OMITTED SPAWNING","F - ABNORMAL")))))</f>
        <v>A - IMMATURE</v>
      </c>
      <c r="C1096" s="9" t="s">
        <v>579</v>
      </c>
      <c r="D1096" s="22" t="s">
        <v>8</v>
      </c>
      <c r="E1096" s="22" t="s">
        <v>1109</v>
      </c>
      <c r="F1096" s="23" t="s">
        <v>1114</v>
      </c>
      <c r="G1096" s="24" t="s">
        <v>64</v>
      </c>
      <c r="H1096" s="80" t="s">
        <v>34</v>
      </c>
      <c r="I1096" s="35" t="str">
        <f>HYPERLINK("C:\Users\alemeled\Desktop\RStudio Maturite\data\Photo_MATURITE\"&amp;J1096&amp;"\"&amp;G1096&amp;"\"&amp;H1096&amp;"\"&amp;C1096&amp;".JPG")</f>
        <v>C:\Users\alemeled\Desktop\RStudio Maturite\data\Photo_MATURITE\Melanogrammus aeglefinus\M\A\PB260182.JPG</v>
      </c>
      <c r="J1096" s="23" t="s">
        <v>541</v>
      </c>
      <c r="K1096" s="22" t="s">
        <v>540</v>
      </c>
      <c r="L1096" s="43">
        <v>44539</v>
      </c>
      <c r="M1096" s="24" t="s">
        <v>459</v>
      </c>
      <c r="N1096" s="4" t="s">
        <v>2896</v>
      </c>
      <c r="O1096" s="43"/>
      <c r="P1096" s="43"/>
    </row>
    <row r="1097" spans="1:16" x14ac:dyDescent="0.25">
      <c r="A1097" s="62" t="s">
        <v>1477</v>
      </c>
      <c r="B1097" s="56" t="str">
        <f>IF(H1097="A","A - IMMATURE",IF(H1097="B","B - DEVELOPING",IF(H1097="C","C - SPAWNING",IF(H1097="D","D - REGRESSION/REGENERATION",IF(H1097="E","E - OMITTED SPAWNING","F - ABNORMAL")))))</f>
        <v>A - IMMATURE</v>
      </c>
      <c r="C1097" s="9" t="s">
        <v>581</v>
      </c>
      <c r="D1097" s="22" t="s">
        <v>9</v>
      </c>
      <c r="E1097" s="22" t="s">
        <v>1109</v>
      </c>
      <c r="F1097" s="23" t="s">
        <v>1114</v>
      </c>
      <c r="G1097" s="24" t="s">
        <v>64</v>
      </c>
      <c r="H1097" s="80" t="s">
        <v>34</v>
      </c>
      <c r="I1097" s="35" t="str">
        <f>HYPERLINK("C:\Users\alemeled\Desktop\RStudio Maturite\data\Photo_MATURITE\"&amp;J1097&amp;"\"&amp;G1097&amp;"\"&amp;H1097&amp;"\"&amp;C1097&amp;".JPG")</f>
        <v>C:\Users\alemeled\Desktop\RStudio Maturite\data\Photo_MATURITE\Melanogrammus aeglefinus\M\A\PB260194.JPG</v>
      </c>
      <c r="J1097" s="23" t="s">
        <v>541</v>
      </c>
      <c r="K1097" s="22" t="s">
        <v>540</v>
      </c>
      <c r="L1097" s="43">
        <v>44539</v>
      </c>
      <c r="M1097" s="24" t="s">
        <v>459</v>
      </c>
      <c r="N1097" s="4" t="s">
        <v>2896</v>
      </c>
      <c r="O1097" s="43"/>
      <c r="P1097" s="43"/>
    </row>
    <row r="1098" spans="1:16" x14ac:dyDescent="0.25">
      <c r="A1098" s="62" t="s">
        <v>1477</v>
      </c>
      <c r="B1098" s="56" t="str">
        <f>IF(H1098="A","A - IMMATURE",IF(H1098="B","B - DEVELOPING",IF(H1098="C","C - SPAWNING",IF(H1098="D","D - REGRESSION/REGENERATION",IF(H1098="E","E - OMITTED SPAWNING","F - ABNORMAL")))))</f>
        <v>B - DEVELOPING</v>
      </c>
      <c r="C1098" s="9" t="s">
        <v>897</v>
      </c>
      <c r="D1098" s="22" t="s">
        <v>115</v>
      </c>
      <c r="E1098" s="22" t="s">
        <v>831</v>
      </c>
      <c r="F1098" s="23" t="s">
        <v>832</v>
      </c>
      <c r="G1098" s="24" t="s">
        <v>64</v>
      </c>
      <c r="H1098" s="80" t="s">
        <v>3</v>
      </c>
      <c r="I1098" s="35" t="str">
        <f>HYPERLINK("C:\Users\alemeled\Desktop\RStudio Maturite\data\Photo_MATURITE\"&amp;J1098&amp;"\"&amp;G1098&amp;"\"&amp;H1098&amp;"\"&amp;C1098&amp;".JPG")</f>
        <v>C:\Users\alemeled\Desktop\RStudio Maturite\data\Photo_MATURITE\Merluccius merluccius\M\B\PB280007.JPG</v>
      </c>
      <c r="J1098" s="23" t="s">
        <v>832</v>
      </c>
      <c r="K1098" s="22" t="s">
        <v>831</v>
      </c>
      <c r="L1098" s="43">
        <v>44539</v>
      </c>
      <c r="M1098" s="24" t="s">
        <v>459</v>
      </c>
      <c r="N1098" s="4" t="s">
        <v>2896</v>
      </c>
      <c r="O1098" s="43"/>
      <c r="P1098" s="43"/>
    </row>
    <row r="1099" spans="1:16" x14ac:dyDescent="0.25">
      <c r="A1099" s="62" t="s">
        <v>1477</v>
      </c>
      <c r="B1099" s="56" t="str">
        <f>IF(H1099="A","A - IMMATURE",IF(H1099="B","B - DEVELOPING",IF(H1099="C","C - SPAWNING",IF(H1099="D","D - REGRESSION/REGENERATION",IF(H1099="E","E - OMITTED SPAWNING","F - ABNORMAL")))))</f>
        <v>B - DEVELOPING</v>
      </c>
      <c r="C1099" s="9" t="s">
        <v>898</v>
      </c>
      <c r="D1099" s="22" t="s">
        <v>8</v>
      </c>
      <c r="E1099" s="22" t="s">
        <v>831</v>
      </c>
      <c r="F1099" s="23" t="s">
        <v>832</v>
      </c>
      <c r="G1099" s="24" t="s">
        <v>64</v>
      </c>
      <c r="H1099" s="80" t="s">
        <v>3</v>
      </c>
      <c r="I1099" s="35" t="str">
        <f>HYPERLINK("C:\Users\alemeled\Desktop\RStudio Maturite\data\Photo_MATURITE\"&amp;J1099&amp;"\"&amp;G1099&amp;"\"&amp;H1099&amp;"\"&amp;C1099&amp;".JPG")</f>
        <v>C:\Users\alemeled\Desktop\RStudio Maturite\data\Photo_MATURITE\Merluccius merluccius\M\B\PB280009.JPG</v>
      </c>
      <c r="J1099" s="23" t="s">
        <v>832</v>
      </c>
      <c r="K1099" s="22" t="s">
        <v>831</v>
      </c>
      <c r="L1099" s="43">
        <v>44539</v>
      </c>
      <c r="M1099" s="24" t="s">
        <v>459</v>
      </c>
      <c r="N1099" s="4" t="s">
        <v>2896</v>
      </c>
      <c r="O1099" s="43"/>
      <c r="P1099" s="43"/>
    </row>
    <row r="1100" spans="1:16" x14ac:dyDescent="0.25">
      <c r="A1100" s="62" t="s">
        <v>1477</v>
      </c>
      <c r="B1100" s="56" t="str">
        <f>IF(H1100="A","A - IMMATURE",IF(H1100="B","B - DEVELOPING",IF(H1100="C","C - SPAWNING",IF(H1100="D","D - REGRESSION/REGENERATION",IF(H1100="E","E - OMITTED SPAWNING","F - ABNORMAL")))))</f>
        <v>B - DEVELOPING</v>
      </c>
      <c r="C1100" s="9" t="s">
        <v>901</v>
      </c>
      <c r="D1100" s="22" t="s">
        <v>9</v>
      </c>
      <c r="E1100" s="22" t="s">
        <v>831</v>
      </c>
      <c r="F1100" s="23" t="s">
        <v>832</v>
      </c>
      <c r="G1100" s="24" t="s">
        <v>64</v>
      </c>
      <c r="H1100" s="80" t="s">
        <v>3</v>
      </c>
      <c r="I1100" s="35" t="str">
        <f>HYPERLINK("C:\Users\alemeled\Desktop\RStudio Maturite\data\Photo_MATURITE\"&amp;J1100&amp;"\"&amp;G1100&amp;"\"&amp;H1100&amp;"\"&amp;C1100&amp;".JPG")</f>
        <v>C:\Users\alemeled\Desktop\RStudio Maturite\data\Photo_MATURITE\Merluccius merluccius\M\B\PB280021.JPG</v>
      </c>
      <c r="J1100" s="23" t="s">
        <v>832</v>
      </c>
      <c r="K1100" s="22" t="s">
        <v>831</v>
      </c>
      <c r="L1100" s="43">
        <v>44539</v>
      </c>
      <c r="M1100" s="24" t="s">
        <v>459</v>
      </c>
      <c r="N1100" s="4" t="s">
        <v>2896</v>
      </c>
      <c r="O1100" s="43"/>
      <c r="P1100" s="43"/>
    </row>
    <row r="1101" spans="1:16" x14ac:dyDescent="0.25">
      <c r="A1101" s="62" t="s">
        <v>1477</v>
      </c>
      <c r="B1101" s="56" t="str">
        <f>IF(H1101="A","A - IMMATURE",IF(H1101="B","B - DEVELOPING",IF(H1101="C","C - SPAWNING",IF(H1101="D","D - REGRESSION/REGENERATION",IF(H1101="E","E - OMITTED SPAWNING","F - ABNORMAL")))))</f>
        <v>A - IMMATURE</v>
      </c>
      <c r="C1101" s="9" t="s">
        <v>469</v>
      </c>
      <c r="D1101" s="22" t="s">
        <v>115</v>
      </c>
      <c r="E1101" s="22" t="s">
        <v>1559</v>
      </c>
      <c r="F1101" s="23" t="s">
        <v>458</v>
      </c>
      <c r="G1101" s="24" t="s">
        <v>2</v>
      </c>
      <c r="H1101" s="80" t="s">
        <v>34</v>
      </c>
      <c r="I1101" s="35" t="str">
        <f>HYPERLINK("C:\Users\alemeled\Desktop\RStudio Maturite\data\Photo_MATURITE\"&amp;J1101&amp;"\"&amp;G1101&amp;"\"&amp;H1101&amp;"\"&amp;C1101&amp;".JPG")</f>
        <v>C:\Users\alemeled\Desktop\RStudio Maturite\data\Photo_MATURITE\Lophius sp.\F\A\PB280036.JPG</v>
      </c>
      <c r="J1101" s="23" t="s">
        <v>458</v>
      </c>
      <c r="K1101" s="22" t="s">
        <v>1559</v>
      </c>
      <c r="L1101" s="43">
        <v>44539</v>
      </c>
      <c r="M1101" s="24" t="s">
        <v>459</v>
      </c>
      <c r="N1101" s="4" t="s">
        <v>2896</v>
      </c>
      <c r="O1101" s="43"/>
      <c r="P1101" s="43"/>
    </row>
    <row r="1102" spans="1:16" x14ac:dyDescent="0.25">
      <c r="A1102" s="62" t="s">
        <v>1476</v>
      </c>
      <c r="B1102" s="56" t="str">
        <f>IF(H1102="A","A - IMMATURE",IF(H1102="B","B - DEVELOPING",IF(H1102="C","C - SPAWNING",IF(H1102="D","D - REGRESSION/REGENERATION",IF(H1102="E","E - OMITTED SPAWNING","F - ABNORMAL")))))</f>
        <v>A - IMMATURE</v>
      </c>
      <c r="C1102" s="9" t="s">
        <v>471</v>
      </c>
      <c r="D1102" s="22" t="s">
        <v>8</v>
      </c>
      <c r="E1102" s="22" t="s">
        <v>1559</v>
      </c>
      <c r="F1102" s="23" t="s">
        <v>458</v>
      </c>
      <c r="G1102" s="24" t="s">
        <v>2</v>
      </c>
      <c r="H1102" s="80" t="s">
        <v>34</v>
      </c>
      <c r="I1102" s="35" t="str">
        <f>HYPERLINK("C:\Users\alemeled\Desktop\RStudio Maturite\data\Photo_MATURITE\"&amp;J1102&amp;"\"&amp;G1102&amp;"\"&amp;H1102&amp;"\"&amp;C1102&amp;".JPG")</f>
        <v>C:\Users\alemeled\Desktop\RStudio Maturite\data\Photo_MATURITE\Lophius sp.\F\A\PB280043.JPG</v>
      </c>
      <c r="J1102" s="23" t="s">
        <v>458</v>
      </c>
      <c r="K1102" s="22" t="s">
        <v>1559</v>
      </c>
      <c r="L1102" s="43">
        <v>44539</v>
      </c>
      <c r="M1102" s="24" t="s">
        <v>459</v>
      </c>
      <c r="N1102" s="4" t="s">
        <v>2896</v>
      </c>
      <c r="O1102" s="43"/>
      <c r="P1102" s="43"/>
    </row>
    <row r="1103" spans="1:16" x14ac:dyDescent="0.25">
      <c r="A1103" s="62" t="s">
        <v>1476</v>
      </c>
      <c r="B1103" s="56" t="str">
        <f>IF(H1103="A","A - IMMATURE",IF(H1103="B","B - DEVELOPING",IF(H1103="C","C - SPAWNING",IF(H1103="D","D - REGRESSION/REGENERATION",IF(H1103="E","E - OMITTED SPAWNING","F - ABNORMAL")))))</f>
        <v>A - IMMATURE</v>
      </c>
      <c r="C1103" s="9" t="s">
        <v>477</v>
      </c>
      <c r="D1103" s="22" t="s">
        <v>8</v>
      </c>
      <c r="E1103" s="22" t="s">
        <v>1559</v>
      </c>
      <c r="F1103" s="23" t="s">
        <v>458</v>
      </c>
      <c r="G1103" s="24" t="s">
        <v>2</v>
      </c>
      <c r="H1103" s="80" t="s">
        <v>34</v>
      </c>
      <c r="I1103" s="35" t="str">
        <f>HYPERLINK("C:\Users\alemeled\Desktop\RStudio Maturite\data\Photo_MATURITE\"&amp;J1103&amp;"\"&amp;G1103&amp;"\"&amp;H1103&amp;"\"&amp;C1103&amp;".JPG")</f>
        <v>C:\Users\alemeled\Desktop\RStudio Maturite\data\Photo_MATURITE\Lophius sp.\F\A\PB280056.JPG</v>
      </c>
      <c r="J1103" s="23" t="s">
        <v>458</v>
      </c>
      <c r="K1103" s="22" t="s">
        <v>1559</v>
      </c>
      <c r="L1103" s="43">
        <v>44539</v>
      </c>
      <c r="M1103" s="24" t="s">
        <v>459</v>
      </c>
      <c r="N1103" s="4" t="s">
        <v>2896</v>
      </c>
      <c r="O1103" s="43"/>
      <c r="P1103" s="43"/>
    </row>
    <row r="1104" spans="1:16" x14ac:dyDescent="0.25">
      <c r="A1104" s="62" t="s">
        <v>1477</v>
      </c>
      <c r="B1104" s="56" t="str">
        <f>IF(H1104="A","A - IMMATURE",IF(H1104="B","B - DEVELOPING",IF(H1104="C","C - SPAWNING",IF(H1104="D","D - REGRESSION/REGENERATION",IF(H1104="E","E - OMITTED SPAWNING","F - ABNORMAL")))))</f>
        <v>F - ABNORMAL</v>
      </c>
      <c r="C1104" s="9" t="s">
        <v>1012</v>
      </c>
      <c r="D1104" s="22" t="s">
        <v>115</v>
      </c>
      <c r="E1104" s="22" t="s">
        <v>1110</v>
      </c>
      <c r="F1104" s="23" t="s">
        <v>1112</v>
      </c>
      <c r="G1104" s="24" t="s">
        <v>2</v>
      </c>
      <c r="H1104" s="24" t="s">
        <v>2</v>
      </c>
      <c r="I1104" s="35" t="str">
        <f>HYPERLINK("C:\Users\alemeled\Desktop\RStudio Maturite\data\Photo_MATURITE\"&amp;J1104&amp;"\"&amp;G1104&amp;"\"&amp;H1104&amp;"\"&amp;C1104&amp;".JPG")</f>
        <v>C:\Users\alemeled\Desktop\RStudio Maturite\data\Photo_MATURITE\Microstomus kitt\F\F\PB280065.JPG</v>
      </c>
      <c r="J1104" s="23" t="s">
        <v>1003</v>
      </c>
      <c r="K1104" s="22" t="s">
        <v>1002</v>
      </c>
      <c r="L1104" s="43">
        <v>44539</v>
      </c>
      <c r="M1104" s="24" t="s">
        <v>459</v>
      </c>
      <c r="N1104" s="4" t="s">
        <v>2896</v>
      </c>
      <c r="O1104" s="43"/>
      <c r="P1104" s="43"/>
    </row>
    <row r="1105" spans="1:16" x14ac:dyDescent="0.25">
      <c r="A1105" s="62" t="s">
        <v>1476</v>
      </c>
      <c r="B1105" s="56" t="str">
        <f>IF(H1105="A","A - IMMATURE",IF(H1105="B","B - DEVELOPING",IF(H1105="C","C - SPAWNING",IF(H1105="D","D - REGRESSION/REGENERATION",IF(H1105="E","E - OMITTED SPAWNING","F - ABNORMAL")))))</f>
        <v>F - ABNORMAL</v>
      </c>
      <c r="C1105" s="9" t="s">
        <v>1014</v>
      </c>
      <c r="D1105" s="22" t="s">
        <v>8</v>
      </c>
      <c r="E1105" s="22" t="s">
        <v>1110</v>
      </c>
      <c r="F1105" s="23" t="s">
        <v>1112</v>
      </c>
      <c r="G1105" s="24" t="s">
        <v>2</v>
      </c>
      <c r="H1105" s="24" t="s">
        <v>2</v>
      </c>
      <c r="I1105" s="35" t="str">
        <f>HYPERLINK("C:\Users\alemeled\Desktop\RStudio Maturite\data\Photo_MATURITE\"&amp;J1105&amp;"\"&amp;G1105&amp;"\"&amp;H1105&amp;"\"&amp;C1105&amp;".JPG")</f>
        <v>C:\Users\alemeled\Desktop\RStudio Maturite\data\Photo_MATURITE\Microstomus kitt\F\F\PB280070.JPG</v>
      </c>
      <c r="J1105" s="23" t="s">
        <v>1003</v>
      </c>
      <c r="K1105" s="22" t="s">
        <v>1002</v>
      </c>
      <c r="L1105" s="43">
        <v>44539</v>
      </c>
      <c r="M1105" s="24" t="s">
        <v>459</v>
      </c>
      <c r="N1105" s="4" t="s">
        <v>2896</v>
      </c>
      <c r="O1105" s="43"/>
      <c r="P1105" s="43"/>
    </row>
    <row r="1106" spans="1:16" x14ac:dyDescent="0.25">
      <c r="A1106" s="62" t="s">
        <v>1476</v>
      </c>
      <c r="B1106" s="56" t="str">
        <f>IF(H1106="A","A - IMMATURE",IF(H1106="B","B - DEVELOPING",IF(H1106="C","C - SPAWNING",IF(H1106="D","D - REGRESSION/REGENERATION",IF(H1106="E","E - OMITTED SPAWNING","F - ABNORMAL")))))</f>
        <v>F - ABNORMAL</v>
      </c>
      <c r="C1106" s="9" t="s">
        <v>1016</v>
      </c>
      <c r="D1106" s="22" t="s">
        <v>9</v>
      </c>
      <c r="E1106" s="22" t="s">
        <v>1110</v>
      </c>
      <c r="F1106" s="23" t="s">
        <v>1112</v>
      </c>
      <c r="G1106" s="24" t="s">
        <v>2</v>
      </c>
      <c r="H1106" s="24" t="s">
        <v>2</v>
      </c>
      <c r="I1106" s="35" t="str">
        <f>HYPERLINK("C:\Users\alemeled\Desktop\RStudio Maturite\data\Photo_MATURITE\"&amp;J1106&amp;"\"&amp;G1106&amp;"\"&amp;H1106&amp;"\"&amp;C1106&amp;".JPG")</f>
        <v>C:\Users\alemeled\Desktop\RStudio Maturite\data\Photo_MATURITE\Microstomus kitt\F\F\PB280079.JPG</v>
      </c>
      <c r="J1106" s="23" t="s">
        <v>1003</v>
      </c>
      <c r="K1106" s="22" t="s">
        <v>1002</v>
      </c>
      <c r="L1106" s="43">
        <v>44539</v>
      </c>
      <c r="M1106" s="24" t="s">
        <v>459</v>
      </c>
      <c r="N1106" s="4" t="s">
        <v>2896</v>
      </c>
      <c r="O1106" s="43"/>
      <c r="P1106" s="43"/>
    </row>
    <row r="1107" spans="1:16" x14ac:dyDescent="0.25">
      <c r="A1107" s="62" t="s">
        <v>1477</v>
      </c>
      <c r="B1107" s="56" t="str">
        <f>IF(H1107="A","A - IMMATURE",IF(H1107="B","B - DEVELOPING",IF(H1107="C","C - SPAWNING",IF(H1107="D","D - REGRESSION/REGENERATION",IF(H1107="E","E - OMITTED SPAWNING","F - ABNORMAL")))))</f>
        <v>D - REGRESSION/REGENERATION</v>
      </c>
      <c r="C1107" s="9" t="s">
        <v>959</v>
      </c>
      <c r="D1107" s="22" t="s">
        <v>115</v>
      </c>
      <c r="E1107" s="22" t="s">
        <v>1110</v>
      </c>
      <c r="F1107" s="23" t="s">
        <v>1112</v>
      </c>
      <c r="G1107" s="24" t="s">
        <v>2</v>
      </c>
      <c r="H1107" s="80" t="s">
        <v>33</v>
      </c>
      <c r="I1107" s="35" t="str">
        <f>HYPERLINK("C:\Users\alemeled\Desktop\RStudio Maturite\data\Photo_MATURITE\"&amp;J1107&amp;"\"&amp;G1107&amp;"\"&amp;H1107&amp;"\"&amp;C1107&amp;".JPG")</f>
        <v>C:\Users\alemeled\Desktop\RStudio Maturite\data\Photo_MATURITE\Lepidorhombus sp.\F\D\PB290108.JPG</v>
      </c>
      <c r="J1107" s="23" t="s">
        <v>1368</v>
      </c>
      <c r="K1107" s="44" t="s">
        <v>951</v>
      </c>
      <c r="L1107" s="43">
        <v>44539</v>
      </c>
      <c r="M1107" s="24" t="s">
        <v>459</v>
      </c>
      <c r="N1107" s="4" t="s">
        <v>2896</v>
      </c>
      <c r="O1107" s="43"/>
      <c r="P1107" s="43"/>
    </row>
    <row r="1108" spans="1:16" x14ac:dyDescent="0.25">
      <c r="A1108" s="62" t="s">
        <v>1477</v>
      </c>
      <c r="B1108" s="56" t="str">
        <f>IF(H1108="A","A - IMMATURE",IF(H1108="B","B - DEVELOPING",IF(H1108="C","C - SPAWNING",IF(H1108="D","D - REGRESSION/REGENERATION",IF(H1108="E","E - OMITTED SPAWNING","F - ABNORMAL")))))</f>
        <v>D - REGRESSION/REGENERATION</v>
      </c>
      <c r="C1108" s="9" t="s">
        <v>961</v>
      </c>
      <c r="D1108" s="22" t="s">
        <v>8</v>
      </c>
      <c r="E1108" s="22" t="s">
        <v>1110</v>
      </c>
      <c r="F1108" s="23" t="s">
        <v>1112</v>
      </c>
      <c r="G1108" s="24" t="s">
        <v>2</v>
      </c>
      <c r="H1108" s="80" t="s">
        <v>33</v>
      </c>
      <c r="I1108" s="35" t="str">
        <f>HYPERLINK("C:\Users\alemeled\Desktop\RStudio Maturite\data\Photo_MATURITE\"&amp;J1108&amp;"\"&amp;G1108&amp;"\"&amp;H1108&amp;"\"&amp;C1108&amp;".JPG")</f>
        <v>C:\Users\alemeled\Desktop\RStudio Maturite\data\Photo_MATURITE\Lepidorhombus sp.\F\D\PB290114.JPG</v>
      </c>
      <c r="J1108" s="23" t="s">
        <v>1368</v>
      </c>
      <c r="K1108" s="44" t="s">
        <v>951</v>
      </c>
      <c r="L1108" s="43">
        <v>44539</v>
      </c>
      <c r="M1108" s="24" t="s">
        <v>459</v>
      </c>
      <c r="N1108" s="4" t="s">
        <v>2896</v>
      </c>
      <c r="O1108" s="43"/>
      <c r="P1108" s="43"/>
    </row>
    <row r="1109" spans="1:16" x14ac:dyDescent="0.25">
      <c r="A1109" s="62" t="s">
        <v>1477</v>
      </c>
      <c r="B1109" s="56" t="str">
        <f>IF(H1109="A","A - IMMATURE",IF(H1109="B","B - DEVELOPING",IF(H1109="C","C - SPAWNING",IF(H1109="D","D - REGRESSION/REGENERATION",IF(H1109="E","E - OMITTED SPAWNING","F - ABNORMAL")))))</f>
        <v>D - REGRESSION/REGENERATION</v>
      </c>
      <c r="C1109" s="9" t="s">
        <v>962</v>
      </c>
      <c r="D1109" s="22" t="s">
        <v>9</v>
      </c>
      <c r="E1109" s="22" t="s">
        <v>1110</v>
      </c>
      <c r="F1109" s="23" t="s">
        <v>1112</v>
      </c>
      <c r="G1109" s="24" t="s">
        <v>2</v>
      </c>
      <c r="H1109" s="80" t="s">
        <v>33</v>
      </c>
      <c r="I1109" s="35" t="str">
        <f>HYPERLINK("C:\Users\alemeled\Desktop\RStudio Maturite\data\Photo_MATURITE\"&amp;J1109&amp;"\"&amp;G1109&amp;"\"&amp;H1109&amp;"\"&amp;C1109&amp;".JPG")</f>
        <v>C:\Users\alemeled\Desktop\RStudio Maturite\data\Photo_MATURITE\Lepidorhombus sp.\F\D\PB290126.JPG</v>
      </c>
      <c r="J1109" s="23" t="s">
        <v>1368</v>
      </c>
      <c r="K1109" s="44" t="s">
        <v>951</v>
      </c>
      <c r="L1109" s="43">
        <v>44539</v>
      </c>
      <c r="M1109" s="24" t="s">
        <v>459</v>
      </c>
      <c r="N1109" s="4" t="s">
        <v>2896</v>
      </c>
      <c r="O1109" s="43"/>
      <c r="P1109" s="43"/>
    </row>
    <row r="1110" spans="1:16" x14ac:dyDescent="0.25">
      <c r="A1110" s="62" t="s">
        <v>1477</v>
      </c>
      <c r="B1110" s="56" t="str">
        <f>IF(H1110="A","A - IMMATURE",IF(H1110="B","B - DEVELOPING",IF(H1110="C","C - SPAWNING",IF(H1110="D","D - REGRESSION/REGENERATION",IF(H1110="E","E - OMITTED SPAWNING","F - ABNORMAL")))))</f>
        <v>D - REGRESSION/REGENERATION</v>
      </c>
      <c r="C1110" s="9" t="s">
        <v>963</v>
      </c>
      <c r="D1110" s="22" t="s">
        <v>126</v>
      </c>
      <c r="E1110" s="22" t="s">
        <v>1110</v>
      </c>
      <c r="F1110" s="23" t="s">
        <v>1112</v>
      </c>
      <c r="G1110" s="24" t="s">
        <v>2</v>
      </c>
      <c r="H1110" s="80" t="s">
        <v>33</v>
      </c>
      <c r="I1110" s="35" t="str">
        <f>HYPERLINK("C:\Users\alemeled\Desktop\RStudio Maturite\data\Photo_MATURITE\"&amp;J1110&amp;"\"&amp;G1110&amp;"\"&amp;H1110&amp;"\"&amp;C1110&amp;".JPG")</f>
        <v>C:\Users\alemeled\Desktop\RStudio Maturite\data\Photo_MATURITE\Lepidorhombus sp.\F\D\PB290128.JPG</v>
      </c>
      <c r="J1110" s="23" t="s">
        <v>1368</v>
      </c>
      <c r="K1110" s="44" t="s">
        <v>951</v>
      </c>
      <c r="L1110" s="43">
        <v>44539</v>
      </c>
      <c r="M1110" s="24" t="s">
        <v>459</v>
      </c>
      <c r="N1110" s="4" t="s">
        <v>2896</v>
      </c>
      <c r="O1110" s="43"/>
      <c r="P1110" s="43"/>
    </row>
    <row r="1111" spans="1:16" x14ac:dyDescent="0.25">
      <c r="A1111" s="62" t="s">
        <v>1477</v>
      </c>
      <c r="B1111" s="56" t="str">
        <f>IF(H1111="A","A - IMMATURE",IF(H1111="B","B - DEVELOPING",IF(H1111="C","C - SPAWNING",IF(H1111="D","D - REGRESSION/REGENERATION",IF(H1111="E","E - OMITTED SPAWNING","F - ABNORMAL")))))</f>
        <v>A - IMMATURE</v>
      </c>
      <c r="C1111" s="9" t="s">
        <v>725</v>
      </c>
      <c r="D1111" s="22" t="s">
        <v>8</v>
      </c>
      <c r="E1111" s="22" t="s">
        <v>438</v>
      </c>
      <c r="F1111" s="23" t="s">
        <v>442</v>
      </c>
      <c r="G1111" s="24" t="s">
        <v>2</v>
      </c>
      <c r="H1111" s="80" t="s">
        <v>34</v>
      </c>
      <c r="I1111" s="35" t="str">
        <f>HYPERLINK("C:\Users\alemeled\Desktop\RStudio Maturite\data\Photo_MATURITE\"&amp;J1111&amp;"\"&amp;G1111&amp;"\"&amp;H1111&amp;"\"&amp;C1111&amp;".JPG")</f>
        <v>C:\Users\alemeled\Desktop\RStudio Maturite\data\Photo_MATURITE\Chelidonichthys cuculus\F\A\PB290159.JPG</v>
      </c>
      <c r="J1111" s="23" t="s">
        <v>442</v>
      </c>
      <c r="K1111" s="22" t="s">
        <v>438</v>
      </c>
      <c r="L1111" s="43">
        <v>44539</v>
      </c>
      <c r="M1111" s="24" t="s">
        <v>459</v>
      </c>
      <c r="N1111" s="4" t="s">
        <v>2896</v>
      </c>
      <c r="O1111" s="43"/>
      <c r="P1111" s="43"/>
    </row>
    <row r="1112" spans="1:16" x14ac:dyDescent="0.25">
      <c r="A1112" s="62" t="s">
        <v>1477</v>
      </c>
      <c r="B1112" s="56" t="str">
        <f>IF(H1112="A","A - IMMATURE",IF(H1112="B","B - DEVELOPING",IF(H1112="C","C - SPAWNING",IF(H1112="D","D - REGRESSION/REGENERATION",IF(H1112="E","E - OMITTED SPAWNING","F - ABNORMAL")))))</f>
        <v>A - IMMATURE</v>
      </c>
      <c r="C1112" s="9" t="s">
        <v>729</v>
      </c>
      <c r="D1112" s="22" t="s">
        <v>9</v>
      </c>
      <c r="E1112" s="22" t="s">
        <v>438</v>
      </c>
      <c r="F1112" s="23" t="s">
        <v>442</v>
      </c>
      <c r="G1112" s="24" t="s">
        <v>2</v>
      </c>
      <c r="H1112" s="80" t="s">
        <v>34</v>
      </c>
      <c r="I1112" s="35" t="str">
        <f>HYPERLINK("C:\Users\alemeled\Desktop\RStudio Maturite\data\Photo_MATURITE\"&amp;J1112&amp;"\"&amp;G1112&amp;"\"&amp;H1112&amp;"\"&amp;C1112&amp;".JPG")</f>
        <v>C:\Users\alemeled\Desktop\RStudio Maturite\data\Photo_MATURITE\Chelidonichthys cuculus\F\A\PB290168.JPG</v>
      </c>
      <c r="J1112" s="23" t="s">
        <v>442</v>
      </c>
      <c r="K1112" s="22" t="s">
        <v>438</v>
      </c>
      <c r="L1112" s="43">
        <v>44539</v>
      </c>
      <c r="M1112" s="24" t="s">
        <v>459</v>
      </c>
      <c r="N1112" s="4" t="s">
        <v>2896</v>
      </c>
      <c r="O1112" s="43"/>
      <c r="P1112" s="43"/>
    </row>
    <row r="1113" spans="1:16" x14ac:dyDescent="0.25">
      <c r="A1113" s="62" t="s">
        <v>1477</v>
      </c>
      <c r="B1113" s="56" t="str">
        <f>IF(H1113="A","A - IMMATURE",IF(H1113="B","B - DEVELOPING",IF(H1113="C","C - SPAWNING",IF(H1113="D","D - REGRESSION/REGENERATION",IF(H1113="E","E - OMITTED SPAWNING","F - ABNORMAL")))))</f>
        <v>B - DEVELOPING</v>
      </c>
      <c r="C1113" s="9" t="s">
        <v>1093</v>
      </c>
      <c r="D1113" s="22" t="s">
        <v>115</v>
      </c>
      <c r="E1113" s="22" t="s">
        <v>1559</v>
      </c>
      <c r="F1113" s="23" t="s">
        <v>458</v>
      </c>
      <c r="G1113" s="24" t="s">
        <v>64</v>
      </c>
      <c r="H1113" s="80" t="s">
        <v>3</v>
      </c>
      <c r="I1113" s="35" t="str">
        <f>HYPERLINK("C:\Users\alemeled\Desktop\RStudio Maturite\data\Photo_MATURITE\"&amp;J1113&amp;"\"&amp;G1113&amp;"\"&amp;H1113&amp;"\"&amp;C1113&amp;".JPG")</f>
        <v>C:\Users\alemeled\Desktop\RStudio Maturite\data\Photo_MATURITE\Lophius sp.\M\B\PB300008.JPG</v>
      </c>
      <c r="J1113" s="23" t="s">
        <v>458</v>
      </c>
      <c r="K1113" s="22" t="s">
        <v>1559</v>
      </c>
      <c r="L1113" s="43">
        <v>44539</v>
      </c>
      <c r="M1113" s="24" t="s">
        <v>459</v>
      </c>
      <c r="N1113" s="4" t="s">
        <v>2896</v>
      </c>
      <c r="O1113" s="43"/>
      <c r="P1113" s="43"/>
    </row>
    <row r="1114" spans="1:16" x14ac:dyDescent="0.25">
      <c r="A1114" s="62" t="s">
        <v>1477</v>
      </c>
      <c r="B1114" s="56" t="str">
        <f>IF(H1114="A","A - IMMATURE",IF(H1114="B","B - DEVELOPING",IF(H1114="C","C - SPAWNING",IF(H1114="D","D - REGRESSION/REGENERATION",IF(H1114="E","E - OMITTED SPAWNING","F - ABNORMAL")))))</f>
        <v>B - DEVELOPING</v>
      </c>
      <c r="C1114" s="9" t="s">
        <v>1095</v>
      </c>
      <c r="D1114" s="22" t="s">
        <v>8</v>
      </c>
      <c r="E1114" s="22" t="s">
        <v>1559</v>
      </c>
      <c r="F1114" s="23" t="s">
        <v>458</v>
      </c>
      <c r="G1114" s="24" t="s">
        <v>64</v>
      </c>
      <c r="H1114" s="80" t="s">
        <v>3</v>
      </c>
      <c r="I1114" s="35" t="str">
        <f>HYPERLINK("C:\Users\alemeled\Desktop\RStudio Maturite\data\Photo_MATURITE\"&amp;J1114&amp;"\"&amp;G1114&amp;"\"&amp;H1114&amp;"\"&amp;C1114&amp;".JPG")</f>
        <v>C:\Users\alemeled\Desktop\RStudio Maturite\data\Photo_MATURITE\Lophius sp.\M\B\PB300014.JPG</v>
      </c>
      <c r="J1114" s="23" t="s">
        <v>458</v>
      </c>
      <c r="K1114" s="22" t="s">
        <v>1559</v>
      </c>
      <c r="L1114" s="43">
        <v>44539</v>
      </c>
      <c r="M1114" s="24" t="s">
        <v>459</v>
      </c>
      <c r="N1114" s="4" t="s">
        <v>2896</v>
      </c>
      <c r="O1114" s="43"/>
      <c r="P1114" s="43"/>
    </row>
    <row r="1115" spans="1:16" x14ac:dyDescent="0.25">
      <c r="A1115" s="62" t="s">
        <v>1476</v>
      </c>
      <c r="B1115" s="56" t="str">
        <f>IF(H1115="A","A - IMMATURE",IF(H1115="B","B - DEVELOPING",IF(H1115="C","C - SPAWNING",IF(H1115="D","D - REGRESSION/REGENERATION",IF(H1115="E","E - OMITTED SPAWNING","F - ABNORMAL")))))</f>
        <v>B - DEVELOPING</v>
      </c>
      <c r="C1115" s="9" t="s">
        <v>1099</v>
      </c>
      <c r="D1115" s="22" t="s">
        <v>115</v>
      </c>
      <c r="E1115" s="22" t="s">
        <v>1055</v>
      </c>
      <c r="F1115" s="23" t="s">
        <v>1056</v>
      </c>
      <c r="G1115" s="24" t="s">
        <v>64</v>
      </c>
      <c r="H1115" s="80" t="s">
        <v>3</v>
      </c>
      <c r="I1115" s="35" t="str">
        <f>HYPERLINK("C:\Users\alemeled\Desktop\RStudio Maturite\data\Photo_MATURITE\"&amp;J1115&amp;"\"&amp;G1115&amp;"\"&amp;H1115&amp;"\"&amp;C1115&amp;".JPG")</f>
        <v>C:\Users\alemeled\Desktop\RStudio Maturite\data\Photo_MATURITE\Zeus faber\M\B\PC020031.JPG</v>
      </c>
      <c r="J1115" s="23" t="s">
        <v>1056</v>
      </c>
      <c r="K1115" s="22" t="s">
        <v>1055</v>
      </c>
      <c r="L1115" s="43">
        <v>44539</v>
      </c>
      <c r="M1115" s="24" t="s">
        <v>459</v>
      </c>
      <c r="N1115" s="4" t="s">
        <v>2896</v>
      </c>
      <c r="O1115" s="43"/>
      <c r="P1115" s="43"/>
    </row>
    <row r="1116" spans="1:16" x14ac:dyDescent="0.25">
      <c r="A1116" s="62" t="s">
        <v>1477</v>
      </c>
      <c r="B1116" s="56" t="str">
        <f>IF(H1116="A","A - IMMATURE",IF(H1116="B","B - DEVELOPING",IF(H1116="C","C - SPAWNING",IF(H1116="D","D - REGRESSION/REGENERATION",IF(H1116="E","E - OMITTED SPAWNING","F - ABNORMAL")))))</f>
        <v>B - DEVELOPING</v>
      </c>
      <c r="C1116" s="9" t="s">
        <v>1104</v>
      </c>
      <c r="D1116" s="22" t="s">
        <v>9</v>
      </c>
      <c r="E1116" s="22" t="s">
        <v>1055</v>
      </c>
      <c r="F1116" s="23" t="s">
        <v>1056</v>
      </c>
      <c r="G1116" s="24" t="s">
        <v>64</v>
      </c>
      <c r="H1116" s="80" t="s">
        <v>3</v>
      </c>
      <c r="I1116" s="35" t="str">
        <f>HYPERLINK("C:\Users\alemeled\Desktop\RStudio Maturite\data\Photo_MATURITE\"&amp;J1116&amp;"\"&amp;G1116&amp;"\"&amp;H1116&amp;"\"&amp;C1116&amp;".JPG")</f>
        <v>C:\Users\alemeled\Desktop\RStudio Maturite\data\Photo_MATURITE\Zeus faber\M\B\PC020044.JPG</v>
      </c>
      <c r="J1116" s="23" t="s">
        <v>1056</v>
      </c>
      <c r="K1116" s="22" t="s">
        <v>1055</v>
      </c>
      <c r="L1116" s="43">
        <v>44539</v>
      </c>
      <c r="M1116" s="24" t="s">
        <v>459</v>
      </c>
      <c r="N1116" s="4" t="s">
        <v>2896</v>
      </c>
      <c r="O1116" s="43"/>
      <c r="P1116" s="43"/>
    </row>
    <row r="1117" spans="1:16" x14ac:dyDescent="0.25">
      <c r="A1117" s="62" t="s">
        <v>1476</v>
      </c>
      <c r="B1117" s="56" t="str">
        <f>IF(H1117="A","A - IMMATURE",IF(H1117="B","B - DEVELOPING",IF(H1117="C","C - SPAWNING",IF(H1117="D","D - REGRESSION/REGENERATION",IF(H1117="E","E - OMITTED SPAWNING","F - ABNORMAL")))))</f>
        <v>B - DEVELOPING</v>
      </c>
      <c r="C1117" s="9" t="s">
        <v>1105</v>
      </c>
      <c r="D1117" s="22" t="s">
        <v>8</v>
      </c>
      <c r="E1117" s="22" t="s">
        <v>1055</v>
      </c>
      <c r="F1117" s="23" t="s">
        <v>1056</v>
      </c>
      <c r="G1117" s="24" t="s">
        <v>64</v>
      </c>
      <c r="H1117" s="80" t="s">
        <v>3</v>
      </c>
      <c r="I1117" s="35" t="str">
        <f>HYPERLINK("C:\Users\alemeled\Desktop\RStudio Maturite\data\Photo_MATURITE\"&amp;J1117&amp;"\"&amp;G1117&amp;"\"&amp;H1117&amp;"\"&amp;C1117&amp;".JPG")</f>
        <v>C:\Users\alemeled\Desktop\RStudio Maturite\data\Photo_MATURITE\Zeus faber\M\B\PC020046.JPG</v>
      </c>
      <c r="J1117" s="23" t="s">
        <v>1056</v>
      </c>
      <c r="K1117" s="22" t="s">
        <v>1055</v>
      </c>
      <c r="L1117" s="43">
        <v>44539</v>
      </c>
      <c r="M1117" s="24" t="s">
        <v>459</v>
      </c>
      <c r="N1117" s="4" t="s">
        <v>2896</v>
      </c>
      <c r="O1117" s="43"/>
      <c r="P1117" s="43"/>
    </row>
    <row r="1118" spans="1:16" x14ac:dyDescent="0.25">
      <c r="A1118" s="62" t="s">
        <v>1477</v>
      </c>
      <c r="B1118" s="56" t="str">
        <f>IF(H1118="A","A - IMMATURE",IF(H1118="B","B - DEVELOPING",IF(H1118="C","C - SPAWNING",IF(H1118="D","D - REGRESSION/REGENERATION",IF(H1118="E","E - OMITTED SPAWNING","F - ABNORMAL")))))</f>
        <v>F - ABNORMAL</v>
      </c>
      <c r="C1118" s="9" t="s">
        <v>1087</v>
      </c>
      <c r="D1118" s="22" t="s">
        <v>115</v>
      </c>
      <c r="E1118" s="22" t="s">
        <v>1109</v>
      </c>
      <c r="F1118" s="23" t="s">
        <v>1114</v>
      </c>
      <c r="G1118" s="24" t="s">
        <v>2</v>
      </c>
      <c r="H1118" s="24" t="s">
        <v>2</v>
      </c>
      <c r="I1118" s="35" t="str">
        <f>HYPERLINK("C:\Users\alemeled\Desktop\RStudio Maturite\data\Photo_MATURITE\"&amp;J1118&amp;"\"&amp;G1118&amp;"\"&amp;H1118&amp;"\"&amp;C1118&amp;".JPG")</f>
        <v>C:\Users\alemeled\Desktop\RStudio Maturite\data\Photo_MATURITE\Melanogrammus aeglefinus\F\F\PC020059.JPG</v>
      </c>
      <c r="J1118" s="23" t="s">
        <v>541</v>
      </c>
      <c r="K1118" s="22" t="s">
        <v>540</v>
      </c>
      <c r="L1118" s="43">
        <v>44539</v>
      </c>
      <c r="M1118" s="24" t="s">
        <v>459</v>
      </c>
      <c r="N1118" s="4" t="s">
        <v>2896</v>
      </c>
      <c r="O1118" s="43"/>
      <c r="P1118" s="43"/>
    </row>
    <row r="1119" spans="1:16" x14ac:dyDescent="0.25">
      <c r="A1119" s="62" t="s">
        <v>1477</v>
      </c>
      <c r="B1119" s="56" t="str">
        <f>IF(H1119="A","A - IMMATURE",IF(H1119="B","B - DEVELOPING",IF(H1119="C","C - SPAWNING",IF(H1119="D","D - REGRESSION/REGENERATION",IF(H1119="E","E - OMITTED SPAWNING","F - ABNORMAL")))))</f>
        <v>F - ABNORMAL</v>
      </c>
      <c r="C1119" s="9" t="s">
        <v>1089</v>
      </c>
      <c r="D1119" s="22" t="s">
        <v>8</v>
      </c>
      <c r="E1119" s="22" t="s">
        <v>1109</v>
      </c>
      <c r="F1119" s="23" t="s">
        <v>1114</v>
      </c>
      <c r="G1119" s="24" t="s">
        <v>2</v>
      </c>
      <c r="H1119" s="24" t="s">
        <v>2</v>
      </c>
      <c r="I1119" s="35" t="str">
        <f>HYPERLINK("C:\Users\alemeled\Desktop\RStudio Maturite\data\Photo_MATURITE\"&amp;J1119&amp;"\"&amp;G1119&amp;"\"&amp;H1119&amp;"\"&amp;C1119&amp;".JPG")</f>
        <v>C:\Users\alemeled\Desktop\RStudio Maturite\data\Photo_MATURITE\Melanogrammus aeglefinus\F\F\PC020065.JPG</v>
      </c>
      <c r="J1119" s="23" t="s">
        <v>541</v>
      </c>
      <c r="K1119" s="22" t="s">
        <v>540</v>
      </c>
      <c r="L1119" s="43">
        <v>44539</v>
      </c>
      <c r="M1119" s="24" t="s">
        <v>459</v>
      </c>
      <c r="N1119" s="4" t="s">
        <v>2896</v>
      </c>
      <c r="O1119" s="43"/>
      <c r="P1119" s="43"/>
    </row>
    <row r="1120" spans="1:16" x14ac:dyDescent="0.25">
      <c r="A1120" s="62" t="s">
        <v>1476</v>
      </c>
      <c r="B1120" s="56" t="str">
        <f>IF(H1120="A","A - IMMATURE",IF(H1120="B","B - DEVELOPING",IF(H1120="C","C - SPAWNING",IF(H1120="D","D - REGRESSION/REGENERATION",IF(H1120="E","E - OMITTED SPAWNING","F - ABNORMAL")))))</f>
        <v>F - ABNORMAL</v>
      </c>
      <c r="C1120" s="9" t="s">
        <v>1091</v>
      </c>
      <c r="D1120" s="22" t="s">
        <v>9</v>
      </c>
      <c r="E1120" s="22" t="s">
        <v>1109</v>
      </c>
      <c r="F1120" s="23" t="s">
        <v>1114</v>
      </c>
      <c r="G1120" s="24" t="s">
        <v>2</v>
      </c>
      <c r="H1120" s="24" t="s">
        <v>2</v>
      </c>
      <c r="I1120" s="35" t="str">
        <f>HYPERLINK("C:\Users\alemeled\Desktop\RStudio Maturite\data\Photo_MATURITE\"&amp;J1120&amp;"\"&amp;G1120&amp;"\"&amp;H1120&amp;"\"&amp;C1120&amp;".JPG")</f>
        <v>C:\Users\alemeled\Desktop\RStudio Maturite\data\Photo_MATURITE\Melanogrammus aeglefinus\F\F\PC020073.JPG</v>
      </c>
      <c r="J1120" s="23" t="s">
        <v>541</v>
      </c>
      <c r="K1120" s="22" t="s">
        <v>540</v>
      </c>
      <c r="L1120" s="43">
        <v>44539</v>
      </c>
      <c r="M1120" s="24" t="s">
        <v>459</v>
      </c>
      <c r="N1120" s="4" t="s">
        <v>2896</v>
      </c>
      <c r="O1120" s="43"/>
      <c r="P1120" s="43"/>
    </row>
    <row r="1121" spans="1:16" x14ac:dyDescent="0.25">
      <c r="A1121" s="62" t="s">
        <v>1476</v>
      </c>
      <c r="B1121" s="58" t="str">
        <f>IF(H1121="A","A - IMMATURE",IF(H1121="B","B - EN DÉVELOPPEMENT",IF(H1121="C","C - EN PONTE",IF(H1121="D","D - RÉGRESSION/RÉGÉNÉRATION",IF(H1121="E","E - OMISSION DE PONTE","F - ANORMAL")))))</f>
        <v>B - EN DÉVELOPPEMENT</v>
      </c>
      <c r="C1121" s="74" t="s">
        <v>61</v>
      </c>
      <c r="D1121" s="87"/>
      <c r="E1121" s="87" t="s">
        <v>430</v>
      </c>
      <c r="F1121" s="88" t="s">
        <v>1480</v>
      </c>
      <c r="G1121" s="84" t="s">
        <v>64</v>
      </c>
      <c r="H1121" s="84" t="s">
        <v>3</v>
      </c>
      <c r="I1121" s="70" t="str">
        <f>HYPERLINK("C:\Users\alemeled\Desktop\RStudio Maturite\data\Photo_MATURITE\"&amp;J1121&amp;"\"&amp;G1121&amp;"\"&amp;H1121&amp;"\"&amp;C1121&amp;".JPG")</f>
        <v>C:\Users\alemeled\Desktop\RStudio Maturite\data\Photo_MATURITE\Engraulis encrasicolus\M\B\R0010009.JPG</v>
      </c>
      <c r="J1121" s="88" t="s">
        <v>1480</v>
      </c>
      <c r="K1121" s="87" t="s">
        <v>430</v>
      </c>
      <c r="L1121" s="90"/>
      <c r="M1121" s="84" t="s">
        <v>1478</v>
      </c>
      <c r="N1121" s="84" t="s">
        <v>1478</v>
      </c>
      <c r="O1121" s="91"/>
      <c r="P1121" s="54"/>
    </row>
    <row r="1122" spans="1:16" x14ac:dyDescent="0.25">
      <c r="A1122" s="62" t="s">
        <v>1476</v>
      </c>
      <c r="B1122" s="56" t="str">
        <f>IF(H1122="A","A - IMMATURE",IF(H1122="B","B - DEVELOPING",IF(H1122="C","C - SPAWNING",IF(H1122="D","D - REGRESSION/REGENERATION",IF(H1122="E","E - OMITTED SPAWNING","F - ABNORMAL")))))</f>
        <v>B - DEVELOPING</v>
      </c>
      <c r="C1122" s="9" t="s">
        <v>389</v>
      </c>
      <c r="D1122" s="22" t="s">
        <v>9</v>
      </c>
      <c r="E1122" s="22" t="s">
        <v>433</v>
      </c>
      <c r="F1122" s="23" t="s">
        <v>449</v>
      </c>
      <c r="G1122" s="80" t="s">
        <v>64</v>
      </c>
      <c r="H1122" s="80" t="s">
        <v>3</v>
      </c>
      <c r="I1122" s="35" t="str">
        <f>HYPERLINK("C:\Users\alemeled\Desktop\RStudio Maturite\data\Photo_MATURITE\"&amp;J1122&amp;"\"&amp;G1122&amp;"\"&amp;H1122&amp;"\"&amp;C1122&amp;".JPG")</f>
        <v>C:\Users\alemeled\Desktop\RStudio Maturite\data\Photo_MATURITE\Scomber scombrus\M\B\R0010021.JPG</v>
      </c>
      <c r="J1122" s="23" t="s">
        <v>449</v>
      </c>
      <c r="K1122" s="22" t="s">
        <v>433</v>
      </c>
      <c r="L1122" s="22"/>
      <c r="M1122" s="24" t="s">
        <v>1478</v>
      </c>
      <c r="N1122" s="24" t="s">
        <v>1478</v>
      </c>
      <c r="O1122" s="22"/>
      <c r="P1122" s="22"/>
    </row>
    <row r="1123" spans="1:16" x14ac:dyDescent="0.25">
      <c r="A1123" s="62" t="s">
        <v>1476</v>
      </c>
      <c r="B1123" s="56" t="str">
        <f>IF(H1123="A","A - IMMATURE",IF(H1123="B","B - DEVELOPING",IF(H1123="C","C - SPAWNING",IF(H1123="D","D - REGRESSION/REGENERATION",IF(H1123="E","E - OMITTED SPAWNING","F - ABNORMAL")))))</f>
        <v>B - DEVELOPING</v>
      </c>
      <c r="C1123" s="9" t="s">
        <v>180</v>
      </c>
      <c r="D1123" s="22" t="s">
        <v>115</v>
      </c>
      <c r="E1123" s="22" t="s">
        <v>436</v>
      </c>
      <c r="F1123" s="23" t="s">
        <v>441</v>
      </c>
      <c r="G1123" s="80" t="s">
        <v>64</v>
      </c>
      <c r="H1123" s="80" t="s">
        <v>3</v>
      </c>
      <c r="I1123" s="35" t="str">
        <f>HYPERLINK("C:\Users\alemeled\Desktop\RStudio Maturite\data\Photo_MATURITE\"&amp;J1123&amp;"\"&amp;G1123&amp;"\"&amp;H1123&amp;"\"&amp;C1123&amp;".JPG")</f>
        <v>C:\Users\alemeled\Desktop\RStudio Maturite\data\Photo_MATURITE\Trachurus trachurus\M\B\R0010026.JPG</v>
      </c>
      <c r="J1123" s="23" t="s">
        <v>441</v>
      </c>
      <c r="K1123" s="22" t="s">
        <v>436</v>
      </c>
      <c r="L1123" s="22"/>
      <c r="M1123" s="24" t="s">
        <v>1478</v>
      </c>
      <c r="N1123" s="24" t="s">
        <v>1478</v>
      </c>
      <c r="O1123" s="22"/>
      <c r="P1123" s="22"/>
    </row>
    <row r="1124" spans="1:16" x14ac:dyDescent="0.25">
      <c r="A1124" s="62" t="s">
        <v>1476</v>
      </c>
      <c r="B1124" s="56" t="str">
        <f>IF(H1124="A","A - IMMATURE",IF(H1124="B","B - DEVELOPING",IF(H1124="C","C - SPAWNING",IF(H1124="D","D - REGRESSION/REGENERATION",IF(H1124="E","E - OMITTED SPAWNING","F - ABNORMAL")))))</f>
        <v>B - DEVELOPING</v>
      </c>
      <c r="C1124" s="9" t="s">
        <v>181</v>
      </c>
      <c r="D1124" s="22" t="s">
        <v>115</v>
      </c>
      <c r="E1124" s="22" t="s">
        <v>436</v>
      </c>
      <c r="F1124" s="23" t="s">
        <v>441</v>
      </c>
      <c r="G1124" s="80" t="s">
        <v>64</v>
      </c>
      <c r="H1124" s="80" t="s">
        <v>3</v>
      </c>
      <c r="I1124" s="35" t="str">
        <f>HYPERLINK("C:\Users\alemeled\Desktop\RStudio Maturite\data\Photo_MATURITE\"&amp;J1124&amp;"\"&amp;G1124&amp;"\"&amp;H1124&amp;"\"&amp;C1124&amp;".JPG")</f>
        <v>C:\Users\alemeled\Desktop\RStudio Maturite\data\Photo_MATURITE\Trachurus trachurus\M\B\R0010027.JPG</v>
      </c>
      <c r="J1124" s="23" t="s">
        <v>441</v>
      </c>
      <c r="K1124" s="22" t="s">
        <v>436</v>
      </c>
      <c r="L1124" s="22"/>
      <c r="M1124" s="24" t="s">
        <v>1478</v>
      </c>
      <c r="N1124" s="24" t="s">
        <v>1478</v>
      </c>
      <c r="O1124" s="22"/>
      <c r="P1124" s="22"/>
    </row>
    <row r="1125" spans="1:16" x14ac:dyDescent="0.25">
      <c r="A1125" s="62" t="s">
        <v>1476</v>
      </c>
      <c r="B1125" s="56" t="str">
        <f>IF(H1125="A","A - IMMATURE",IF(H1125="B","B - DEVELOPING",IF(H1125="C","C - SPAWNING",IF(H1125="D","D - REGRESSION/REGENERATION",IF(H1125="E","E - OMITTED SPAWNING","F - ABNORMAL")))))</f>
        <v>B - DEVELOPING</v>
      </c>
      <c r="C1125" s="9" t="s">
        <v>346</v>
      </c>
      <c r="D1125" s="22" t="s">
        <v>8</v>
      </c>
      <c r="E1125" s="22" t="s">
        <v>433</v>
      </c>
      <c r="F1125" s="23" t="s">
        <v>449</v>
      </c>
      <c r="G1125" s="80" t="s">
        <v>2</v>
      </c>
      <c r="H1125" s="80" t="s">
        <v>3</v>
      </c>
      <c r="I1125" s="35" t="str">
        <f>HYPERLINK("C:\Users\alemeled\Desktop\RStudio Maturite\data\Photo_MATURITE\"&amp;J1125&amp;"\"&amp;G1125&amp;"\"&amp;H1125&amp;"\"&amp;C1125&amp;".JPG")</f>
        <v>C:\Users\alemeled\Desktop\RStudio Maturite\data\Photo_MATURITE\Scomber scombrus\F\B\R0010047.JPG</v>
      </c>
      <c r="J1125" s="23" t="s">
        <v>449</v>
      </c>
      <c r="K1125" s="22" t="s">
        <v>433</v>
      </c>
      <c r="L1125" s="22"/>
      <c r="M1125" s="24" t="s">
        <v>1478</v>
      </c>
      <c r="N1125" s="24" t="s">
        <v>1478</v>
      </c>
      <c r="O1125" s="22"/>
      <c r="P1125" s="22"/>
    </row>
    <row r="1126" spans="1:16" x14ac:dyDescent="0.25">
      <c r="A1126" s="62" t="s">
        <v>1476</v>
      </c>
      <c r="B1126" s="56" t="str">
        <f>IF(H1126="A","A - IMMATURE",IF(H1126="B","B - DEVELOPING",IF(H1126="C","C - SPAWNING",IF(H1126="D","D - REGRESSION/REGENERATION",IF(H1126="E","E - OMITTED SPAWNING","F - ABNORMAL")))))</f>
        <v>C - SPAWNING</v>
      </c>
      <c r="C1126" s="9" t="s">
        <v>405</v>
      </c>
      <c r="D1126" s="22" t="s">
        <v>8</v>
      </c>
      <c r="E1126" s="22" t="s">
        <v>433</v>
      </c>
      <c r="F1126" s="23" t="s">
        <v>449</v>
      </c>
      <c r="G1126" s="80" t="s">
        <v>64</v>
      </c>
      <c r="H1126" s="80" t="s">
        <v>10</v>
      </c>
      <c r="I1126" s="35" t="str">
        <f>HYPERLINK("C:\Users\alemeled\Desktop\RStudio Maturite\data\Photo_MATURITE\"&amp;J1126&amp;"\"&amp;G1126&amp;"\"&amp;H1126&amp;"\"&amp;C1126&amp;".JPG")</f>
        <v>C:\Users\alemeled\Desktop\RStudio Maturite\data\Photo_MATURITE\Scomber scombrus\M\C\R0010053.JPG</v>
      </c>
      <c r="J1126" s="23" t="s">
        <v>449</v>
      </c>
      <c r="K1126" s="22" t="s">
        <v>433</v>
      </c>
      <c r="L1126" s="22"/>
      <c r="M1126" s="24" t="s">
        <v>1478</v>
      </c>
      <c r="N1126" s="24" t="s">
        <v>1478</v>
      </c>
      <c r="O1126" s="22"/>
      <c r="P1126" s="22"/>
    </row>
    <row r="1127" spans="1:16" x14ac:dyDescent="0.25">
      <c r="A1127" s="62" t="s">
        <v>1477</v>
      </c>
      <c r="B1127" s="56" t="str">
        <f>IF(H1127="A","A - IMMATURE",IF(H1127="B","B - DEVELOPING",IF(H1127="C","C - SPAWNING",IF(H1127="D","D - REGRESSION/REGENERATION",IF(H1127="E","E - OMITTED SPAWNING","F - ABNORMAL")))))</f>
        <v>B - DEVELOPING</v>
      </c>
      <c r="C1127" s="9" t="s">
        <v>352</v>
      </c>
      <c r="D1127" s="22" t="s">
        <v>9</v>
      </c>
      <c r="E1127" s="22" t="s">
        <v>433</v>
      </c>
      <c r="F1127" s="23" t="s">
        <v>449</v>
      </c>
      <c r="G1127" s="80" t="s">
        <v>2</v>
      </c>
      <c r="H1127" s="80" t="s">
        <v>3</v>
      </c>
      <c r="I1127" s="35" t="str">
        <f>HYPERLINK("C:\Users\alemeled\Desktop\RStudio Maturite\data\Photo_MATURITE\"&amp;J1127&amp;"\"&amp;G1127&amp;"\"&amp;H1127&amp;"\"&amp;C1127&amp;".JPG")</f>
        <v>C:\Users\alemeled\Desktop\RStudio Maturite\data\Photo_MATURITE\Scomber scombrus\F\B\R0010059.JPG</v>
      </c>
      <c r="J1127" s="23" t="s">
        <v>449</v>
      </c>
      <c r="K1127" s="22" t="s">
        <v>433</v>
      </c>
      <c r="L1127" s="22"/>
      <c r="M1127" s="24" t="s">
        <v>1478</v>
      </c>
      <c r="N1127" s="24" t="s">
        <v>1478</v>
      </c>
      <c r="O1127" s="22"/>
      <c r="P1127" s="22"/>
    </row>
    <row r="1128" spans="1:16" x14ac:dyDescent="0.25">
      <c r="A1128" s="62" t="s">
        <v>1476</v>
      </c>
      <c r="B1128" s="56" t="str">
        <f>IF(H1128="A","A - IMMATURE",IF(H1128="B","B - DEVELOPING",IF(H1128="C","C - SPAWNING",IF(H1128="D","D - REGRESSION/REGENERATION",IF(H1128="E","E - OMITTED SPAWNING","F - ABNORMAL")))))</f>
        <v>B - DEVELOPING</v>
      </c>
      <c r="C1128" s="9" t="s">
        <v>390</v>
      </c>
      <c r="D1128" s="22" t="s">
        <v>8</v>
      </c>
      <c r="E1128" s="22" t="s">
        <v>433</v>
      </c>
      <c r="F1128" s="23" t="s">
        <v>449</v>
      </c>
      <c r="G1128" s="80" t="s">
        <v>64</v>
      </c>
      <c r="H1128" s="80" t="s">
        <v>3</v>
      </c>
      <c r="I1128" s="35" t="str">
        <f>HYPERLINK("C:\Users\alemeled\Desktop\RStudio Maturite\data\Photo_MATURITE\"&amp;J1128&amp;"\"&amp;G1128&amp;"\"&amp;H1128&amp;"\"&amp;C1128&amp;".JPG")</f>
        <v>C:\Users\alemeled\Desktop\RStudio Maturite\data\Photo_MATURITE\Scomber scombrus\M\B\R0010061.JPG</v>
      </c>
      <c r="J1128" s="23" t="s">
        <v>449</v>
      </c>
      <c r="K1128" s="22" t="s">
        <v>433</v>
      </c>
      <c r="L1128" s="22"/>
      <c r="M1128" s="24" t="s">
        <v>1478</v>
      </c>
      <c r="N1128" s="24" t="s">
        <v>1478</v>
      </c>
      <c r="O1128" s="22"/>
      <c r="P1128" s="22"/>
    </row>
    <row r="1129" spans="1:16" x14ac:dyDescent="0.25">
      <c r="A1129" s="62" t="s">
        <v>1476</v>
      </c>
      <c r="B1129" s="56" t="str">
        <f>IF(H1129="A","A - IMMATURE",IF(H1129="B","B - EN DÉVELOPPEMENT",IF(H1129="C","C - EN PONTE",IF(H1129="D","D - RÉGRESSION/RÉGÉNÉRATION",IF(H1129="E","E - OMISSION DE PONTE","F - ANORMAL")))))</f>
        <v>B - EN DÉVELOPPEMENT</v>
      </c>
      <c r="C1129" s="74" t="s">
        <v>66</v>
      </c>
      <c r="D1129" s="87"/>
      <c r="E1129" s="87" t="s">
        <v>430</v>
      </c>
      <c r="F1129" s="88" t="s">
        <v>1480</v>
      </c>
      <c r="G1129" s="84" t="s">
        <v>64</v>
      </c>
      <c r="H1129" s="84" t="s">
        <v>3</v>
      </c>
      <c r="I1129" s="70" t="str">
        <f>HYPERLINK("C:\Users\alemeled\Desktop\RStudio Maturite\data\Photo_MATURITE\"&amp;J1129&amp;"\"&amp;G1129&amp;"\"&amp;H1129&amp;"\"&amp;C1129&amp;".JPG")</f>
        <v>C:\Users\alemeled\Desktop\RStudio Maturite\data\Photo_MATURITE\Engraulis encrasicolus\M\B\R0010068.JPG</v>
      </c>
      <c r="J1129" s="88" t="s">
        <v>1480</v>
      </c>
      <c r="K1129" s="87" t="s">
        <v>430</v>
      </c>
      <c r="L1129" s="90"/>
      <c r="M1129" s="84" t="s">
        <v>1478</v>
      </c>
      <c r="N1129" s="84" t="s">
        <v>1478</v>
      </c>
      <c r="O1129" s="91"/>
      <c r="P1129" s="54"/>
    </row>
    <row r="1130" spans="1:16" x14ac:dyDescent="0.25">
      <c r="A1130" s="62" t="s">
        <v>1476</v>
      </c>
      <c r="B1130" s="56" t="str">
        <f>IF(H1130="A","A - IMMATURE",IF(H1130="B","B - DEVELOPING",IF(H1130="C","C - SPAWNING",IF(H1130="D","D - REGRESSION/REGENERATION",IF(H1130="E","E - OMITTED SPAWNING","F - ABNORMAL")))))</f>
        <v>B - DEVELOPING</v>
      </c>
      <c r="C1130" s="9" t="s">
        <v>11</v>
      </c>
      <c r="D1130" s="22" t="s">
        <v>8</v>
      </c>
      <c r="E1130" s="22" t="s">
        <v>430</v>
      </c>
      <c r="F1130" s="23" t="s">
        <v>1480</v>
      </c>
      <c r="G1130" s="80" t="s">
        <v>2</v>
      </c>
      <c r="H1130" s="80" t="s">
        <v>3</v>
      </c>
      <c r="I1130" s="35" t="str">
        <f>HYPERLINK("C:\Users\alemeled\Desktop\RStudio Maturite\data\Photo_MATURITE\"&amp;J1130&amp;"\"&amp;G1130&amp;"\"&amp;H1130&amp;"\"&amp;C1130&amp;".JPG")</f>
        <v>C:\Users\alemeled\Desktop\RStudio Maturite\data\Photo_MATURITE\Engraulis encrasicolus\F\B\R0010071.JPG</v>
      </c>
      <c r="J1130" s="23" t="s">
        <v>1480</v>
      </c>
      <c r="K1130" s="22" t="s">
        <v>430</v>
      </c>
      <c r="L1130" s="22"/>
      <c r="M1130" s="24" t="s">
        <v>1478</v>
      </c>
      <c r="N1130" s="24" t="s">
        <v>1478</v>
      </c>
      <c r="O1130" s="22"/>
      <c r="P1130" s="22"/>
    </row>
    <row r="1131" spans="1:16" x14ac:dyDescent="0.25">
      <c r="A1131" s="62" t="s">
        <v>1476</v>
      </c>
      <c r="B1131" s="56" t="str">
        <f>IF(H1131="A","A - IMMATURE",IF(H1131="B","B - DEVELOPING",IF(H1131="C","C - SPAWNING",IF(H1131="D","D - REGRESSION/REGENERATION",IF(H1131="E","E - OMITTED SPAWNING","F - ABNORMAL")))))</f>
        <v>B - DEVELOPING</v>
      </c>
      <c r="C1131" s="9" t="s">
        <v>14</v>
      </c>
      <c r="D1131" s="22" t="s">
        <v>9</v>
      </c>
      <c r="E1131" s="22" t="s">
        <v>430</v>
      </c>
      <c r="F1131" s="23" t="s">
        <v>1480</v>
      </c>
      <c r="G1131" s="80" t="s">
        <v>2</v>
      </c>
      <c r="H1131" s="80" t="s">
        <v>3</v>
      </c>
      <c r="I1131" s="35" t="str">
        <f>HYPERLINK("C:\Users\alemeled\Desktop\RStudio Maturite\data\Photo_MATURITE\"&amp;J1131&amp;"\"&amp;G1131&amp;"\"&amp;H1131&amp;"\"&amp;C1131&amp;".JPG")</f>
        <v>C:\Users\alemeled\Desktop\RStudio Maturite\data\Photo_MATURITE\Engraulis encrasicolus\F\B\R0010074.JPG</v>
      </c>
      <c r="J1131" s="23" t="s">
        <v>1480</v>
      </c>
      <c r="K1131" s="22" t="s">
        <v>430</v>
      </c>
      <c r="L1131" s="22"/>
      <c r="M1131" s="24" t="s">
        <v>1478</v>
      </c>
      <c r="N1131" s="24" t="s">
        <v>1478</v>
      </c>
      <c r="O1131" s="22"/>
      <c r="P1131" s="22"/>
    </row>
    <row r="1132" spans="1:16" x14ac:dyDescent="0.25">
      <c r="A1132" s="62" t="s">
        <v>1476</v>
      </c>
      <c r="B1132" s="56" t="str">
        <f>IF(H1132="A","A - IMMATURE",IF(H1132="B","B - DEVELOPING",IF(H1132="C","C - SPAWNING",IF(H1132="D","D - REGRESSION/REGENERATION",IF(H1132="E","E - OMITTED SPAWNING","F - ABNORMAL")))))</f>
        <v>A - IMMATURE</v>
      </c>
      <c r="C1132" s="9" t="s">
        <v>6</v>
      </c>
      <c r="D1132" s="22" t="s">
        <v>9</v>
      </c>
      <c r="E1132" s="22" t="s">
        <v>430</v>
      </c>
      <c r="F1132" s="23" t="s">
        <v>1480</v>
      </c>
      <c r="G1132" s="80" t="s">
        <v>2</v>
      </c>
      <c r="H1132" s="80" t="s">
        <v>34</v>
      </c>
      <c r="I1132" s="35" t="str">
        <f>HYPERLINK("C:\Users\alemeled\Desktop\RStudio Maturite\data\Photo_MATURITE\"&amp;J1132&amp;"\"&amp;G1132&amp;"\"&amp;H1132&amp;"\"&amp;C1132&amp;".JPG")</f>
        <v>C:\Users\alemeled\Desktop\RStudio Maturite\data\Photo_MATURITE\Engraulis encrasicolus\F\A\R0010077.JPG</v>
      </c>
      <c r="J1132" s="23" t="s">
        <v>1480</v>
      </c>
      <c r="K1132" s="22" t="s">
        <v>430</v>
      </c>
      <c r="L1132" s="22"/>
      <c r="M1132" s="24" t="s">
        <v>1478</v>
      </c>
      <c r="N1132" s="24" t="s">
        <v>1478</v>
      </c>
      <c r="O1132" s="22"/>
      <c r="P1132" s="22"/>
    </row>
    <row r="1133" spans="1:16" x14ac:dyDescent="0.25">
      <c r="A1133" s="62" t="s">
        <v>1476</v>
      </c>
      <c r="B1133" s="56" t="str">
        <f>IF(H1133="A","A - IMMATURE",IF(H1133="B","B - DEVELOPING",IF(H1133="C","C - SPAWNING",IF(H1133="D","D - REGRESSION/REGENERATION",IF(H1133="E","E - OMITTED SPAWNING","F - ABNORMAL")))))</f>
        <v>A - IMMATURE</v>
      </c>
      <c r="C1133" s="9" t="s">
        <v>285</v>
      </c>
      <c r="D1133" s="22" t="s">
        <v>8</v>
      </c>
      <c r="E1133" s="22" t="s">
        <v>283</v>
      </c>
      <c r="F1133" s="23" t="s">
        <v>446</v>
      </c>
      <c r="G1133" s="80" t="s">
        <v>2</v>
      </c>
      <c r="H1133" s="80" t="s">
        <v>34</v>
      </c>
      <c r="I1133" s="35" t="str">
        <f>HYPERLINK("C:\Users\alemeled\Desktop\RStudio Maturite\data\Photo_MATURITE\"&amp;J1133&amp;"\"&amp;G1133&amp;"\"&amp;H1133&amp;"\"&amp;C1133&amp;".JPG")</f>
        <v>C:\Users\alemeled\Desktop\RStudio Maturite\data\Photo_MATURITE\Sardina pilchardus\F\A\R0010081.JPG</v>
      </c>
      <c r="J1133" s="23" t="s">
        <v>446</v>
      </c>
      <c r="K1133" s="22" t="s">
        <v>283</v>
      </c>
      <c r="L1133" s="22"/>
      <c r="M1133" s="24" t="s">
        <v>1478</v>
      </c>
      <c r="N1133" s="24" t="s">
        <v>1478</v>
      </c>
      <c r="O1133" s="22"/>
      <c r="P1133" s="22"/>
    </row>
    <row r="1134" spans="1:16" x14ac:dyDescent="0.25">
      <c r="A1134" s="62" t="s">
        <v>1476</v>
      </c>
      <c r="B1134" s="56" t="str">
        <f>IF(H1134="A","A - IMMATURE",IF(H1134="B","B - DEVELOPING",IF(H1134="C","C - SPAWNING",IF(H1134="D","D - REGRESSION/REGENERATION",IF(H1134="E","E - OMITTED SPAWNING","F - ABNORMAL")))))</f>
        <v>A - IMMATURE</v>
      </c>
      <c r="C1134" s="9" t="s">
        <v>287</v>
      </c>
      <c r="D1134" s="22" t="s">
        <v>9</v>
      </c>
      <c r="E1134" s="22" t="s">
        <v>283</v>
      </c>
      <c r="F1134" s="23" t="s">
        <v>446</v>
      </c>
      <c r="G1134" s="80" t="s">
        <v>2</v>
      </c>
      <c r="H1134" s="80" t="s">
        <v>34</v>
      </c>
      <c r="I1134" s="35" t="str">
        <f>HYPERLINK("C:\Users\alemeled\Desktop\RStudio Maturite\data\Photo_MATURITE\"&amp;J1134&amp;"\"&amp;G1134&amp;"\"&amp;H1134&amp;"\"&amp;C1134&amp;".JPG")</f>
        <v>C:\Users\alemeled\Desktop\RStudio Maturite\data\Photo_MATURITE\Sardina pilchardus\F\A\R0010083.JPG</v>
      </c>
      <c r="J1134" s="23" t="s">
        <v>446</v>
      </c>
      <c r="K1134" s="22" t="s">
        <v>283</v>
      </c>
      <c r="L1134" s="22"/>
      <c r="M1134" s="24" t="s">
        <v>1478</v>
      </c>
      <c r="N1134" s="24" t="s">
        <v>1478</v>
      </c>
      <c r="O1134" s="22"/>
      <c r="P1134" s="22"/>
    </row>
    <row r="1135" spans="1:16" x14ac:dyDescent="0.25">
      <c r="A1135" s="62" t="s">
        <v>1476</v>
      </c>
      <c r="B1135" s="56" t="str">
        <f>IF(H1135="A","A - IMMATURE",IF(H1135="B","B - DEVELOPING",IF(H1135="C","C - SPAWNING",IF(H1135="D","D - REGRESSION/REGENERATION",IF(H1135="E","E - OMITTED SPAWNING","F - ABNORMAL")))))</f>
        <v>A - IMMATURE</v>
      </c>
      <c r="C1135" s="9" t="s">
        <v>301</v>
      </c>
      <c r="D1135" s="22" t="s">
        <v>8</v>
      </c>
      <c r="E1135" s="22" t="s">
        <v>283</v>
      </c>
      <c r="F1135" s="23" t="s">
        <v>446</v>
      </c>
      <c r="G1135" s="80" t="s">
        <v>64</v>
      </c>
      <c r="H1135" s="80" t="s">
        <v>34</v>
      </c>
      <c r="I1135" s="35" t="str">
        <f>HYPERLINK("C:\Users\alemeled\Desktop\RStudio Maturite\data\Photo_MATURITE\"&amp;J1135&amp;"\"&amp;G1135&amp;"\"&amp;H1135&amp;"\"&amp;C1135&amp;".JPG")</f>
        <v>C:\Users\alemeled\Desktop\RStudio Maturite\data\Photo_MATURITE\Sardina pilchardus\M\A\R0010085.JPG</v>
      </c>
      <c r="J1135" s="23" t="s">
        <v>446</v>
      </c>
      <c r="K1135" s="22" t="s">
        <v>283</v>
      </c>
      <c r="L1135" s="22"/>
      <c r="M1135" s="24" t="s">
        <v>1478</v>
      </c>
      <c r="N1135" s="24" t="s">
        <v>1478</v>
      </c>
      <c r="O1135" s="22"/>
      <c r="P1135" s="22"/>
    </row>
    <row r="1136" spans="1:16" x14ac:dyDescent="0.25">
      <c r="A1136" s="62" t="s">
        <v>1477</v>
      </c>
      <c r="B1136" s="56" t="str">
        <f>IF(H1136="A","A - IMMATURE",IF(H1136="B","B - DEVELOPING",IF(H1136="C","C - SPAWNING",IF(H1136="D","D - REGRESSION/REGENERATION",IF(H1136="E","E - OMITTED SPAWNING","F - ABNORMAL")))))</f>
        <v>A - IMMATURE</v>
      </c>
      <c r="C1136" s="9" t="s">
        <v>305</v>
      </c>
      <c r="D1136" s="22" t="s">
        <v>9</v>
      </c>
      <c r="E1136" s="22" t="s">
        <v>283</v>
      </c>
      <c r="F1136" s="23" t="s">
        <v>446</v>
      </c>
      <c r="G1136" s="80" t="s">
        <v>64</v>
      </c>
      <c r="H1136" s="80" t="s">
        <v>34</v>
      </c>
      <c r="I1136" s="35" t="str">
        <f>HYPERLINK("C:\Users\alemeled\Desktop\RStudio Maturite\data\Photo_MATURITE\"&amp;J1136&amp;"\"&amp;G1136&amp;"\"&amp;H1136&amp;"\"&amp;C1136&amp;".JPG")</f>
        <v>C:\Users\alemeled\Desktop\RStudio Maturite\data\Photo_MATURITE\Sardina pilchardus\M\A\R0010089.JPG</v>
      </c>
      <c r="J1136" s="23" t="s">
        <v>446</v>
      </c>
      <c r="K1136" s="22" t="s">
        <v>283</v>
      </c>
      <c r="L1136" s="22"/>
      <c r="M1136" s="24" t="s">
        <v>1478</v>
      </c>
      <c r="N1136" s="24" t="s">
        <v>1478</v>
      </c>
      <c r="O1136" s="22"/>
      <c r="P1136" s="22"/>
    </row>
    <row r="1137" spans="1:16" x14ac:dyDescent="0.25">
      <c r="A1137" s="62" t="s">
        <v>1477</v>
      </c>
      <c r="B1137" s="56" t="str">
        <f>IF(H1137="A","A - IMMATURE",IF(H1137="B","B - DEVELOPING",IF(H1137="C","C - SPAWNING",IF(H1137="D","D - REGRESSION/REGENERATION",IF(H1137="E","E - OMITTED SPAWNING","F - ABNORMAL")))))</f>
        <v>A - IMMATURE</v>
      </c>
      <c r="C1137" s="9" t="s">
        <v>297</v>
      </c>
      <c r="D1137" s="22" t="s">
        <v>8</v>
      </c>
      <c r="E1137" s="22" t="s">
        <v>283</v>
      </c>
      <c r="F1137" s="23" t="s">
        <v>446</v>
      </c>
      <c r="G1137" s="80" t="s">
        <v>64</v>
      </c>
      <c r="H1137" s="80" t="s">
        <v>34</v>
      </c>
      <c r="I1137" s="35" t="str">
        <f>HYPERLINK("C:\Users\alemeled\Desktop\RStudio Maturite\data\Photo_MATURITE\"&amp;J1137&amp;"\"&amp;G1137&amp;"\"&amp;H1137&amp;"\"&amp;C1137&amp;".JPG")</f>
        <v>C:\Users\alemeled\Desktop\RStudio Maturite\data\Photo_MATURITE\Sardina pilchardus\M\A\R0010091.JPG</v>
      </c>
      <c r="J1137" s="23" t="s">
        <v>446</v>
      </c>
      <c r="K1137" s="22" t="s">
        <v>283</v>
      </c>
      <c r="L1137" s="22"/>
      <c r="M1137" s="24" t="s">
        <v>1478</v>
      </c>
      <c r="N1137" s="24" t="s">
        <v>1478</v>
      </c>
      <c r="O1137" s="22"/>
      <c r="P1137" s="22"/>
    </row>
    <row r="1138" spans="1:16" x14ac:dyDescent="0.25">
      <c r="A1138" s="62" t="s">
        <v>1476</v>
      </c>
      <c r="B1138" s="56" t="str">
        <f>IF(H1138="A","A - IMMATURE",IF(H1138="B","B - DEVELOPING",IF(H1138="C","C - SPAWNING",IF(H1138="D","D - REGRESSION/REGENERATION",IF(H1138="E","E - OMITTED SPAWNING","F - ABNORMAL")))))</f>
        <v>A - IMMATURE</v>
      </c>
      <c r="C1138" s="9" t="s">
        <v>299</v>
      </c>
      <c r="D1138" s="22" t="s">
        <v>9</v>
      </c>
      <c r="E1138" s="22" t="s">
        <v>283</v>
      </c>
      <c r="F1138" s="23" t="s">
        <v>446</v>
      </c>
      <c r="G1138" s="80" t="s">
        <v>64</v>
      </c>
      <c r="H1138" s="80" t="s">
        <v>34</v>
      </c>
      <c r="I1138" s="35" t="str">
        <f>HYPERLINK("C:\Users\alemeled\Desktop\RStudio Maturite\data\Photo_MATURITE\"&amp;J1138&amp;"\"&amp;G1138&amp;"\"&amp;H1138&amp;"\"&amp;C1138&amp;".JPG")</f>
        <v>C:\Users\alemeled\Desktop\RStudio Maturite\data\Photo_MATURITE\Sardina pilchardus\M\A\R0010093.JPG</v>
      </c>
      <c r="J1138" s="23" t="s">
        <v>446</v>
      </c>
      <c r="K1138" s="22" t="s">
        <v>283</v>
      </c>
      <c r="L1138" s="22"/>
      <c r="M1138" s="24" t="s">
        <v>1478</v>
      </c>
      <c r="N1138" s="24" t="s">
        <v>1478</v>
      </c>
      <c r="O1138" s="22"/>
      <c r="P1138" s="22"/>
    </row>
    <row r="1139" spans="1:16" x14ac:dyDescent="0.25">
      <c r="A1139" s="62" t="s">
        <v>1477</v>
      </c>
      <c r="B1139" s="56" t="str">
        <f>IF(H1139="A","A - IMMATURE",IF(H1139="B","B - DEVELOPING",IF(H1139="C","C - SPAWNING",IF(H1139="D","D - REGRESSION/REGENERATION",IF(H1139="E","E - OMITTED SPAWNING","F - ABNORMAL")))))</f>
        <v>A - IMMATURE</v>
      </c>
      <c r="C1139" s="9" t="s">
        <v>319</v>
      </c>
      <c r="D1139" s="22" t="s">
        <v>8</v>
      </c>
      <c r="E1139" s="22" t="s">
        <v>315</v>
      </c>
      <c r="F1139" s="23" t="s">
        <v>448</v>
      </c>
      <c r="G1139" s="80" t="s">
        <v>2</v>
      </c>
      <c r="H1139" s="80" t="s">
        <v>34</v>
      </c>
      <c r="I1139" s="35" t="str">
        <f>HYPERLINK("C:\Users\alemeled\Desktop\RStudio Maturite\data\Photo_MATURITE\"&amp;J1139&amp;"\"&amp;G1139&amp;"\"&amp;H1139&amp;"\"&amp;C1139&amp;".JPG")</f>
        <v>C:\Users\alemeled\Desktop\RStudio Maturite\data\Photo_MATURITE\Sprattus sprattus\F\A\R0010117.JPG</v>
      </c>
      <c r="J1139" s="23" t="s">
        <v>448</v>
      </c>
      <c r="K1139" s="22" t="s">
        <v>315</v>
      </c>
      <c r="L1139" s="22"/>
      <c r="M1139" s="24" t="s">
        <v>1478</v>
      </c>
      <c r="N1139" s="24" t="s">
        <v>1478</v>
      </c>
      <c r="O1139" s="22"/>
      <c r="P1139" s="22"/>
    </row>
    <row r="1140" spans="1:16" x14ac:dyDescent="0.25">
      <c r="A1140" s="62" t="s">
        <v>1477</v>
      </c>
      <c r="B1140" s="56" t="str">
        <f>IF(H1140="A","A - IMMATURE",IF(H1140="B","B - DEVELOPING",IF(H1140="C","C - SPAWNING",IF(H1140="D","D - REGRESSION/REGENERATION",IF(H1140="E","E - OMITTED SPAWNING","F - ABNORMAL")))))</f>
        <v>A - IMMATURE</v>
      </c>
      <c r="C1140" s="9" t="s">
        <v>323</v>
      </c>
      <c r="D1140" s="22" t="s">
        <v>9</v>
      </c>
      <c r="E1140" s="22" t="s">
        <v>315</v>
      </c>
      <c r="F1140" s="23" t="s">
        <v>448</v>
      </c>
      <c r="G1140" s="80" t="s">
        <v>2</v>
      </c>
      <c r="H1140" s="80" t="s">
        <v>34</v>
      </c>
      <c r="I1140" s="35" t="str">
        <f>HYPERLINK("C:\Users\alemeled\Desktop\RStudio Maturite\data\Photo_MATURITE\"&amp;J1140&amp;"\"&amp;G1140&amp;"\"&amp;H1140&amp;"\"&amp;C1140&amp;".JPG")</f>
        <v>C:\Users\alemeled\Desktop\RStudio Maturite\data\Photo_MATURITE\Sprattus sprattus\F\A\R0010124.JPG</v>
      </c>
      <c r="J1140" s="23" t="s">
        <v>448</v>
      </c>
      <c r="K1140" s="22" t="s">
        <v>315</v>
      </c>
      <c r="L1140" s="22"/>
      <c r="M1140" s="24" t="s">
        <v>1478</v>
      </c>
      <c r="N1140" s="24" t="s">
        <v>1478</v>
      </c>
      <c r="O1140" s="22"/>
      <c r="P1140" s="22"/>
    </row>
    <row r="1141" spans="1:16" x14ac:dyDescent="0.25">
      <c r="A1141" s="62" t="s">
        <v>1477</v>
      </c>
      <c r="B1141" s="56" t="str">
        <f>IF(H1141="A","A - IMMATURE",IF(H1141="B","B - DEVELOPING",IF(H1141="C","C - SPAWNING",IF(H1141="D","D - REGRESSION/REGENERATION",IF(H1141="E","E - OMITTED SPAWNING","F - ABNORMAL")))))</f>
        <v>A - IMMATURE</v>
      </c>
      <c r="C1141" s="9" t="s">
        <v>325</v>
      </c>
      <c r="D1141" s="22" t="s">
        <v>8</v>
      </c>
      <c r="E1141" s="22" t="s">
        <v>315</v>
      </c>
      <c r="F1141" s="23" t="s">
        <v>448</v>
      </c>
      <c r="G1141" s="80" t="s">
        <v>64</v>
      </c>
      <c r="H1141" s="80" t="s">
        <v>34</v>
      </c>
      <c r="I1141" s="35" t="str">
        <f>HYPERLINK("C:\Users\alemeled\Desktop\RStudio Maturite\data\Photo_MATURITE\"&amp;J1141&amp;"\"&amp;G1141&amp;"\"&amp;H1141&amp;"\"&amp;C1141&amp;".JPG")</f>
        <v>C:\Users\alemeled\Desktop\RStudio Maturite\data\Photo_MATURITE\Sprattus sprattus\M\A\R0010126.JPG</v>
      </c>
      <c r="J1141" s="23" t="s">
        <v>448</v>
      </c>
      <c r="K1141" s="22" t="s">
        <v>315</v>
      </c>
      <c r="L1141" s="22"/>
      <c r="M1141" s="24" t="s">
        <v>1478</v>
      </c>
      <c r="N1141" s="24" t="s">
        <v>1478</v>
      </c>
      <c r="O1141" s="22"/>
      <c r="P1141" s="22"/>
    </row>
    <row r="1142" spans="1:16" x14ac:dyDescent="0.25">
      <c r="A1142" s="62" t="s">
        <v>1477</v>
      </c>
      <c r="B1142" s="56" t="str">
        <f>IF(H1142="A","A - IMMATURE",IF(H1142="B","B - DEVELOPING",IF(H1142="C","C - SPAWNING",IF(H1142="D","D - REGRESSION/REGENERATION",IF(H1142="E","E - OMITTED SPAWNING","F - ABNORMAL")))))</f>
        <v>A - IMMATURE</v>
      </c>
      <c r="C1142" s="9" t="s">
        <v>329</v>
      </c>
      <c r="D1142" s="22" t="s">
        <v>9</v>
      </c>
      <c r="E1142" s="22" t="s">
        <v>315</v>
      </c>
      <c r="F1142" s="23" t="s">
        <v>448</v>
      </c>
      <c r="G1142" s="80" t="s">
        <v>64</v>
      </c>
      <c r="H1142" s="80" t="s">
        <v>34</v>
      </c>
      <c r="I1142" s="35" t="str">
        <f>HYPERLINK("C:\Users\alemeled\Desktop\RStudio Maturite\data\Photo_MATURITE\"&amp;J1142&amp;"\"&amp;G1142&amp;"\"&amp;H1142&amp;"\"&amp;C1142&amp;".JPG")</f>
        <v>C:\Users\alemeled\Desktop\RStudio Maturite\data\Photo_MATURITE\Sprattus sprattus\M\A\R0010132.JPG</v>
      </c>
      <c r="J1142" s="23" t="s">
        <v>448</v>
      </c>
      <c r="K1142" s="22" t="s">
        <v>315</v>
      </c>
      <c r="L1142" s="22"/>
      <c r="M1142" s="24" t="s">
        <v>1478</v>
      </c>
      <c r="N1142" s="24" t="s">
        <v>1478</v>
      </c>
      <c r="O1142" s="22"/>
      <c r="P1142" s="22"/>
    </row>
    <row r="1143" spans="1:16" x14ac:dyDescent="0.25">
      <c r="A1143" s="62" t="s">
        <v>1477</v>
      </c>
      <c r="B1143" s="56" t="str">
        <f>IF(H1143="A","A - IMMATURE",IF(H1143="B","B - DEVELOPING",IF(H1143="C","C - SPAWNING",IF(H1143="D","D - REGRESSION/REGENERATION",IF(H1143="E","E - OMITTED SPAWNING","F - ABNORMAL")))))</f>
        <v>A - IMMATURE</v>
      </c>
      <c r="C1143" s="9" t="s">
        <v>251</v>
      </c>
      <c r="D1143" s="22" t="s">
        <v>8</v>
      </c>
      <c r="E1143" s="22" t="s">
        <v>1109</v>
      </c>
      <c r="F1143" s="23" t="s">
        <v>1114</v>
      </c>
      <c r="G1143" s="80" t="s">
        <v>2</v>
      </c>
      <c r="H1143" s="80" t="s">
        <v>34</v>
      </c>
      <c r="I1143" s="35" t="str">
        <f>HYPERLINK("C:\Users\alemeled\Desktop\RStudio Maturite\data\Photo_MATURITE\"&amp;J1143&amp;"\"&amp;G1143&amp;"\"&amp;H1143&amp;"\"&amp;C1143&amp;".JPG")</f>
        <v>C:\Users\alemeled\Desktop\RStudio Maturite\data\Photo_MATURITE\Micromesistius poutassou\F\A\R0010133.JPG</v>
      </c>
      <c r="J1143" s="23" t="s">
        <v>444</v>
      </c>
      <c r="K1143" s="22" t="s">
        <v>434</v>
      </c>
      <c r="L1143" s="22"/>
      <c r="M1143" s="24" t="s">
        <v>1478</v>
      </c>
      <c r="N1143" s="24" t="s">
        <v>1478</v>
      </c>
      <c r="O1143" s="22"/>
      <c r="P1143" s="22"/>
    </row>
    <row r="1144" spans="1:16" x14ac:dyDescent="0.25">
      <c r="A1144" s="62" t="s">
        <v>1477</v>
      </c>
      <c r="B1144" s="56" t="str">
        <f>IF(H1144="A","A - IMMATURE",IF(H1144="B","B - DEVELOPING",IF(H1144="C","C - SPAWNING",IF(H1144="D","D - REGRESSION/REGENERATION",IF(H1144="E","E - OMITTED SPAWNING","F - ABNORMAL")))))</f>
        <v>B - DEVELOPING</v>
      </c>
      <c r="C1144" s="9" t="s">
        <v>234</v>
      </c>
      <c r="D1144" s="22" t="s">
        <v>8</v>
      </c>
      <c r="E1144" s="22" t="s">
        <v>1109</v>
      </c>
      <c r="F1144" s="23" t="s">
        <v>1114</v>
      </c>
      <c r="G1144" s="80" t="s">
        <v>2</v>
      </c>
      <c r="H1144" s="80" t="s">
        <v>3</v>
      </c>
      <c r="I1144" s="35" t="str">
        <f>HYPERLINK("C:\Users\alemeled\Desktop\RStudio Maturite\data\Photo_MATURITE\"&amp;J1144&amp;"\"&amp;G1144&amp;"\"&amp;H1144&amp;"\"&amp;C1144&amp;".JPG")</f>
        <v>C:\Users\alemeled\Desktop\RStudio Maturite\data\Photo_MATURITE\Merlangius merlangus\F\B\R0010142.JPG</v>
      </c>
      <c r="J1144" s="23" t="s">
        <v>443</v>
      </c>
      <c r="K1144" s="22" t="s">
        <v>435</v>
      </c>
      <c r="L1144" s="22"/>
      <c r="M1144" s="24" t="s">
        <v>1478</v>
      </c>
      <c r="N1144" s="24" t="s">
        <v>1478</v>
      </c>
      <c r="O1144" s="22"/>
      <c r="P1144" s="22"/>
    </row>
    <row r="1145" spans="1:16" x14ac:dyDescent="0.25">
      <c r="A1145" s="62" t="s">
        <v>1477</v>
      </c>
      <c r="B1145" s="56" t="str">
        <f>IF(H1145="A","A - IMMATURE",IF(H1145="B","B - DEVELOPING",IF(H1145="C","C - SPAWNING",IF(H1145="D","D - REGRESSION/REGENERATION",IF(H1145="E","E - OMITTED SPAWNING","F - ABNORMAL")))))</f>
        <v>A - IMMATURE</v>
      </c>
      <c r="C1145" s="9" t="s">
        <v>236</v>
      </c>
      <c r="D1145" s="22" t="s">
        <v>8</v>
      </c>
      <c r="E1145" s="22" t="s">
        <v>1109</v>
      </c>
      <c r="F1145" s="23" t="s">
        <v>1114</v>
      </c>
      <c r="G1145" s="80" t="s">
        <v>64</v>
      </c>
      <c r="H1145" s="80" t="s">
        <v>34</v>
      </c>
      <c r="I1145" s="35" t="str">
        <f>HYPERLINK("C:\Users\alemeled\Desktop\RStudio Maturite\data\Photo_MATURITE\"&amp;J1145&amp;"\"&amp;G1145&amp;"\"&amp;H1145&amp;"\"&amp;C1145&amp;".JPG")</f>
        <v>C:\Users\alemeled\Desktop\RStudio Maturite\data\Photo_MATURITE\Merlangius merlangus\M\A\R0010150.JPG</v>
      </c>
      <c r="J1145" s="23" t="s">
        <v>443</v>
      </c>
      <c r="K1145" s="22" t="s">
        <v>435</v>
      </c>
      <c r="L1145" s="22"/>
      <c r="M1145" s="24" t="s">
        <v>1478</v>
      </c>
      <c r="N1145" s="24" t="s">
        <v>1478</v>
      </c>
      <c r="O1145" s="22"/>
      <c r="P1145" s="22"/>
    </row>
    <row r="1146" spans="1:16" x14ac:dyDescent="0.25">
      <c r="A1146" s="62" t="s">
        <v>1477</v>
      </c>
      <c r="B1146" s="56" t="str">
        <f>IF(H1146="A","A - IMMATURE",IF(H1146="B","B - DEVELOPING",IF(H1146="C","C - SPAWNING",IF(H1146="D","D - REGRESSION/REGENERATION",IF(H1146="E","E - OMITTED SPAWNING","F - ABNORMAL")))))</f>
        <v>B - DEVELOPING</v>
      </c>
      <c r="C1146" s="9" t="s">
        <v>331</v>
      </c>
      <c r="D1146" s="22" t="s">
        <v>8</v>
      </c>
      <c r="E1146" s="22" t="s">
        <v>315</v>
      </c>
      <c r="F1146" s="23" t="s">
        <v>448</v>
      </c>
      <c r="G1146" s="80" t="s">
        <v>64</v>
      </c>
      <c r="H1146" s="80" t="s">
        <v>3</v>
      </c>
      <c r="I1146" s="35" t="str">
        <f>HYPERLINK("C:\Users\alemeled\Desktop\RStudio Maturite\data\Photo_MATURITE\"&amp;J1146&amp;"\"&amp;G1146&amp;"\"&amp;H1146&amp;"\"&amp;C1146&amp;".JPG")</f>
        <v>C:\Users\alemeled\Desktop\RStudio Maturite\data\Photo_MATURITE\Sprattus sprattus\M\B\R0010158.JPG</v>
      </c>
      <c r="J1146" s="23" t="s">
        <v>448</v>
      </c>
      <c r="K1146" s="22" t="s">
        <v>315</v>
      </c>
      <c r="L1146" s="22"/>
      <c r="M1146" s="24" t="s">
        <v>1478</v>
      </c>
      <c r="N1146" s="24" t="s">
        <v>1478</v>
      </c>
      <c r="O1146" s="22"/>
      <c r="P1146" s="22"/>
    </row>
    <row r="1147" spans="1:16" x14ac:dyDescent="0.25">
      <c r="A1147" s="62" t="s">
        <v>1476</v>
      </c>
      <c r="B1147" s="56" t="str">
        <f>IF(H1147="A","A - IMMATURE",IF(H1147="B","B - DEVELOPING",IF(H1147="C","C - SPAWNING",IF(H1147="D","D - REGRESSION/REGENERATION",IF(H1147="E","E - OMITTED SPAWNING","F - ABNORMAL")))))</f>
        <v>A - IMMATURE</v>
      </c>
      <c r="C1147" s="9" t="s">
        <v>340</v>
      </c>
      <c r="D1147" s="22" t="s">
        <v>8</v>
      </c>
      <c r="E1147" s="22" t="s">
        <v>433</v>
      </c>
      <c r="F1147" s="23" t="s">
        <v>449</v>
      </c>
      <c r="G1147" s="80" t="s">
        <v>2</v>
      </c>
      <c r="H1147" s="80" t="s">
        <v>34</v>
      </c>
      <c r="I1147" s="35" t="str">
        <f>HYPERLINK("C:\Users\alemeled\Desktop\RStudio Maturite\data\Photo_MATURITE\"&amp;J1147&amp;"\"&amp;G1147&amp;"\"&amp;H1147&amp;"\"&amp;C1147&amp;".JPG")</f>
        <v>C:\Users\alemeled\Desktop\RStudio Maturite\data\Photo_MATURITE\Scomber scombrus\F\A\R0010162.JPG</v>
      </c>
      <c r="J1147" s="23" t="s">
        <v>449</v>
      </c>
      <c r="K1147" s="22" t="s">
        <v>433</v>
      </c>
      <c r="L1147" s="22"/>
      <c r="M1147" s="24" t="s">
        <v>1478</v>
      </c>
      <c r="N1147" s="24" t="s">
        <v>1478</v>
      </c>
      <c r="O1147" s="22"/>
      <c r="P1147" s="22"/>
    </row>
    <row r="1148" spans="1:16" x14ac:dyDescent="0.25">
      <c r="A1148" s="62" t="s">
        <v>1476</v>
      </c>
      <c r="B1148" s="56" t="str">
        <f>IF(H1148="A","A - IMMATURE",IF(H1148="B","B - DEVELOPING",IF(H1148="C","C - SPAWNING",IF(H1148="D","D - REGRESSION/REGENERATION",IF(H1148="E","E - OMITTED SPAWNING","F - ABNORMAL")))))</f>
        <v>A - IMMATURE</v>
      </c>
      <c r="C1148" s="9" t="s">
        <v>345</v>
      </c>
      <c r="D1148" s="22" t="s">
        <v>9</v>
      </c>
      <c r="E1148" s="22" t="s">
        <v>433</v>
      </c>
      <c r="F1148" s="23" t="s">
        <v>449</v>
      </c>
      <c r="G1148" s="80" t="s">
        <v>2</v>
      </c>
      <c r="H1148" s="80" t="s">
        <v>34</v>
      </c>
      <c r="I1148" s="35" t="str">
        <f>HYPERLINK("C:\Users\alemeled\Desktop\RStudio Maturite\data\Photo_MATURITE\"&amp;J1148&amp;"\"&amp;G1148&amp;"\"&amp;H1148&amp;"\"&amp;C1148&amp;".JPG")</f>
        <v>C:\Users\alemeled\Desktop\RStudio Maturite\data\Photo_MATURITE\Scomber scombrus\F\A\R0010167.JPG</v>
      </c>
      <c r="J1148" s="23" t="s">
        <v>449</v>
      </c>
      <c r="K1148" s="22" t="s">
        <v>433</v>
      </c>
      <c r="L1148" s="22"/>
      <c r="M1148" s="24" t="s">
        <v>1478</v>
      </c>
      <c r="N1148" s="24" t="s">
        <v>1478</v>
      </c>
      <c r="O1148" s="22"/>
      <c r="P1148" s="22"/>
    </row>
    <row r="1149" spans="1:16" x14ac:dyDescent="0.25">
      <c r="A1149" s="62" t="s">
        <v>1476</v>
      </c>
      <c r="B1149" s="56" t="str">
        <f>IF(H1149="A","A - IMMATURE",IF(H1149="B","B - DEVELOPING",IF(H1149="C","C - SPAWNING",IF(H1149="D","D - REGRESSION/REGENERATION",IF(H1149="E","E - OMITTED SPAWNING","F - ABNORMAL")))))</f>
        <v>C - SPAWNING</v>
      </c>
      <c r="C1149" s="9" t="s">
        <v>290</v>
      </c>
      <c r="D1149" s="22" t="s">
        <v>8</v>
      </c>
      <c r="E1149" s="22" t="s">
        <v>283</v>
      </c>
      <c r="F1149" s="23" t="s">
        <v>446</v>
      </c>
      <c r="G1149" s="80" t="s">
        <v>2</v>
      </c>
      <c r="H1149" s="80" t="s">
        <v>10</v>
      </c>
      <c r="I1149" s="35" t="str">
        <f>HYPERLINK("C:\Users\alemeled\Desktop\RStudio Maturite\data\Photo_MATURITE\"&amp;J1149&amp;"\"&amp;G1149&amp;"\"&amp;H1149&amp;"\"&amp;C1149&amp;".JPG")</f>
        <v>C:\Users\alemeled\Desktop\RStudio Maturite\data\Photo_MATURITE\Sardina pilchardus\F\C\R0010176.JPG</v>
      </c>
      <c r="J1149" s="23" t="s">
        <v>446</v>
      </c>
      <c r="K1149" s="22" t="s">
        <v>283</v>
      </c>
      <c r="L1149" s="22"/>
      <c r="M1149" s="24" t="s">
        <v>1478</v>
      </c>
      <c r="N1149" s="24" t="s">
        <v>1478</v>
      </c>
      <c r="O1149" s="22"/>
      <c r="P1149" s="22"/>
    </row>
    <row r="1150" spans="1:16" x14ac:dyDescent="0.25">
      <c r="A1150" s="62" t="s">
        <v>1476</v>
      </c>
      <c r="B1150" s="56" t="str">
        <f>IF(H1150="A","A - IMMATURE",IF(H1150="B","B - DEVELOPING",IF(H1150="C","C - SPAWNING",IF(H1150="D","D - REGRESSION/REGENERATION",IF(H1150="E","E - OMITTED SPAWNING","F - ABNORMAL")))))</f>
        <v>C - SPAWNING</v>
      </c>
      <c r="C1150" s="9" t="s">
        <v>291</v>
      </c>
      <c r="D1150" s="22" t="s">
        <v>8</v>
      </c>
      <c r="E1150" s="22" t="s">
        <v>283</v>
      </c>
      <c r="F1150" s="23" t="s">
        <v>446</v>
      </c>
      <c r="G1150" s="80" t="s">
        <v>2</v>
      </c>
      <c r="H1150" s="80" t="s">
        <v>10</v>
      </c>
      <c r="I1150" s="35" t="str">
        <f>HYPERLINK("C:\Users\alemeled\Desktop\RStudio Maturite\data\Photo_MATURITE\"&amp;J1150&amp;"\"&amp;G1150&amp;"\"&amp;H1150&amp;"\"&amp;C1150&amp;".JPG")</f>
        <v>C:\Users\alemeled\Desktop\RStudio Maturite\data\Photo_MATURITE\Sardina pilchardus\F\C\R0010177.JPG</v>
      </c>
      <c r="J1150" s="23" t="s">
        <v>446</v>
      </c>
      <c r="K1150" s="22" t="s">
        <v>283</v>
      </c>
      <c r="L1150" s="22"/>
      <c r="M1150" s="24" t="s">
        <v>1478</v>
      </c>
      <c r="N1150" s="24" t="s">
        <v>1478</v>
      </c>
      <c r="O1150" s="22"/>
      <c r="P1150" s="22"/>
    </row>
    <row r="1151" spans="1:16" x14ac:dyDescent="0.25">
      <c r="A1151" s="62" t="s">
        <v>1476</v>
      </c>
      <c r="B1151" s="56" t="str">
        <f>IF(H1151="A","A - IMMATURE",IF(H1151="B","B - DEVELOPING",IF(H1151="C","C - SPAWNING",IF(H1151="D","D - REGRESSION/REGENERATION",IF(H1151="E","E - OMITTED SPAWNING","F - ABNORMAL")))))</f>
        <v>C - SPAWNING</v>
      </c>
      <c r="C1151" s="9" t="s">
        <v>306</v>
      </c>
      <c r="D1151" s="22" t="s">
        <v>8</v>
      </c>
      <c r="E1151" s="22" t="s">
        <v>283</v>
      </c>
      <c r="F1151" s="23" t="s">
        <v>446</v>
      </c>
      <c r="G1151" s="80" t="s">
        <v>64</v>
      </c>
      <c r="H1151" s="80" t="s">
        <v>10</v>
      </c>
      <c r="I1151" s="35" t="str">
        <f>HYPERLINK("C:\Users\alemeled\Desktop\RStudio Maturite\data\Photo_MATURITE\"&amp;J1151&amp;"\"&amp;G1151&amp;"\"&amp;H1151&amp;"\"&amp;C1151&amp;".JPG")</f>
        <v>C:\Users\alemeled\Desktop\RStudio Maturite\data\Photo_MATURITE\Sardina pilchardus\M\C\R0010178.JPG</v>
      </c>
      <c r="J1151" s="23" t="s">
        <v>446</v>
      </c>
      <c r="K1151" s="22" t="s">
        <v>283</v>
      </c>
      <c r="L1151" s="22"/>
      <c r="M1151" s="24" t="s">
        <v>1478</v>
      </c>
      <c r="N1151" s="24" t="s">
        <v>1478</v>
      </c>
      <c r="O1151" s="22"/>
      <c r="P1151" s="22"/>
    </row>
    <row r="1152" spans="1:16" x14ac:dyDescent="0.25">
      <c r="A1152" s="62" t="s">
        <v>1476</v>
      </c>
      <c r="B1152" s="56" t="str">
        <f>IF(H1152="A","A - IMMATURE",IF(H1152="B","B - DEVELOPING",IF(H1152="C","C - SPAWNING",IF(H1152="D","D - REGRESSION/REGENERATION",IF(H1152="E","E - OMITTED SPAWNING","F - ABNORMAL")))))</f>
        <v>C - SPAWNING</v>
      </c>
      <c r="C1152" s="9" t="s">
        <v>309</v>
      </c>
      <c r="D1152" s="22" t="s">
        <v>9</v>
      </c>
      <c r="E1152" s="22" t="s">
        <v>283</v>
      </c>
      <c r="F1152" s="23" t="s">
        <v>446</v>
      </c>
      <c r="G1152" s="80" t="s">
        <v>64</v>
      </c>
      <c r="H1152" s="80" t="s">
        <v>10</v>
      </c>
      <c r="I1152" s="35" t="str">
        <f>HYPERLINK("C:\Users\alemeled\Desktop\RStudio Maturite\data\Photo_MATURITE\"&amp;J1152&amp;"\"&amp;G1152&amp;"\"&amp;H1152&amp;"\"&amp;C1152&amp;".JPG")</f>
        <v>C:\Users\alemeled\Desktop\RStudio Maturite\data\Photo_MATURITE\Sardina pilchardus\M\C\R0010181.JPG</v>
      </c>
      <c r="J1152" s="23" t="s">
        <v>446</v>
      </c>
      <c r="K1152" s="22" t="s">
        <v>283</v>
      </c>
      <c r="L1152" s="22"/>
      <c r="M1152" s="24" t="s">
        <v>1478</v>
      </c>
      <c r="N1152" s="24" t="s">
        <v>1478</v>
      </c>
      <c r="O1152" s="22"/>
      <c r="P1152" s="22"/>
    </row>
    <row r="1153" spans="1:16" x14ac:dyDescent="0.25">
      <c r="A1153" s="62" t="s">
        <v>1476</v>
      </c>
      <c r="B1153" s="56" t="str">
        <f>IF(H1153="A","A - IMMATURE",IF(H1153="B","B - DEVELOPING",IF(H1153="C","C - SPAWNING",IF(H1153="D","D - REGRESSION/REGENERATION",IF(H1153="E","E - OMITTED SPAWNING","F - ABNORMAL")))))</f>
        <v>B - DEVELOPING</v>
      </c>
      <c r="C1153" s="9" t="s">
        <v>292</v>
      </c>
      <c r="D1153" s="22" t="s">
        <v>8</v>
      </c>
      <c r="E1153" s="22" t="s">
        <v>283</v>
      </c>
      <c r="F1153" s="23" t="s">
        <v>446</v>
      </c>
      <c r="G1153" s="80" t="s">
        <v>2</v>
      </c>
      <c r="H1153" s="80" t="s">
        <v>3</v>
      </c>
      <c r="I1153" s="35" t="str">
        <f>HYPERLINK("C:\Users\alemeled\Desktop\RStudio Maturite\data\Photo_MATURITE\"&amp;J1153&amp;"\"&amp;G1153&amp;"\"&amp;H1153&amp;"\"&amp;C1153&amp;".JPG")</f>
        <v>C:\Users\alemeled\Desktop\RStudio Maturite\data\Photo_MATURITE\Sardina pilchardus\F\B\R0010182.JPG</v>
      </c>
      <c r="J1153" s="23" t="s">
        <v>446</v>
      </c>
      <c r="K1153" s="22" t="s">
        <v>283</v>
      </c>
      <c r="L1153" s="22"/>
      <c r="M1153" s="24" t="s">
        <v>1478</v>
      </c>
      <c r="N1153" s="24" t="s">
        <v>1478</v>
      </c>
      <c r="O1153" s="22"/>
      <c r="P1153" s="22"/>
    </row>
    <row r="1154" spans="1:16" x14ac:dyDescent="0.25">
      <c r="A1154" s="62" t="s">
        <v>1476</v>
      </c>
      <c r="B1154" s="56" t="str">
        <f>IF(H1154="A","A - IMMATURE",IF(H1154="B","B - DEVELOPING",IF(H1154="C","C - SPAWNING",IF(H1154="D","D - REGRESSION/REGENERATION",IF(H1154="E","E - OMITTED SPAWNING","F - ABNORMAL")))))</f>
        <v>B - DEVELOPING</v>
      </c>
      <c r="C1154" s="9" t="s">
        <v>295</v>
      </c>
      <c r="D1154" s="22" t="s">
        <v>9</v>
      </c>
      <c r="E1154" s="22" t="s">
        <v>283</v>
      </c>
      <c r="F1154" s="23" t="s">
        <v>446</v>
      </c>
      <c r="G1154" s="80" t="s">
        <v>2</v>
      </c>
      <c r="H1154" s="80" t="s">
        <v>3</v>
      </c>
      <c r="I1154" s="35" t="str">
        <f>HYPERLINK("C:\Users\alemeled\Desktop\RStudio Maturite\data\Photo_MATURITE\"&amp;J1154&amp;"\"&amp;G1154&amp;"\"&amp;H1154&amp;"\"&amp;C1154&amp;".JPG")</f>
        <v>C:\Users\alemeled\Desktop\RStudio Maturite\data\Photo_MATURITE\Sardina pilchardus\F\B\R0010185.JPG</v>
      </c>
      <c r="J1154" s="23" t="s">
        <v>446</v>
      </c>
      <c r="K1154" s="22" t="s">
        <v>283</v>
      </c>
      <c r="L1154" s="22"/>
      <c r="M1154" s="24" t="s">
        <v>1478</v>
      </c>
      <c r="N1154" s="24" t="s">
        <v>1478</v>
      </c>
      <c r="O1154" s="22"/>
      <c r="P1154" s="22"/>
    </row>
    <row r="1155" spans="1:16" x14ac:dyDescent="0.25">
      <c r="A1155" s="62" t="s">
        <v>1476</v>
      </c>
      <c r="B1155" s="56" t="str">
        <f>IF(H1155="A","A - IMMATURE",IF(H1155="B","B - DEVELOPING",IF(H1155="C","C - SPAWNING",IF(H1155="D","D - REGRESSION/REGENERATION",IF(H1155="E","E - OMITTED SPAWNING","F - ABNORMAL")))))</f>
        <v>B - DEVELOPING</v>
      </c>
      <c r="C1155" s="9" t="s">
        <v>169</v>
      </c>
      <c r="D1155" s="22" t="s">
        <v>8</v>
      </c>
      <c r="E1155" s="22" t="s">
        <v>431</v>
      </c>
      <c r="F1155" s="23" t="s">
        <v>439</v>
      </c>
      <c r="G1155" s="80" t="s">
        <v>64</v>
      </c>
      <c r="H1155" s="80" t="s">
        <v>3</v>
      </c>
      <c r="I1155" s="35" t="str">
        <f>HYPERLINK("C:\Users\alemeled\Desktop\RStudio Maturite\data\Photo_MATURITE\"&amp;J1155&amp;"\"&amp;G1155&amp;"\"&amp;H1155&amp;"\"&amp;C1155&amp;".JPG")</f>
        <v>C:\Users\alemeled\Desktop\RStudio Maturite\data\Photo_MATURITE\Dicentrarchus labrax\M\B\R0010196.JPG</v>
      </c>
      <c r="J1155" s="23" t="s">
        <v>439</v>
      </c>
      <c r="K1155" s="22" t="s">
        <v>431</v>
      </c>
      <c r="L1155" s="22"/>
      <c r="M1155" s="24" t="s">
        <v>1478</v>
      </c>
      <c r="N1155" s="24" t="s">
        <v>1478</v>
      </c>
      <c r="O1155" s="22"/>
      <c r="P1155" s="22"/>
    </row>
    <row r="1156" spans="1:16" x14ac:dyDescent="0.25">
      <c r="A1156" s="62" t="s">
        <v>1476</v>
      </c>
      <c r="B1156" s="56" t="str">
        <f>IF(H1156="A","A - IMMATURE",IF(H1156="B","B - DEVELOPING",IF(H1156="C","C - SPAWNING",IF(H1156="D","D - REGRESSION/REGENERATION",IF(H1156="E","E - OMITTED SPAWNING","F - ABNORMAL")))))</f>
        <v>C - SPAWNING</v>
      </c>
      <c r="C1156" s="9" t="s">
        <v>17</v>
      </c>
      <c r="D1156" s="22" t="s">
        <v>8</v>
      </c>
      <c r="E1156" s="22" t="s">
        <v>430</v>
      </c>
      <c r="F1156" s="23" t="s">
        <v>1480</v>
      </c>
      <c r="G1156" s="80" t="s">
        <v>2</v>
      </c>
      <c r="H1156" s="80" t="s">
        <v>10</v>
      </c>
      <c r="I1156" s="35" t="str">
        <f>HYPERLINK("C:\Users\alemeled\Desktop\RStudio Maturite\data\Photo_MATURITE\"&amp;J1156&amp;"\"&amp;G1156&amp;"\"&amp;H1156&amp;"\"&amp;C1156&amp;".JPG")</f>
        <v>C:\Users\alemeled\Desktop\RStudio Maturite\data\Photo_MATURITE\Engraulis encrasicolus\F\C\R0010210.JPG</v>
      </c>
      <c r="J1156" s="23" t="s">
        <v>1480</v>
      </c>
      <c r="K1156" s="22" t="s">
        <v>430</v>
      </c>
      <c r="L1156" s="22"/>
      <c r="M1156" s="24" t="s">
        <v>1478</v>
      </c>
      <c r="N1156" s="24" t="s">
        <v>1478</v>
      </c>
      <c r="O1156" s="22"/>
      <c r="P1156" s="22"/>
    </row>
    <row r="1157" spans="1:16" x14ac:dyDescent="0.25">
      <c r="A1157" s="62" t="s">
        <v>1476</v>
      </c>
      <c r="B1157" s="56" t="str">
        <f>IF(H1157="A","A - IMMATURE",IF(H1157="B","B - DEVELOPING",IF(H1157="C","C - SPAWNING",IF(H1157="D","D - REGRESSION/REGENERATION",IF(H1157="E","E - OMITTED SPAWNING","F - ABNORMAL")))))</f>
        <v>C - SPAWNING</v>
      </c>
      <c r="C1157" s="9" t="s">
        <v>24</v>
      </c>
      <c r="D1157" s="22" t="s">
        <v>8</v>
      </c>
      <c r="E1157" s="22" t="s">
        <v>430</v>
      </c>
      <c r="F1157" s="23" t="s">
        <v>1480</v>
      </c>
      <c r="G1157" s="80" t="s">
        <v>2</v>
      </c>
      <c r="H1157" s="80" t="s">
        <v>10</v>
      </c>
      <c r="I1157" s="35" t="str">
        <f>HYPERLINK("C:\Users\alemeled\Desktop\RStudio Maturite\data\Photo_MATURITE\"&amp;J1157&amp;"\"&amp;G1157&amp;"\"&amp;H1157&amp;"\"&amp;C1157&amp;".JPG")</f>
        <v>C:\Users\alemeled\Desktop\RStudio Maturite\data\Photo_MATURITE\Engraulis encrasicolus\F\C\R0010217.JPG</v>
      </c>
      <c r="J1157" s="23" t="s">
        <v>1480</v>
      </c>
      <c r="K1157" s="22" t="s">
        <v>430</v>
      </c>
      <c r="L1157" s="22"/>
      <c r="M1157" s="24" t="s">
        <v>1478</v>
      </c>
      <c r="N1157" s="24" t="s">
        <v>1478</v>
      </c>
      <c r="O1157" s="22"/>
      <c r="P1157" s="22"/>
    </row>
    <row r="1158" spans="1:16" x14ac:dyDescent="0.25">
      <c r="A1158" s="62" t="s">
        <v>1476</v>
      </c>
      <c r="B1158" s="56" t="str">
        <f>IF(H1158="A","A - IMMATURE",IF(H1158="B","B - DEVELOPING",IF(H1158="C","C - SPAWNING",IF(H1158="D","D - REGRESSION/REGENERATION",IF(H1158="E","E - OMITTED SPAWNING","F - ABNORMAL")))))</f>
        <v>C - SPAWNING</v>
      </c>
      <c r="C1158" s="9" t="s">
        <v>83</v>
      </c>
      <c r="D1158" s="22" t="s">
        <v>9</v>
      </c>
      <c r="E1158" s="22" t="s">
        <v>430</v>
      </c>
      <c r="F1158" s="23" t="s">
        <v>1480</v>
      </c>
      <c r="G1158" s="80" t="s">
        <v>64</v>
      </c>
      <c r="H1158" s="80" t="s">
        <v>10</v>
      </c>
      <c r="I1158" s="35" t="str">
        <f>HYPERLINK("C:\Users\alemeled\Desktop\RStudio Maturite\data\Photo_MATURITE\"&amp;J1158&amp;"\"&amp;G1158&amp;"\"&amp;H1158&amp;"\"&amp;C1158&amp;".JPG")</f>
        <v>C:\Users\alemeled\Desktop\RStudio Maturite\data\Photo_MATURITE\Engraulis encrasicolus\M\C\R0010241.JPG</v>
      </c>
      <c r="J1158" s="23" t="s">
        <v>1480</v>
      </c>
      <c r="K1158" s="22" t="s">
        <v>430</v>
      </c>
      <c r="L1158" s="22"/>
      <c r="M1158" s="24" t="s">
        <v>1478</v>
      </c>
      <c r="N1158" s="24" t="s">
        <v>1478</v>
      </c>
      <c r="O1158" s="22"/>
      <c r="P1158" s="22"/>
    </row>
    <row r="1159" spans="1:16" x14ac:dyDescent="0.25">
      <c r="A1159" s="62" t="s">
        <v>1476</v>
      </c>
      <c r="B1159" s="56" t="str">
        <f>IF(H1159="A","A - IMMATURE",IF(H1159="B","B - DEVELOPING",IF(H1159="C","C - SPAWNING",IF(H1159="D","D - REGRESSION/REGENERATION",IF(H1159="E","E - OMITTED SPAWNING","F - ABNORMAL")))))</f>
        <v>C - SPAWNING</v>
      </c>
      <c r="C1159" s="9" t="s">
        <v>87</v>
      </c>
      <c r="D1159" s="22" t="s">
        <v>8</v>
      </c>
      <c r="E1159" s="22" t="s">
        <v>430</v>
      </c>
      <c r="F1159" s="23" t="s">
        <v>1480</v>
      </c>
      <c r="G1159" s="80" t="s">
        <v>64</v>
      </c>
      <c r="H1159" s="80" t="s">
        <v>10</v>
      </c>
      <c r="I1159" s="35" t="str">
        <f>HYPERLINK("C:\Users\alemeled\Desktop\RStudio Maturite\data\Photo_MATURITE\"&amp;J1159&amp;"\"&amp;G1159&amp;"\"&amp;H1159&amp;"\"&amp;C1159&amp;".JPG")</f>
        <v>C:\Users\alemeled\Desktop\RStudio Maturite\data\Photo_MATURITE\Engraulis encrasicolus\M\C\R0010245.JPG</v>
      </c>
      <c r="J1159" s="23" t="s">
        <v>1480</v>
      </c>
      <c r="K1159" s="22" t="s">
        <v>430</v>
      </c>
      <c r="L1159" s="22"/>
      <c r="M1159" s="24" t="s">
        <v>1478</v>
      </c>
      <c r="N1159" s="24" t="s">
        <v>1478</v>
      </c>
      <c r="O1159" s="22"/>
      <c r="P1159" s="22"/>
    </row>
    <row r="1160" spans="1:16" x14ac:dyDescent="0.25">
      <c r="A1160" s="62" t="s">
        <v>1476</v>
      </c>
      <c r="B1160" s="56" t="str">
        <f>IF(H1160="A","A - IMMATURE",IF(H1160="B","B - DEVELOPING",IF(H1160="C","C - SPAWNING",IF(H1160="D","D - REGRESSION/REGENERATION",IF(H1160="E","E - OMITTED SPAWNING","F - ABNORMAL")))))</f>
        <v>C - SPAWNING</v>
      </c>
      <c r="C1160" s="9" t="s">
        <v>417</v>
      </c>
      <c r="D1160" s="22" t="s">
        <v>9</v>
      </c>
      <c r="E1160" s="22" t="s">
        <v>433</v>
      </c>
      <c r="F1160" s="23" t="s">
        <v>449</v>
      </c>
      <c r="G1160" s="80" t="s">
        <v>64</v>
      </c>
      <c r="H1160" s="80" t="s">
        <v>10</v>
      </c>
      <c r="I1160" s="35" t="str">
        <f>HYPERLINK("C:\Users\alemeled\Desktop\RStudio Maturite\data\Photo_MATURITE\"&amp;J1160&amp;"\"&amp;G1160&amp;"\"&amp;H1160&amp;"\"&amp;C1160&amp;".JPG")</f>
        <v>C:\Users\alemeled\Desktop\RStudio Maturite\data\Photo_MATURITE\Scomber scombrus\M\C\R0010311.JPG</v>
      </c>
      <c r="J1160" s="23" t="s">
        <v>449</v>
      </c>
      <c r="K1160" s="22" t="s">
        <v>433</v>
      </c>
      <c r="L1160" s="22"/>
      <c r="M1160" s="24" t="s">
        <v>1478</v>
      </c>
      <c r="N1160" s="24" t="s">
        <v>1478</v>
      </c>
      <c r="O1160" s="22"/>
      <c r="P1160" s="22"/>
    </row>
    <row r="1161" spans="1:16" x14ac:dyDescent="0.25">
      <c r="A1161" s="62" t="s">
        <v>1476</v>
      </c>
      <c r="B1161" s="56" t="str">
        <f>IF(H1161="A","A - IMMATURE",IF(H1161="B","B - DEVELOPING",IF(H1161="C","C - SPAWNING",IF(H1161="D","D - REGRESSION/REGENERATION",IF(H1161="E","E - OMITTED SPAWNING","F - ABNORMAL")))))</f>
        <v>C - SPAWNING</v>
      </c>
      <c r="C1161" s="9" t="s">
        <v>378</v>
      </c>
      <c r="D1161" s="22" t="s">
        <v>8</v>
      </c>
      <c r="E1161" s="22" t="s">
        <v>433</v>
      </c>
      <c r="F1161" s="23" t="s">
        <v>449</v>
      </c>
      <c r="G1161" s="80" t="s">
        <v>2</v>
      </c>
      <c r="H1161" s="80" t="s">
        <v>10</v>
      </c>
      <c r="I1161" s="35" t="str">
        <f>HYPERLINK("C:\Users\alemeled\Desktop\RStudio Maturite\data\Photo_MATURITE\"&amp;J1161&amp;"\"&amp;G1161&amp;"\"&amp;H1161&amp;"\"&amp;C1161&amp;".JPG")</f>
        <v>C:\Users\alemeled\Desktop\RStudio Maturite\data\Photo_MATURITE\Scomber scombrus\F\C\R0010338.JPG</v>
      </c>
      <c r="J1161" s="23" t="s">
        <v>449</v>
      </c>
      <c r="K1161" s="22" t="s">
        <v>433</v>
      </c>
      <c r="L1161" s="22"/>
      <c r="M1161" s="24" t="s">
        <v>1478</v>
      </c>
      <c r="N1161" s="24" t="s">
        <v>1478</v>
      </c>
      <c r="O1161" s="22"/>
      <c r="P1161" s="22"/>
    </row>
    <row r="1162" spans="1:16" x14ac:dyDescent="0.25">
      <c r="A1162" s="59" t="s">
        <v>1477</v>
      </c>
      <c r="B1162" s="56" t="str">
        <f>IF(H1162="A","A - IMMATURE",IF(H1162="B","B - DEVELOPING",IF(H1162="C","C - SPAWNING",IF(H1162="D","D - REGRESSION/REGENERATION",IF(H1162="E","E - OMITTED SPAWNING","F - ABNORMAL")))))</f>
        <v>C - SPAWNING</v>
      </c>
      <c r="C1162" s="17" t="s">
        <v>383</v>
      </c>
      <c r="D1162" s="17" t="s">
        <v>9</v>
      </c>
      <c r="E1162" s="17" t="s">
        <v>433</v>
      </c>
      <c r="F1162" s="18" t="s">
        <v>449</v>
      </c>
      <c r="G1162" s="34" t="s">
        <v>2</v>
      </c>
      <c r="H1162" s="34" t="s">
        <v>10</v>
      </c>
      <c r="I1162" s="35" t="str">
        <f>HYPERLINK("C:\Users\alemeled\Desktop\RStudio Maturite\data\Photo_MATURITE\"&amp;J1162&amp;"\"&amp;G1162&amp;"\"&amp;H1162&amp;"\"&amp;C1162&amp;".JPG")</f>
        <v>C:\Users\alemeled\Desktop\RStudio Maturite\data\Photo_MATURITE\Scomber scombrus\F\C\R0010348.JPG</v>
      </c>
      <c r="J1162" s="18" t="s">
        <v>449</v>
      </c>
      <c r="K1162" s="17" t="s">
        <v>433</v>
      </c>
      <c r="L1162" s="36"/>
      <c r="M1162" s="21" t="s">
        <v>1478</v>
      </c>
      <c r="N1162" s="24" t="s">
        <v>1478</v>
      </c>
      <c r="O1162" s="36"/>
      <c r="P1162" s="36"/>
    </row>
    <row r="1163" spans="1:16" x14ac:dyDescent="0.25">
      <c r="A1163" s="73" t="s">
        <v>1476</v>
      </c>
      <c r="B1163" s="56" t="str">
        <f>IF(H1163="A","A - IMMATURE",IF(H1163="B","B - DEVELOPING",IF(H1163="C","C - SPAWNING",IF(H1163="D","D - REGRESSION/REGENERATION",IF(H1163="E","E - OMITTED SPAWNING","F - ABNORMAL")))))</f>
        <v>C - SPAWNING</v>
      </c>
      <c r="C1163" s="75" t="s">
        <v>384</v>
      </c>
      <c r="D1163" s="75" t="s">
        <v>429</v>
      </c>
      <c r="E1163" s="75" t="s">
        <v>433</v>
      </c>
      <c r="F1163" s="76" t="s">
        <v>449</v>
      </c>
      <c r="G1163" s="77" t="s">
        <v>2</v>
      </c>
      <c r="H1163" s="77" t="s">
        <v>10</v>
      </c>
      <c r="I1163" s="79" t="str">
        <f>HYPERLINK("C:\Users\alemeled\Desktop\RStudio Maturite\data\Photo_MATURITE\"&amp;J1163&amp;"\"&amp;G1163&amp;"\"&amp;H1163&amp;"\"&amp;C1163&amp;".JPG")</f>
        <v>C:\Users\alemeled\Desktop\RStudio Maturite\data\Photo_MATURITE\Scomber scombrus\F\C\R0010355.JPG</v>
      </c>
      <c r="J1163" s="76" t="s">
        <v>449</v>
      </c>
      <c r="K1163" s="75" t="s">
        <v>433</v>
      </c>
      <c r="L1163" s="89"/>
      <c r="M1163" s="78" t="s">
        <v>1478</v>
      </c>
      <c r="N1163" s="24" t="s">
        <v>1478</v>
      </c>
      <c r="O1163" s="89"/>
      <c r="P1163" s="89"/>
    </row>
  </sheetData>
  <sortState ref="A2:P608">
    <sortCondition ref="C1"/>
  </sortState>
  <conditionalFormatting sqref="C434:C437">
    <cfRule type="cellIs" dxfId="29" priority="12" operator="equal">
      <formula>"NA"</formula>
    </cfRule>
  </conditionalFormatting>
  <conditionalFormatting sqref="C447:C450">
    <cfRule type="cellIs" dxfId="28" priority="11" operator="equal">
      <formula>"NA"</formula>
    </cfRule>
  </conditionalFormatting>
  <conditionalFormatting sqref="C463:C465">
    <cfRule type="cellIs" dxfId="27" priority="10" operator="equal">
      <formula>"NA"</formula>
    </cfRule>
  </conditionalFormatting>
  <conditionalFormatting sqref="C477:C479">
    <cfRule type="cellIs" dxfId="26" priority="9" operator="equal">
      <formula>"NA"</formula>
    </cfRule>
  </conditionalFormatting>
  <conditionalFormatting sqref="C485:C488">
    <cfRule type="cellIs" dxfId="25" priority="8" operator="equal">
      <formula>"NA"</formula>
    </cfRule>
  </conditionalFormatting>
  <conditionalFormatting sqref="C503:C505">
    <cfRule type="cellIs" dxfId="24" priority="7" operator="equal">
      <formula>"NA"</formula>
    </cfRule>
  </conditionalFormatting>
  <conditionalFormatting sqref="C513:C514">
    <cfRule type="cellIs" dxfId="23" priority="6" operator="equal">
      <formula>"NA"</formula>
    </cfRule>
  </conditionalFormatting>
  <conditionalFormatting sqref="C517:C521">
    <cfRule type="cellIs" dxfId="22" priority="5" operator="equal">
      <formula>"NA"</formula>
    </cfRule>
  </conditionalFormatting>
  <conditionalFormatting sqref="C583:C584">
    <cfRule type="cellIs" dxfId="21" priority="4" operator="equal">
      <formula>"NA"</formula>
    </cfRule>
  </conditionalFormatting>
  <conditionalFormatting sqref="A1:A1048576">
    <cfRule type="cellIs" dxfId="20" priority="3" operator="equal">
      <formula>"oui"</formula>
    </cfRule>
  </conditionalFormatting>
  <conditionalFormatting sqref="C523">
    <cfRule type="cellIs" dxfId="19" priority="2" operator="equal">
      <formula>"oui"</formula>
    </cfRule>
  </conditionalFormatting>
  <conditionalFormatting sqref="A1162:A1163">
    <cfRule type="cellIs" dxfId="18" priority="1" operator="equal">
      <formula>"oui"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ALL</vt:lpstr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2021-10-21T14:36:05Z</dcterms:created>
  <dcterms:modified xsi:type="dcterms:W3CDTF">2022-08-10T08:46:09Z</dcterms:modified>
</cp:coreProperties>
</file>