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11443e0434758d4/Desktop/storico voti/"/>
    </mc:Choice>
  </mc:AlternateContent>
  <xr:revisionPtr revIDLastSave="3" documentId="13_ncr:1_{28735C29-4945-4E12-81B6-264897CA1903}" xr6:coauthVersionLast="47" xr6:coauthVersionMax="47" xr10:uidLastSave="{F61673C7-39D1-4432-9026-92C6DB522471}"/>
  <bookViews>
    <workbookView xWindow="13650" yWindow="3930" windowWidth="21600" windowHeight="11100" activeTab="1" xr2:uid="{00000000-000D-0000-FFFF-FFFF00000000}"/>
  </bookViews>
  <sheets>
    <sheet name="Sheet1" sheetId="1" r:id="rId1"/>
    <sheet name="Foglio3" sheetId="4" r:id="rId2"/>
  </sheets>
  <definedNames>
    <definedName name="_xlnm._FilterDatabase" localSheetId="0" hidden="1">Sheet1!$A$1:$W$554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4" i="4" l="1"/>
  <c r="O34" i="4"/>
  <c r="M34" i="4"/>
  <c r="K34" i="4"/>
  <c r="I34" i="4"/>
  <c r="G34" i="4"/>
  <c r="E34" i="4"/>
  <c r="C34" i="4"/>
  <c r="Q26" i="4"/>
  <c r="O26" i="4"/>
  <c r="M26" i="4"/>
  <c r="K26" i="4"/>
  <c r="I26" i="4"/>
  <c r="G26" i="4"/>
  <c r="E26" i="4"/>
  <c r="C26" i="4"/>
  <c r="Q16" i="4"/>
  <c r="O16" i="4"/>
  <c r="M16" i="4"/>
  <c r="K16" i="4"/>
  <c r="I16" i="4"/>
  <c r="G16" i="4"/>
  <c r="E16" i="4"/>
  <c r="C16" i="4"/>
  <c r="T22" i="4"/>
  <c r="T21" i="4"/>
  <c r="T20" i="4"/>
  <c r="T19" i="4"/>
  <c r="T18" i="4"/>
  <c r="T17" i="4"/>
  <c r="T16" i="4"/>
  <c r="Q6" i="4"/>
  <c r="O6" i="4"/>
  <c r="M6" i="4"/>
  <c r="K6" i="4"/>
  <c r="I6" i="4"/>
  <c r="G6" i="4"/>
  <c r="E6" i="4"/>
  <c r="C6" i="4"/>
  <c r="R6" i="4" s="1"/>
  <c r="T15" i="4"/>
  <c r="U20" i="4" l="1"/>
  <c r="U17" i="4"/>
  <c r="U18" i="4"/>
  <c r="U19" i="4"/>
  <c r="U21" i="4"/>
  <c r="R16" i="4"/>
  <c r="R26" i="4" s="1"/>
  <c r="R34" i="4" s="1"/>
  <c r="U22" i="4"/>
  <c r="U15" i="4"/>
  <c r="U16" i="4"/>
</calcChain>
</file>

<file path=xl/sharedStrings.xml><?xml version="1.0" encoding="utf-8"?>
<sst xmlns="http://schemas.openxmlformats.org/spreadsheetml/2006/main" count="2447" uniqueCount="818">
  <si>
    <t>Id</t>
  </si>
  <si>
    <t>R</t>
  </si>
  <si>
    <t>RM</t>
  </si>
  <si>
    <t>Nome</t>
  </si>
  <si>
    <t>Squadra</t>
  </si>
  <si>
    <t>Qt.A</t>
  </si>
  <si>
    <t>Qt.I</t>
  </si>
  <si>
    <t>Diff.</t>
  </si>
  <si>
    <t>Qt.A M</t>
  </si>
  <si>
    <t>Qt.I M</t>
  </si>
  <si>
    <t>Diff.M</t>
  </si>
  <si>
    <t>FVM</t>
  </si>
  <si>
    <t>FVM M</t>
  </si>
  <si>
    <t>Partite</t>
  </si>
  <si>
    <t>Media</t>
  </si>
  <si>
    <t>FantaMedia</t>
  </si>
  <si>
    <t>Voto1</t>
  </si>
  <si>
    <t>FantaVoto1</t>
  </si>
  <si>
    <t>Posizione</t>
  </si>
  <si>
    <t>VotoPotenziale</t>
  </si>
  <si>
    <t>VotoPotenzialeTroncato</t>
  </si>
  <si>
    <t>Fascia</t>
  </si>
  <si>
    <t>A</t>
  </si>
  <si>
    <t>C</t>
  </si>
  <si>
    <t>D</t>
  </si>
  <si>
    <t>P</t>
  </si>
  <si>
    <t>Pc</t>
  </si>
  <si>
    <t>C;T</t>
  </si>
  <si>
    <t>T</t>
  </si>
  <si>
    <t>W;A</t>
  </si>
  <si>
    <t>E</t>
  </si>
  <si>
    <t>T;A</t>
  </si>
  <si>
    <t>Ds;E</t>
  </si>
  <si>
    <t>Por</t>
  </si>
  <si>
    <t>Dc</t>
  </si>
  <si>
    <t>W;T</t>
  </si>
  <si>
    <t>W</t>
  </si>
  <si>
    <t>Dd;E</t>
  </si>
  <si>
    <t>C;W;T</t>
  </si>
  <si>
    <t>M;C</t>
  </si>
  <si>
    <t>E;W</t>
  </si>
  <si>
    <t>Dd;Dc</t>
  </si>
  <si>
    <t>E;C</t>
  </si>
  <si>
    <t>Dd;Ds;E</t>
  </si>
  <si>
    <t>C;W</t>
  </si>
  <si>
    <t>Ds;Dc;E</t>
  </si>
  <si>
    <t>Ds;Dc</t>
  </si>
  <si>
    <t>Dd;Ds;Dc</t>
  </si>
  <si>
    <t>M</t>
  </si>
  <si>
    <t>E;M</t>
  </si>
  <si>
    <t>Dc;Dd</t>
  </si>
  <si>
    <t>IMMOBILE</t>
  </si>
  <si>
    <t>VLAHOVIC</t>
  </si>
  <si>
    <t>LUKAKU</t>
  </si>
  <si>
    <t>MARTINEZ L.</t>
  </si>
  <si>
    <t>OSIMHEN</t>
  </si>
  <si>
    <t>BERARDI</t>
  </si>
  <si>
    <t>ABRAHAM</t>
  </si>
  <si>
    <t>RAFAEL LEAO</t>
  </si>
  <si>
    <t>DYBALA</t>
  </si>
  <si>
    <t>ZAPATA D.</t>
  </si>
  <si>
    <t>MILINKOVIC-SAVIC</t>
  </si>
  <si>
    <t>ARNAUTOVIC</t>
  </si>
  <si>
    <t>GIROUD</t>
  </si>
  <si>
    <t>PELLEGRINI LO.</t>
  </si>
  <si>
    <t>DI MARIA</t>
  </si>
  <si>
    <t>BETO</t>
  </si>
  <si>
    <t>MURIEL</t>
  </si>
  <si>
    <t>CAPRARI</t>
  </si>
  <si>
    <t>DEULOFEU</t>
  </si>
  <si>
    <t>CHIESA</t>
  </si>
  <si>
    <t>PINAMONTI</t>
  </si>
  <si>
    <t>SIMEONE</t>
  </si>
  <si>
    <t>JOVIC</t>
  </si>
  <si>
    <t>POGBA</t>
  </si>
  <si>
    <t>MALINOVSKYI</t>
  </si>
  <si>
    <t>MILIK</t>
  </si>
  <si>
    <t>DUMFRIES</t>
  </si>
  <si>
    <t>ZIELINSKI</t>
  </si>
  <si>
    <t>BARELLA</t>
  </si>
  <si>
    <t>PASALIC</t>
  </si>
  <si>
    <t>KVARATSKHELIA</t>
  </si>
  <si>
    <t>DE KETELAERE</t>
  </si>
  <si>
    <t>SANABRIA</t>
  </si>
  <si>
    <t>HERNANDEZ T.</t>
  </si>
  <si>
    <t>BARAK</t>
  </si>
  <si>
    <t>CALHANOGLU</t>
  </si>
  <si>
    <t>PEDRO</t>
  </si>
  <si>
    <t>MAIGNAN</t>
  </si>
  <si>
    <t>FELIPE ANDERSON</t>
  </si>
  <si>
    <t>ZACCAGNI</t>
  </si>
  <si>
    <t>LUIS ALBERTO</t>
  </si>
  <si>
    <t>KOOPMEINERS</t>
  </si>
  <si>
    <t>CAPUTO</t>
  </si>
  <si>
    <t>GONZALEZ N.</t>
  </si>
  <si>
    <t>HENRY</t>
  </si>
  <si>
    <t>DIA</t>
  </si>
  <si>
    <t>GOSENS</t>
  </si>
  <si>
    <t>BREMER</t>
  </si>
  <si>
    <t>PEREYRA</t>
  </si>
  <si>
    <t>CORREA</t>
  </si>
  <si>
    <t>RASPADORI</t>
  </si>
  <si>
    <t>LOZANO</t>
  </si>
  <si>
    <t>CANDREVA</t>
  </si>
  <si>
    <t>ZANIOLO</t>
  </si>
  <si>
    <t>FRATTESI</t>
  </si>
  <si>
    <t>VLASIC</t>
  </si>
  <si>
    <t>CABRAL</t>
  </si>
  <si>
    <t>DESSERS</t>
  </si>
  <si>
    <t>MERET</t>
  </si>
  <si>
    <t>SKRINIAR</t>
  </si>
  <si>
    <t>POLITANO</t>
  </si>
  <si>
    <t>TRAORE' HJ.</t>
  </si>
  <si>
    <t>BAJRAMI</t>
  </si>
  <si>
    <t>VERDE</t>
  </si>
  <si>
    <t>BELOTTI</t>
  </si>
  <si>
    <t>DESTRO</t>
  </si>
  <si>
    <t>DZEKO</t>
  </si>
  <si>
    <t>ORIGI</t>
  </si>
  <si>
    <t>BARROW</t>
  </si>
  <si>
    <t>HANDANOVIC</t>
  </si>
  <si>
    <t>SZCZESNY</t>
  </si>
  <si>
    <t>RUI PATRICIO</t>
  </si>
  <si>
    <t>DI LORENZO</t>
  </si>
  <si>
    <t>SMALLING</t>
  </si>
  <si>
    <t>TOMORI</t>
  </si>
  <si>
    <t>BONAVENTURA</t>
  </si>
  <si>
    <t>WIJNALDUM</t>
  </si>
  <si>
    <t>TONALI</t>
  </si>
  <si>
    <t>STREFEZZA</t>
  </si>
  <si>
    <t>KOSTIC</t>
  </si>
  <si>
    <t>REBIC</t>
  </si>
  <si>
    <t>GABBIADINI</t>
  </si>
  <si>
    <t>BONAZZOLI</t>
  </si>
  <si>
    <t>PIATEK</t>
  </si>
  <si>
    <t>LAMMERS</t>
  </si>
  <si>
    <t>NZOLA</t>
  </si>
  <si>
    <t>MUSSO</t>
  </si>
  <si>
    <t>BONUCCI</t>
  </si>
  <si>
    <t>BASTONI</t>
  </si>
  <si>
    <t>RRAHMANI</t>
  </si>
  <si>
    <t>KALULU</t>
  </si>
  <si>
    <t>UDOGIE</t>
  </si>
  <si>
    <t>KIM</t>
  </si>
  <si>
    <t>BROZOVIC</t>
  </si>
  <si>
    <t>CUADRADO</t>
  </si>
  <si>
    <t>MKHITARYAN</t>
  </si>
  <si>
    <t>SABIRI</t>
  </si>
  <si>
    <t>PETAGNA</t>
  </si>
  <si>
    <t>LOOKMAN</t>
  </si>
  <si>
    <t>OKEREKE</t>
  </si>
  <si>
    <t>LAURIENTE'</t>
  </si>
  <si>
    <t>CALABRIA</t>
  </si>
  <si>
    <t>DEMIRAL</t>
  </si>
  <si>
    <t>SINGO</t>
  </si>
  <si>
    <t>BASTONI S.</t>
  </si>
  <si>
    <t>DODO'</t>
  </si>
  <si>
    <t>LAZOVIC</t>
  </si>
  <si>
    <t>PAREDES</t>
  </si>
  <si>
    <t>LOCATELLI</t>
  </si>
  <si>
    <t>ORSOLINI</t>
  </si>
  <si>
    <t>LOBOTKA</t>
  </si>
  <si>
    <t>TAMEZE</t>
  </si>
  <si>
    <t>KEAN</t>
  </si>
  <si>
    <t>SATRIANO</t>
  </si>
  <si>
    <t>SUCCESS</t>
  </si>
  <si>
    <t>BOTHEIM</t>
  </si>
  <si>
    <t>GOLLINI</t>
  </si>
  <si>
    <t>BIRAGHI</t>
  </si>
  <si>
    <t>ROMAGNOLI</t>
  </si>
  <si>
    <t>FARAONI</t>
  </si>
  <si>
    <t>SPINAZZOLA</t>
  </si>
  <si>
    <t>DANILO</t>
  </si>
  <si>
    <t>RODRIGO BECAO</t>
  </si>
  <si>
    <t>VERDI</t>
  </si>
  <si>
    <t>LUKIC</t>
  </si>
  <si>
    <t>SORIANO</t>
  </si>
  <si>
    <t>PESSINA</t>
  </si>
  <si>
    <t>BENNACER</t>
  </si>
  <si>
    <t>ZAMBO ANGUISSA</t>
  </si>
  <si>
    <t>ELMAS</t>
  </si>
  <si>
    <t>IKONE'</t>
  </si>
  <si>
    <t>DIAZ B.</t>
  </si>
  <si>
    <t>MESSIAS</t>
  </si>
  <si>
    <t>ILIC</t>
  </si>
  <si>
    <t>EDERSON D.S.</t>
  </si>
  <si>
    <t>DI FRANCESCO F.</t>
  </si>
  <si>
    <t>PELLEGRI</t>
  </si>
  <si>
    <t>IBRAHIMOVIC</t>
  </si>
  <si>
    <t>BOGA</t>
  </si>
  <si>
    <t>PICCOLI</t>
  </si>
  <si>
    <t>ALVAREZ A.</t>
  </si>
  <si>
    <t>CONSIGLI</t>
  </si>
  <si>
    <t>SILVESTRI</t>
  </si>
  <si>
    <t>MONTIPO'</t>
  </si>
  <si>
    <t>VICARIO</t>
  </si>
  <si>
    <t>MILENKOVIC</t>
  </si>
  <si>
    <t>MANCINI</t>
  </si>
  <si>
    <t>IBANEZ</t>
  </si>
  <si>
    <t>PARISI</t>
  </si>
  <si>
    <t>SENSI</t>
  </si>
  <si>
    <t>DJURICIC</t>
  </si>
  <si>
    <t>LASAGNA</t>
  </si>
  <si>
    <t>SHOMURODOV</t>
  </si>
  <si>
    <t>CEESAY</t>
  </si>
  <si>
    <t>SKORUPSKI</t>
  </si>
  <si>
    <t>SEPE</t>
  </si>
  <si>
    <t>BERISHA</t>
  </si>
  <si>
    <t>AUDERO</t>
  </si>
  <si>
    <t>CRAGNO</t>
  </si>
  <si>
    <t>LUIS MAXIMIANO</t>
  </si>
  <si>
    <t>DE VRIJ</t>
  </si>
  <si>
    <t>ZAPPACOSTA</t>
  </si>
  <si>
    <t>TOLOI</t>
  </si>
  <si>
    <t>LAZZARI</t>
  </si>
  <si>
    <t>SAPONARA</t>
  </si>
  <si>
    <t>CRISTANTE</t>
  </si>
  <si>
    <t>EL SHAARAWY</t>
  </si>
  <si>
    <t>MANDRAGORA</t>
  </si>
  <si>
    <t>NDOMBELE'</t>
  </si>
  <si>
    <t>MCKENNIE</t>
  </si>
  <si>
    <t>MAGGIORE</t>
  </si>
  <si>
    <t>GYASI</t>
  </si>
  <si>
    <t>RADONJIC</t>
  </si>
  <si>
    <t>QUAGLIARELLA</t>
  </si>
  <si>
    <t>NESTOROVSKI</t>
  </si>
  <si>
    <t>KOUAME'</t>
  </si>
  <si>
    <t>ZANIMACCHIA</t>
  </si>
  <si>
    <t>DJURIC</t>
  </si>
  <si>
    <t>MOTA</t>
  </si>
  <si>
    <t>PROVEDEL</t>
  </si>
  <si>
    <t>MARIO RUI</t>
  </si>
  <si>
    <t>DIMARCO</t>
  </si>
  <si>
    <t>KARSDORP</t>
  </si>
  <si>
    <t>PALOMINO</t>
  </si>
  <si>
    <t>DARMIAN</t>
  </si>
  <si>
    <t>COLLEY</t>
  </si>
  <si>
    <t>MARI'</t>
  </si>
  <si>
    <t>ERLIC</t>
  </si>
  <si>
    <t>VOJVODA</t>
  </si>
  <si>
    <t>SCHUURS</t>
  </si>
  <si>
    <t>LUCUMI'</t>
  </si>
  <si>
    <t>SOTTIL</t>
  </si>
  <si>
    <t>AGUDELO</t>
  </si>
  <si>
    <t>LOPEZ M.</t>
  </si>
  <si>
    <t>MIRANCHUK</t>
  </si>
  <si>
    <t>POBEGA</t>
  </si>
  <si>
    <t>MAKENGO</t>
  </si>
  <si>
    <t>MARCOS ANTONIO</t>
  </si>
  <si>
    <t>THORSTVEDT</t>
  </si>
  <si>
    <t>VILHENA</t>
  </si>
  <si>
    <t>PJACA</t>
  </si>
  <si>
    <t>MASINA</t>
  </si>
  <si>
    <t>DE SILVESTRI</t>
  </si>
  <si>
    <t>ALEX SANDRO</t>
  </si>
  <si>
    <t>FERRARI G.</t>
  </si>
  <si>
    <t>HATEBOER</t>
  </si>
  <si>
    <t>RODRIGUEZ R.</t>
  </si>
  <si>
    <t>NUYTINCK</t>
  </si>
  <si>
    <t>IGOR</t>
  </si>
  <si>
    <t>CELIK</t>
  </si>
  <si>
    <t>MAEHLE</t>
  </si>
  <si>
    <t>MAZZOCCHI</t>
  </si>
  <si>
    <t>CASALE</t>
  </si>
  <si>
    <t>CAMBIASO</t>
  </si>
  <si>
    <t>CARLOS AUGUSTO</t>
  </si>
  <si>
    <t>POSCH</t>
  </si>
  <si>
    <t>CATALDI</t>
  </si>
  <si>
    <t>ZURKOWSKI</t>
  </si>
  <si>
    <t>CASTROVILLI</t>
  </si>
  <si>
    <t>SCHOUTEN</t>
  </si>
  <si>
    <t>AMRABAT</t>
  </si>
  <si>
    <t>SAELEMAEKERS</t>
  </si>
  <si>
    <t>ZALEWSKI</t>
  </si>
  <si>
    <t>RICCI S.</t>
  </si>
  <si>
    <t>HJULMAND</t>
  </si>
  <si>
    <t>HOJLUND</t>
  </si>
  <si>
    <t>DRAGOWSKI</t>
  </si>
  <si>
    <t>FALCONE</t>
  </si>
  <si>
    <t>D'AMBROSIO</t>
  </si>
  <si>
    <t>MEDEL</t>
  </si>
  <si>
    <t>PATRIC</t>
  </si>
  <si>
    <t>ACERBI</t>
  </si>
  <si>
    <t>DJIMSITI</t>
  </si>
  <si>
    <t>FAZIO</t>
  </si>
  <si>
    <t>KYRIAKOPOULOS</t>
  </si>
  <si>
    <t>BELLANOVA</t>
  </si>
  <si>
    <t>STOJANOVIC</t>
  </si>
  <si>
    <t>DANILIUC</t>
  </si>
  <si>
    <t>SOPPY</t>
  </si>
  <si>
    <t>KIWIOR</t>
  </si>
  <si>
    <t>OSTIGARD</t>
  </si>
  <si>
    <t>OLIVERA</t>
  </si>
  <si>
    <t>DE ROON</t>
  </si>
  <si>
    <t>GAGLIARDINI</t>
  </si>
  <si>
    <t>RABIOT</t>
  </si>
  <si>
    <t>WALACE</t>
  </si>
  <si>
    <t>MATIC</t>
  </si>
  <si>
    <t>MEITE'</t>
  </si>
  <si>
    <t>HENDERSON L.</t>
  </si>
  <si>
    <t>DOMINGUEZ</t>
  </si>
  <si>
    <t>VILLAR</t>
  </si>
  <si>
    <t>SAMARDZIC</t>
  </si>
  <si>
    <t>KOVALENKO</t>
  </si>
  <si>
    <t>COULIBALY L.</t>
  </si>
  <si>
    <t>ASLLANI</t>
  </si>
  <si>
    <t>LOVRIC</t>
  </si>
  <si>
    <t>CAMARA MA.</t>
  </si>
  <si>
    <t>DEFREL</t>
  </si>
  <si>
    <t>ZIRKZEE</t>
  </si>
  <si>
    <t>STRELEC</t>
  </si>
  <si>
    <t>AFENA-GYAN</t>
  </si>
  <si>
    <t>TSADJOUT</t>
  </si>
  <si>
    <t>BUONAIUTO</t>
  </si>
  <si>
    <t>BANDA</t>
  </si>
  <si>
    <t>FERRARI A.</t>
  </si>
  <si>
    <t>HYSAJ</t>
  </si>
  <si>
    <t>GHIGLIONE</t>
  </si>
  <si>
    <t>JUAN JESUS</t>
  </si>
  <si>
    <t>DE SCIGLIO</t>
  </si>
  <si>
    <t>FLORENZI</t>
  </si>
  <si>
    <t>BIANCHETTI</t>
  </si>
  <si>
    <t>PEZZELLA GIU.</t>
  </si>
  <si>
    <t>CALDARA</t>
  </si>
  <si>
    <t>BERESZYNSKI</t>
  </si>
  <si>
    <t>MARUSIC</t>
  </si>
  <si>
    <t>MARLON</t>
  </si>
  <si>
    <t>UMTITI</t>
  </si>
  <si>
    <t>RECA</t>
  </si>
  <si>
    <t>DJIDJI</t>
  </si>
  <si>
    <t>LAZARO</t>
  </si>
  <si>
    <t>AUGELLO</t>
  </si>
  <si>
    <t>TOLJAN</t>
  </si>
  <si>
    <t>AMPADU</t>
  </si>
  <si>
    <t>SCALVINI</t>
  </si>
  <si>
    <t>BRADARIC</t>
  </si>
  <si>
    <t>PONGRACIC</t>
  </si>
  <si>
    <t>PEREZ N.</t>
  </si>
  <si>
    <t>DOIG</t>
  </si>
  <si>
    <t>SAMBIA</t>
  </si>
  <si>
    <t>VALERI</t>
  </si>
  <si>
    <t>BRONN</t>
  </si>
  <si>
    <t>HIEN</t>
  </si>
  <si>
    <t>THIAW</t>
  </si>
  <si>
    <t>GRASSI</t>
  </si>
  <si>
    <t>KRUNIC</t>
  </si>
  <si>
    <t>RINCON</t>
  </si>
  <si>
    <t>DUNCAN</t>
  </si>
  <si>
    <t>VERRE</t>
  </si>
  <si>
    <t>BARBERIS</t>
  </si>
  <si>
    <t>LINETTY</t>
  </si>
  <si>
    <t>MIGUEL VELOSO</t>
  </si>
  <si>
    <t>BANDINELLI</t>
  </si>
  <si>
    <t>EKDAL</t>
  </si>
  <si>
    <t>ASCACIBAR</t>
  </si>
  <si>
    <t>WINKS</t>
  </si>
  <si>
    <t>MARIN</t>
  </si>
  <si>
    <t>ARSLAN</t>
  </si>
  <si>
    <t>MALEH</t>
  </si>
  <si>
    <t>MATHEUS HENRIQUE</t>
  </si>
  <si>
    <t>VRANCKX</t>
  </si>
  <si>
    <t>BOHINEN</t>
  </si>
  <si>
    <t>MILANESE</t>
  </si>
  <si>
    <t>ADLI</t>
  </si>
  <si>
    <t>SANSONE</t>
  </si>
  <si>
    <t>CAMBIAGHI</t>
  </si>
  <si>
    <t>COLOMBO</t>
  </si>
  <si>
    <t>CANCELLIERI</t>
  </si>
  <si>
    <t>RADU I.</t>
  </si>
  <si>
    <t>RANOCCHIA</t>
  </si>
  <si>
    <t>RUGANI</t>
  </si>
  <si>
    <t>LUPERTO</t>
  </si>
  <si>
    <t>SALA</t>
  </si>
  <si>
    <t>CHIRICHES</t>
  </si>
  <si>
    <t>GYOMBER</t>
  </si>
  <si>
    <t>MURRU</t>
  </si>
  <si>
    <t>CECCHERINI</t>
  </si>
  <si>
    <t>ROGERIO</t>
  </si>
  <si>
    <t>KJAER</t>
  </si>
  <si>
    <t>LYKOGIANNIS</t>
  </si>
  <si>
    <t>BUONGIORNO</t>
  </si>
  <si>
    <t>GUNTER</t>
  </si>
  <si>
    <t>AINA</t>
  </si>
  <si>
    <t>NIKOLAOU</t>
  </si>
  <si>
    <t>OKOLI</t>
  </si>
  <si>
    <t>KUMBULLA</t>
  </si>
  <si>
    <t>LOVATO</t>
  </si>
  <si>
    <t>ISMAJLI</t>
  </si>
  <si>
    <t>DEST</t>
  </si>
  <si>
    <t>AMIAN</t>
  </si>
  <si>
    <t>VASQUEZ</t>
  </si>
  <si>
    <t>DE WINTER</t>
  </si>
  <si>
    <t>GATTI</t>
  </si>
  <si>
    <t>BIJOL</t>
  </si>
  <si>
    <t>GENDREY</t>
  </si>
  <si>
    <t>VECINO</t>
  </si>
  <si>
    <t>KASTANOS</t>
  </si>
  <si>
    <t>VALOTI</t>
  </si>
  <si>
    <t>BOURABIA</t>
  </si>
  <si>
    <t>VIEIRA</t>
  </si>
  <si>
    <t>BASIC</t>
  </si>
  <si>
    <t>MIRETTI</t>
  </si>
  <si>
    <t>COLPANI</t>
  </si>
  <si>
    <t>MORO N.</t>
  </si>
  <si>
    <t>OUDIN</t>
  </si>
  <si>
    <t>RIBERY</t>
  </si>
  <si>
    <t>PUSSETTO</t>
  </si>
  <si>
    <t>PERIN</t>
  </si>
  <si>
    <t>MARRONE</t>
  </si>
  <si>
    <t>RADOVANOVIC</t>
  </si>
  <si>
    <t>DEPAOLI</t>
  </si>
  <si>
    <t>BONIFAZI</t>
  </si>
  <si>
    <t>HRISTOV</t>
  </si>
  <si>
    <t>SERNICOLA</t>
  </si>
  <si>
    <t>WALUKIEWICZ</t>
  </si>
  <si>
    <t>CETIN</t>
  </si>
  <si>
    <t>MULDUR</t>
  </si>
  <si>
    <t>SOUMAORO</t>
  </si>
  <si>
    <t>CARBONI</t>
  </si>
  <si>
    <t>CALDIROLA</t>
  </si>
  <si>
    <t>AYHAN</t>
  </si>
  <si>
    <t>MARTINEZ QUARTA</t>
  </si>
  <si>
    <t>ZIMA</t>
  </si>
  <si>
    <t>KASIUS</t>
  </si>
  <si>
    <t>BASCHIROTTO</t>
  </si>
  <si>
    <t>BIRINDELLI</t>
  </si>
  <si>
    <t>EBOSSE</t>
  </si>
  <si>
    <t>AIWU</t>
  </si>
  <si>
    <t>LOCHOSHVILI</t>
  </si>
  <si>
    <t>EHIZIBUE</t>
  </si>
  <si>
    <t>HENDRY</t>
  </si>
  <si>
    <t>BAEZ</t>
  </si>
  <si>
    <t>MOLINA S.</t>
  </si>
  <si>
    <t>HAAS</t>
  </si>
  <si>
    <t>ESCALANTE</t>
  </si>
  <si>
    <t>AEBISCHER</t>
  </si>
  <si>
    <t>BALDANZI</t>
  </si>
  <si>
    <t>PICKEL</t>
  </si>
  <si>
    <t>FERGUSON</t>
  </si>
  <si>
    <t>BLIN</t>
  </si>
  <si>
    <t>BISTROVIC</t>
  </si>
  <si>
    <t>HRUSTIC</t>
  </si>
  <si>
    <t>KARAMOH</t>
  </si>
  <si>
    <t>KALLON</t>
  </si>
  <si>
    <t>GYTKJAER</t>
  </si>
  <si>
    <t>MILINKOVIC-SAVIC V.</t>
  </si>
  <si>
    <t>DERMAKU</t>
  </si>
  <si>
    <t>DONATI</t>
  </si>
  <si>
    <t>TERZIC</t>
  </si>
  <si>
    <t>ZORTEA</t>
  </si>
  <si>
    <t>DAWIDOWICZ</t>
  </si>
  <si>
    <t>PIROLA</t>
  </si>
  <si>
    <t>TUIA</t>
  </si>
  <si>
    <t>EBUEHI</t>
  </si>
  <si>
    <t>GILA</t>
  </si>
  <si>
    <t>QUAGLIATA</t>
  </si>
  <si>
    <t>CABAL</t>
  </si>
  <si>
    <t>BENASSI</t>
  </si>
  <si>
    <t>MACHIN</t>
  </si>
  <si>
    <t>VIGNATO</t>
  </si>
  <si>
    <t>LERIS</t>
  </si>
  <si>
    <t>GAETANO</t>
  </si>
  <si>
    <t>DEMME</t>
  </si>
  <si>
    <t>ASKILDSEN</t>
  </si>
  <si>
    <t>HONGLA</t>
  </si>
  <si>
    <t>CASTAGNETTI</t>
  </si>
  <si>
    <t>LISTKOWSKI</t>
  </si>
  <si>
    <t>CIURRIA</t>
  </si>
  <si>
    <t>RANOCCHIA F.</t>
  </si>
  <si>
    <t>GONZALEZ J.</t>
  </si>
  <si>
    <t>DE LUCA</t>
  </si>
  <si>
    <t>SECK</t>
  </si>
  <si>
    <t>TERRACCIANO</t>
  </si>
  <si>
    <t>CONTI</t>
  </si>
  <si>
    <t>IZZO</t>
  </si>
  <si>
    <t>MURILLO</t>
  </si>
  <si>
    <t>VENUTI</t>
  </si>
  <si>
    <t>MAGNANI</t>
  </si>
  <si>
    <t>GALLO</t>
  </si>
  <si>
    <t>FERRER</t>
  </si>
  <si>
    <t>BALLO-TOURE'</t>
  </si>
  <si>
    <t>AMIONE</t>
  </si>
  <si>
    <t>VINA</t>
  </si>
  <si>
    <t>ZANOLI</t>
  </si>
  <si>
    <t>HOLM</t>
  </si>
  <si>
    <t>RUAN</t>
  </si>
  <si>
    <t>COPPOLA D.</t>
  </si>
  <si>
    <t>CACACE</t>
  </si>
  <si>
    <t>D'ALESSANDRO</t>
  </si>
  <si>
    <t>JAJALO</t>
  </si>
  <si>
    <t>ROVELLA</t>
  </si>
  <si>
    <t>FAGIOLI</t>
  </si>
  <si>
    <t>AKPA AKPRO</t>
  </si>
  <si>
    <t>YEPES</t>
  </si>
  <si>
    <t>HARROUI</t>
  </si>
  <si>
    <t>CEIDE</t>
  </si>
  <si>
    <t>TERRACCIANO F.</t>
  </si>
  <si>
    <t>HELGASON</t>
  </si>
  <si>
    <t>ILKHAN</t>
  </si>
  <si>
    <t>ANTISTE</t>
  </si>
  <si>
    <t>VALENCIA D.</t>
  </si>
  <si>
    <t>SPORTIELLO</t>
  </si>
  <si>
    <t>MIRANTE</t>
  </si>
  <si>
    <t>SARR M.</t>
  </si>
  <si>
    <t>TATARUSANU</t>
  </si>
  <si>
    <t>LAMANNA</t>
  </si>
  <si>
    <t>UJKANI</t>
  </si>
  <si>
    <t>PEGOLO</t>
  </si>
  <si>
    <t>PERILLI</t>
  </si>
  <si>
    <t>PADELLI</t>
  </si>
  <si>
    <t>PERISAN</t>
  </si>
  <si>
    <t>BARDI</t>
  </si>
  <si>
    <t>CORDAZ</t>
  </si>
  <si>
    <t>PINSOGLIO</t>
  </si>
  <si>
    <t>FIORILLO</t>
  </si>
  <si>
    <t>SIRIGU</t>
  </si>
  <si>
    <t>CEROFOLINI</t>
  </si>
  <si>
    <t>ROSSI F.</t>
  </si>
  <si>
    <t>CONTINI</t>
  </si>
  <si>
    <t>BRANCOLINI</t>
  </si>
  <si>
    <t>CARNESECCHI</t>
  </si>
  <si>
    <t>BLEVE</t>
  </si>
  <si>
    <t>BERARDI A.</t>
  </si>
  <si>
    <t>RUSSO A.</t>
  </si>
  <si>
    <t>GEMELLO</t>
  </si>
  <si>
    <t>RAVAGLIA</t>
  </si>
  <si>
    <t>ZOET</t>
  </si>
  <si>
    <t>BOER</t>
  </si>
  <si>
    <t>ADAMONIS</t>
  </si>
  <si>
    <t>MARFELLA</t>
  </si>
  <si>
    <t>ZOVKO</t>
  </si>
  <si>
    <t>MOLLA</t>
  </si>
  <si>
    <t>PIANA</t>
  </si>
  <si>
    <t>BAGNOLINI</t>
  </si>
  <si>
    <t>ONANA</t>
  </si>
  <si>
    <t>SVILAR</t>
  </si>
  <si>
    <t>SORRENTINO A.</t>
  </si>
  <si>
    <t>DI GREGORIO</t>
  </si>
  <si>
    <t>CIEZKOWSKI</t>
  </si>
  <si>
    <t>MICAI</t>
  </si>
  <si>
    <t>CHIESA M.</t>
  </si>
  <si>
    <t>SARO</t>
  </si>
  <si>
    <t>TONELLI</t>
  </si>
  <si>
    <t>RADU</t>
  </si>
  <si>
    <t>PALETTA</t>
  </si>
  <si>
    <t>MARCHIZZA</t>
  </si>
  <si>
    <t>ROMAGNA</t>
  </si>
  <si>
    <t>RANIERI L.</t>
  </si>
  <si>
    <t>GABBIA</t>
  </si>
  <si>
    <t>ADOPO</t>
  </si>
  <si>
    <t>RUGGERI</t>
  </si>
  <si>
    <t>ANTOV</t>
  </si>
  <si>
    <t>AMEY</t>
  </si>
  <si>
    <t>FERRARINI</t>
  </si>
  <si>
    <t>KAMENOVIC</t>
  </si>
  <si>
    <t>ZANOTTI</t>
  </si>
  <si>
    <t>MOTOC</t>
  </si>
  <si>
    <t>BAYEYE</t>
  </si>
  <si>
    <t>EBOSELE</t>
  </si>
  <si>
    <t>BUTA</t>
  </si>
  <si>
    <t>NDIAYE</t>
  </si>
  <si>
    <t>ABANKWAH</t>
  </si>
  <si>
    <t>GUESSAND A.</t>
  </si>
  <si>
    <t>SOSA</t>
  </si>
  <si>
    <t>GUARINO</t>
  </si>
  <si>
    <t>CAPEZZI</t>
  </si>
  <si>
    <t>BAKAYOKO</t>
  </si>
  <si>
    <t>SCOZZARELLA</t>
  </si>
  <si>
    <t>OBIANG</t>
  </si>
  <si>
    <t>MALDINI</t>
  </si>
  <si>
    <t>DARBOE</t>
  </si>
  <si>
    <t>BOVE</t>
  </si>
  <si>
    <t>URBANSKI</t>
  </si>
  <si>
    <t>BERTINI</t>
  </si>
  <si>
    <t>CORTINOVIS</t>
  </si>
  <si>
    <t>ROMERO L.</t>
  </si>
  <si>
    <t>BIANCO</t>
  </si>
  <si>
    <t>SHER</t>
  </si>
  <si>
    <t>NGUIAMBA</t>
  </si>
  <si>
    <t>VOLPATO</t>
  </si>
  <si>
    <t>PRASZELIK</t>
  </si>
  <si>
    <t>TRIMBOLI</t>
  </si>
  <si>
    <t>PAFUNDI</t>
  </si>
  <si>
    <t>BJORKENGREN</t>
  </si>
  <si>
    <t>VIGNATO S.</t>
  </si>
  <si>
    <t>BONDO</t>
  </si>
  <si>
    <t>SAMEK</t>
  </si>
  <si>
    <t>ZERBIN</t>
  </si>
  <si>
    <t>DEGLI INNOCENTI</t>
  </si>
  <si>
    <t>FAZZINI</t>
  </si>
  <si>
    <t>ACELLA</t>
  </si>
  <si>
    <t>TRIPI</t>
  </si>
  <si>
    <t>ELLERTSSON</t>
  </si>
  <si>
    <t>GARBETT</t>
  </si>
  <si>
    <t>CIOFANI D.</t>
  </si>
  <si>
    <t>EDERA</t>
  </si>
  <si>
    <t>ODDEI</t>
  </si>
  <si>
    <t>RAIMONDO</t>
  </si>
  <si>
    <t>KRISTOFFERSEN</t>
  </si>
  <si>
    <t>KAIO JORGE</t>
  </si>
  <si>
    <t>SOULE'</t>
  </si>
  <si>
    <t>LAZETIC</t>
  </si>
  <si>
    <t>VOELKERLING PERSSON</t>
  </si>
  <si>
    <t>RODRIGUEZ P.</t>
  </si>
  <si>
    <t>Lazio</t>
  </si>
  <si>
    <t>Juventus</t>
  </si>
  <si>
    <t>Inter</t>
  </si>
  <si>
    <t>Napoli</t>
  </si>
  <si>
    <t>Sassuolo</t>
  </si>
  <si>
    <t>Roma</t>
  </si>
  <si>
    <t>Milan</t>
  </si>
  <si>
    <t>Atalanta</t>
  </si>
  <si>
    <t>Bologna</t>
  </si>
  <si>
    <t>Udinese</t>
  </si>
  <si>
    <t>Monza</t>
  </si>
  <si>
    <t>Fiorentina</t>
  </si>
  <si>
    <t>Torino</t>
  </si>
  <si>
    <t>Sampdoria</t>
  </si>
  <si>
    <t>Verona</t>
  </si>
  <si>
    <t>Salernitana</t>
  </si>
  <si>
    <t>Cremonese</t>
  </si>
  <si>
    <t>Empoli</t>
  </si>
  <si>
    <t>Spezia</t>
  </si>
  <si>
    <t>Lecce</t>
  </si>
  <si>
    <t>PORTIERI</t>
  </si>
  <si>
    <t>TOT</t>
  </si>
  <si>
    <t>DIFENSORI</t>
  </si>
  <si>
    <t>CENTROCAMPISTI</t>
  </si>
  <si>
    <t>ATTACCANTI</t>
  </si>
  <si>
    <t>Io</t>
  </si>
  <si>
    <t>Borgia</t>
  </si>
  <si>
    <t>Pippo</t>
  </si>
  <si>
    <t>Alessio</t>
  </si>
  <si>
    <t>Nicola</t>
  </si>
  <si>
    <t>Biagioni</t>
  </si>
  <si>
    <t>Marco</t>
  </si>
  <si>
    <t>Ale Bigi</t>
  </si>
  <si>
    <t>Maignan</t>
  </si>
  <si>
    <t>Meret</t>
  </si>
  <si>
    <t>Musso</t>
  </si>
  <si>
    <t>Sepe</t>
  </si>
  <si>
    <t>Gollini</t>
  </si>
  <si>
    <t>Sportiello</t>
  </si>
  <si>
    <t>Sirigu</t>
  </si>
  <si>
    <t>Cordaz</t>
  </si>
  <si>
    <t>Vicario</t>
  </si>
  <si>
    <t>Svilar</t>
  </si>
  <si>
    <t>Perin</t>
  </si>
  <si>
    <t>Provedel</t>
  </si>
  <si>
    <t>Milinkovic</t>
  </si>
  <si>
    <t>Onana</t>
  </si>
  <si>
    <t>Silvestri</t>
  </si>
  <si>
    <t>Pinsoglio</t>
  </si>
  <si>
    <t>Falcone</t>
  </si>
  <si>
    <t>Maximiano</t>
  </si>
  <si>
    <t>Skorupski</t>
  </si>
  <si>
    <t>Terracciano</t>
  </si>
  <si>
    <t>Consigli</t>
  </si>
  <si>
    <t>Theo Herdandez</t>
  </si>
  <si>
    <t>Dumfries</t>
  </si>
  <si>
    <t>Parisi</t>
  </si>
  <si>
    <t>Spinazzola</t>
  </si>
  <si>
    <t>Biraghi</t>
  </si>
  <si>
    <t>Bonucci</t>
  </si>
  <si>
    <t>Udogie</t>
  </si>
  <si>
    <t>Rodrigo</t>
  </si>
  <si>
    <t>Birindelli</t>
  </si>
  <si>
    <t>Kim</t>
  </si>
  <si>
    <t>Bastoni</t>
  </si>
  <si>
    <t>Bastoni S.</t>
  </si>
  <si>
    <t>Skriniar</t>
  </si>
  <si>
    <t>Mazzocchi</t>
  </si>
  <si>
    <t>D'Ambrosio</t>
  </si>
  <si>
    <t>Lazzari</t>
  </si>
  <si>
    <t>Gosens</t>
  </si>
  <si>
    <t>Carlos Augusto</t>
  </si>
  <si>
    <t>Bremer</t>
  </si>
  <si>
    <t>Di Lorenzo</t>
  </si>
  <si>
    <t>Faraoni</t>
  </si>
  <si>
    <t>Dodo</t>
  </si>
  <si>
    <t>Dimarco</t>
  </si>
  <si>
    <t>Tomori</t>
  </si>
  <si>
    <t>Calabria</t>
  </si>
  <si>
    <t>Smalling</t>
  </si>
  <si>
    <t>Martinez Quarta</t>
  </si>
  <si>
    <t>Kyriakopulos</t>
  </si>
  <si>
    <t>kalulu</t>
  </si>
  <si>
    <t>karsdorp</t>
  </si>
  <si>
    <t>Toloi</t>
  </si>
  <si>
    <t>Ibanez</t>
  </si>
  <si>
    <t>Zappacosta</t>
  </si>
  <si>
    <t>Vojvoda</t>
  </si>
  <si>
    <t>Singo</t>
  </si>
  <si>
    <t>Danilo</t>
  </si>
  <si>
    <t>Kjaer</t>
  </si>
  <si>
    <t>De Vrij</t>
  </si>
  <si>
    <t>Ola Aina</t>
  </si>
  <si>
    <t>Igor</t>
  </si>
  <si>
    <t>Ehizibue</t>
  </si>
  <si>
    <t>Doig</t>
  </si>
  <si>
    <t>Mario Rui</t>
  </si>
  <si>
    <t>Venuti</t>
  </si>
  <si>
    <t>Romagnoli</t>
  </si>
  <si>
    <t>Mahele</t>
  </si>
  <si>
    <t>Valeri</t>
  </si>
  <si>
    <t>Dest</t>
  </si>
  <si>
    <t>Mancini</t>
  </si>
  <si>
    <t>Darmian</t>
  </si>
  <si>
    <t>Cambiaso</t>
  </si>
  <si>
    <t>Colley</t>
  </si>
  <si>
    <t>Toljan</t>
  </si>
  <si>
    <t>Marusic</t>
  </si>
  <si>
    <t>Demiral</t>
  </si>
  <si>
    <t>Reca</t>
  </si>
  <si>
    <t>Gatti</t>
  </si>
  <si>
    <t>Umtiti</t>
  </si>
  <si>
    <t>Ghiglione</t>
  </si>
  <si>
    <t>Stojanovic</t>
  </si>
  <si>
    <t>Schuurs</t>
  </si>
  <si>
    <t>Hateboer</t>
  </si>
  <si>
    <t>Pellegrini</t>
  </si>
  <si>
    <t>Barak</t>
  </si>
  <si>
    <t>Zielinski</t>
  </si>
  <si>
    <t>Strefezza</t>
  </si>
  <si>
    <t>Chiesa</t>
  </si>
  <si>
    <t>Pogba</t>
  </si>
  <si>
    <t>Barella</t>
  </si>
  <si>
    <t>Zaccagni</t>
  </si>
  <si>
    <t>Lazovic</t>
  </si>
  <si>
    <t>Pasalic</t>
  </si>
  <si>
    <t>Anguissa</t>
  </si>
  <si>
    <t>Frattesi</t>
  </si>
  <si>
    <t>Malinovski</t>
  </si>
  <si>
    <t>Sabiri</t>
  </si>
  <si>
    <t>Calhanoglu</t>
  </si>
  <si>
    <t>Ilic</t>
  </si>
  <si>
    <t>Felipe Anderson</t>
  </si>
  <si>
    <t>Vlasic</t>
  </si>
  <si>
    <t>Luis Alberto</t>
  </si>
  <si>
    <t>Zaniolo</t>
  </si>
  <si>
    <t>Lukic</t>
  </si>
  <si>
    <t>Miranchuk</t>
  </si>
  <si>
    <t>Cuadrado</t>
  </si>
  <si>
    <t>Brozovic</t>
  </si>
  <si>
    <t>Tonali</t>
  </si>
  <si>
    <t>Lobotka</t>
  </si>
  <si>
    <t>Politano</t>
  </si>
  <si>
    <t>Ederson</t>
  </si>
  <si>
    <t>Miretti</t>
  </si>
  <si>
    <t>Lovric</t>
  </si>
  <si>
    <t>Candreva</t>
  </si>
  <si>
    <t>Sottil</t>
  </si>
  <si>
    <t>Trahore</t>
  </si>
  <si>
    <t>Sensi</t>
  </si>
  <si>
    <t>Kostic</t>
  </si>
  <si>
    <t>Pessina</t>
  </si>
  <si>
    <t>Messias</t>
  </si>
  <si>
    <t>Bajrami</t>
  </si>
  <si>
    <t>Gyasi</t>
  </si>
  <si>
    <t>Maggiore</t>
  </si>
  <si>
    <t>Paredes</t>
  </si>
  <si>
    <t>Tameze</t>
  </si>
  <si>
    <t>Bennacer</t>
  </si>
  <si>
    <t>Mckennie</t>
  </si>
  <si>
    <t>Vilhena</t>
  </si>
  <si>
    <t>Orsolini</t>
  </si>
  <si>
    <t>Winks</t>
  </si>
  <si>
    <t>Soriano</t>
  </si>
  <si>
    <t>Locatelli</t>
  </si>
  <si>
    <t>Djuricic</t>
  </si>
  <si>
    <t>Rovella</t>
  </si>
  <si>
    <t>mkhtarian</t>
  </si>
  <si>
    <t>Vlahovic</t>
  </si>
  <si>
    <t>Immobile</t>
  </si>
  <si>
    <t>Lukaku</t>
  </si>
  <si>
    <t>Osimhen</t>
  </si>
  <si>
    <t>Abraham</t>
  </si>
  <si>
    <t>Dybala</t>
  </si>
  <si>
    <t>Nico Gonzalez</t>
  </si>
  <si>
    <t>Lautaro</t>
  </si>
  <si>
    <t>Dia</t>
  </si>
  <si>
    <t>Berardi</t>
  </si>
  <si>
    <t>Di Maria</t>
  </si>
  <si>
    <t>Pinamonti</t>
  </si>
  <si>
    <t>Giroud</t>
  </si>
  <si>
    <t>Dzeko</t>
  </si>
  <si>
    <t>Beto</t>
  </si>
  <si>
    <t>Zapata</t>
  </si>
  <si>
    <t>Milik</t>
  </si>
  <si>
    <t>Deulofeu</t>
  </si>
  <si>
    <t>Sanabria</t>
  </si>
  <si>
    <t>Simeone</t>
  </si>
  <si>
    <t>Jovic</t>
  </si>
  <si>
    <t>Lasagna</t>
  </si>
  <si>
    <t>Henry</t>
  </si>
  <si>
    <t>Ceesay</t>
  </si>
  <si>
    <t>Dessers</t>
  </si>
  <si>
    <t>Origi</t>
  </si>
  <si>
    <t>Verde</t>
  </si>
  <si>
    <t>Caputo</t>
  </si>
  <si>
    <t>Lozano</t>
  </si>
  <si>
    <t>Okereke</t>
  </si>
  <si>
    <t>Muriel</t>
  </si>
  <si>
    <t>Belotti</t>
  </si>
  <si>
    <t>Cabral</t>
  </si>
  <si>
    <t>Hojlund</t>
  </si>
  <si>
    <t>Rebic</t>
  </si>
  <si>
    <t>Caprari</t>
  </si>
  <si>
    <t>Lammers</t>
  </si>
  <si>
    <t>N'Zola</t>
  </si>
  <si>
    <t>Petagna</t>
  </si>
  <si>
    <t>Bonazzoli</t>
  </si>
  <si>
    <t>Pedro</t>
  </si>
  <si>
    <t>Correa</t>
  </si>
  <si>
    <t>Zirkzee</t>
  </si>
  <si>
    <t>koume</t>
  </si>
  <si>
    <t>Zanimacchia</t>
  </si>
  <si>
    <t>piatek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</si>
</sst>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3" borderId="1" xfId="0" applyFont="1" applyFill="1" applyBorder="1"/>
    <xf numFmtId="0" fontId="0" fillId="4" borderId="2" xfId="0" applyFill="1" applyBorder="1"/>
    <xf numFmtId="0" fontId="0" fillId="2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4" borderId="3" xfId="0" applyFill="1" applyBorder="1"/>
    <xf numFmtId="0" fontId="0" fillId="2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4"/>
  <sheetViews>
    <sheetView workbookViewId="0">
      <selection activeCell="E8" sqref="E8"/>
    </sheetView>
  </sheetViews>
  <sheetFormatPr defaultRowHeight="15" x14ac:dyDescent="0.25"/>
  <cols>
    <col min="5" max="5" width="20.710937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356</v>
      </c>
      <c r="B2">
        <v>218</v>
      </c>
      <c r="C2" t="s">
        <v>25</v>
      </c>
      <c r="D2" t="s">
        <v>33</v>
      </c>
      <c r="E2" t="s">
        <v>407</v>
      </c>
      <c r="F2" t="s">
        <v>605</v>
      </c>
      <c r="G2">
        <v>4</v>
      </c>
      <c r="H2">
        <v>1</v>
      </c>
      <c r="I2">
        <v>3</v>
      </c>
      <c r="J2">
        <v>4</v>
      </c>
      <c r="K2">
        <v>1</v>
      </c>
      <c r="L2">
        <v>3</v>
      </c>
      <c r="M2">
        <v>10</v>
      </c>
      <c r="N2">
        <v>10</v>
      </c>
      <c r="O2">
        <v>4</v>
      </c>
      <c r="P2">
        <v>6.75</v>
      </c>
      <c r="Q2">
        <v>7.25</v>
      </c>
      <c r="R2">
        <v>6.75</v>
      </c>
      <c r="S2">
        <v>7</v>
      </c>
      <c r="T2">
        <v>1</v>
      </c>
      <c r="U2">
        <v>8.34375</v>
      </c>
      <c r="V2">
        <v>9</v>
      </c>
      <c r="W2">
        <v>1</v>
      </c>
    </row>
    <row r="3" spans="1:23" x14ac:dyDescent="0.25">
      <c r="A3" s="1">
        <v>37</v>
      </c>
      <c r="B3">
        <v>4312</v>
      </c>
      <c r="C3" t="s">
        <v>25</v>
      </c>
      <c r="D3" t="s">
        <v>33</v>
      </c>
      <c r="E3" t="s">
        <v>88</v>
      </c>
      <c r="F3" t="s">
        <v>610</v>
      </c>
      <c r="G3">
        <v>19</v>
      </c>
      <c r="H3">
        <v>18</v>
      </c>
      <c r="I3">
        <v>1</v>
      </c>
      <c r="J3">
        <v>19</v>
      </c>
      <c r="K3">
        <v>18</v>
      </c>
      <c r="L3">
        <v>1</v>
      </c>
      <c r="M3">
        <v>81</v>
      </c>
      <c r="N3">
        <v>81</v>
      </c>
      <c r="O3">
        <v>5</v>
      </c>
      <c r="P3">
        <v>6.4</v>
      </c>
      <c r="Q3">
        <v>6</v>
      </c>
      <c r="R3">
        <v>6.5</v>
      </c>
      <c r="S3">
        <v>6</v>
      </c>
      <c r="T3">
        <v>3</v>
      </c>
      <c r="U3">
        <v>6.6300000000000026</v>
      </c>
      <c r="V3">
        <v>6.75</v>
      </c>
      <c r="W3">
        <v>1</v>
      </c>
    </row>
    <row r="4" spans="1:23" x14ac:dyDescent="0.25">
      <c r="A4" s="1">
        <v>86</v>
      </c>
      <c r="B4">
        <v>2792</v>
      </c>
      <c r="C4" t="s">
        <v>25</v>
      </c>
      <c r="D4" t="s">
        <v>33</v>
      </c>
      <c r="E4" t="s">
        <v>137</v>
      </c>
      <c r="F4" t="s">
        <v>611</v>
      </c>
      <c r="G4">
        <v>14</v>
      </c>
      <c r="H4">
        <v>13</v>
      </c>
      <c r="I4">
        <v>1</v>
      </c>
      <c r="J4">
        <v>14</v>
      </c>
      <c r="K4">
        <v>13</v>
      </c>
      <c r="L4">
        <v>1</v>
      </c>
      <c r="M4">
        <v>37</v>
      </c>
      <c r="N4">
        <v>37</v>
      </c>
      <c r="O4">
        <v>5</v>
      </c>
      <c r="P4">
        <v>6.3</v>
      </c>
      <c r="Q4">
        <v>5.8</v>
      </c>
      <c r="R4">
        <v>6.5</v>
      </c>
      <c r="S4">
        <v>6</v>
      </c>
      <c r="T4">
        <v>4</v>
      </c>
      <c r="U4">
        <v>6.3200000000000029</v>
      </c>
      <c r="V4">
        <v>6.75</v>
      </c>
      <c r="W4">
        <v>1</v>
      </c>
    </row>
    <row r="5" spans="1:23" x14ac:dyDescent="0.25">
      <c r="A5" s="1">
        <v>155</v>
      </c>
      <c r="B5">
        <v>159</v>
      </c>
      <c r="C5" t="s">
        <v>25</v>
      </c>
      <c r="D5" t="s">
        <v>33</v>
      </c>
      <c r="E5" t="s">
        <v>206</v>
      </c>
      <c r="F5" t="s">
        <v>619</v>
      </c>
      <c r="G5">
        <v>10</v>
      </c>
      <c r="H5">
        <v>8</v>
      </c>
      <c r="I5">
        <v>2</v>
      </c>
      <c r="J5">
        <v>10</v>
      </c>
      <c r="K5">
        <v>8</v>
      </c>
      <c r="L5">
        <v>2</v>
      </c>
      <c r="M5">
        <v>14</v>
      </c>
      <c r="N5">
        <v>14</v>
      </c>
      <c r="O5">
        <v>5</v>
      </c>
      <c r="P5">
        <v>6.6</v>
      </c>
      <c r="Q5">
        <v>5.8</v>
      </c>
      <c r="R5">
        <v>6.5</v>
      </c>
      <c r="S5">
        <v>6</v>
      </c>
      <c r="T5">
        <v>2</v>
      </c>
      <c r="U5">
        <v>6.6799999999999988</v>
      </c>
      <c r="V5">
        <v>6.75</v>
      </c>
      <c r="W5">
        <v>1</v>
      </c>
    </row>
    <row r="6" spans="1:23" x14ac:dyDescent="0.25">
      <c r="A6" s="1">
        <v>58</v>
      </c>
      <c r="B6">
        <v>572</v>
      </c>
      <c r="C6" t="s">
        <v>25</v>
      </c>
      <c r="D6" t="s">
        <v>33</v>
      </c>
      <c r="E6" t="s">
        <v>109</v>
      </c>
      <c r="F6" t="s">
        <v>607</v>
      </c>
      <c r="G6">
        <v>16</v>
      </c>
      <c r="H6">
        <v>14</v>
      </c>
      <c r="I6">
        <v>2</v>
      </c>
      <c r="J6">
        <v>16</v>
      </c>
      <c r="K6">
        <v>14</v>
      </c>
      <c r="L6">
        <v>2</v>
      </c>
      <c r="M6">
        <v>45</v>
      </c>
      <c r="N6">
        <v>45</v>
      </c>
      <c r="O6">
        <v>5</v>
      </c>
      <c r="P6">
        <v>6.2</v>
      </c>
      <c r="Q6">
        <v>6</v>
      </c>
      <c r="R6">
        <v>6</v>
      </c>
      <c r="S6">
        <v>6</v>
      </c>
      <c r="T6">
        <v>6</v>
      </c>
      <c r="U6">
        <v>6.4199999999999982</v>
      </c>
      <c r="V6">
        <v>6.25</v>
      </c>
      <c r="W6">
        <v>1</v>
      </c>
    </row>
    <row r="7" spans="1:23" x14ac:dyDescent="0.25">
      <c r="A7" s="1">
        <v>142</v>
      </c>
      <c r="B7">
        <v>2211</v>
      </c>
      <c r="C7" t="s">
        <v>25</v>
      </c>
      <c r="D7" t="s">
        <v>33</v>
      </c>
      <c r="E7" t="s">
        <v>193</v>
      </c>
      <c r="F7" t="s">
        <v>613</v>
      </c>
      <c r="G7">
        <v>11</v>
      </c>
      <c r="H7">
        <v>10</v>
      </c>
      <c r="I7">
        <v>1</v>
      </c>
      <c r="J7">
        <v>11</v>
      </c>
      <c r="K7">
        <v>10</v>
      </c>
      <c r="L7">
        <v>1</v>
      </c>
      <c r="M7">
        <v>23</v>
      </c>
      <c r="N7">
        <v>23</v>
      </c>
      <c r="O7">
        <v>5</v>
      </c>
      <c r="P7">
        <v>6.6</v>
      </c>
      <c r="Q7">
        <v>5.6</v>
      </c>
      <c r="R7">
        <v>6.5</v>
      </c>
      <c r="S7">
        <v>5.5</v>
      </c>
      <c r="T7">
        <v>5</v>
      </c>
      <c r="U7">
        <v>6.4799999999999986</v>
      </c>
      <c r="V7">
        <v>6.25</v>
      </c>
      <c r="W7">
        <v>1</v>
      </c>
    </row>
    <row r="8" spans="1:23" x14ac:dyDescent="0.25">
      <c r="A8" s="1">
        <v>179</v>
      </c>
      <c r="B8">
        <v>2814</v>
      </c>
      <c r="C8" t="s">
        <v>25</v>
      </c>
      <c r="D8" t="s">
        <v>33</v>
      </c>
      <c r="E8" t="s">
        <v>230</v>
      </c>
      <c r="F8" t="s">
        <v>604</v>
      </c>
      <c r="G8">
        <v>9</v>
      </c>
      <c r="H8">
        <v>7</v>
      </c>
      <c r="I8">
        <v>2</v>
      </c>
      <c r="J8">
        <v>9</v>
      </c>
      <c r="K8">
        <v>7</v>
      </c>
      <c r="L8">
        <v>2</v>
      </c>
      <c r="M8">
        <v>30</v>
      </c>
      <c r="N8">
        <v>30</v>
      </c>
      <c r="O8">
        <v>5</v>
      </c>
      <c r="P8">
        <v>6.4</v>
      </c>
      <c r="Q8">
        <v>5.4</v>
      </c>
      <c r="R8">
        <v>6.5</v>
      </c>
      <c r="S8">
        <v>5.5</v>
      </c>
      <c r="T8">
        <v>8</v>
      </c>
      <c r="U8">
        <v>6.0300000000000029</v>
      </c>
      <c r="V8">
        <v>6.25</v>
      </c>
      <c r="W8">
        <v>2</v>
      </c>
    </row>
    <row r="9" spans="1:23" x14ac:dyDescent="0.25">
      <c r="A9" s="1">
        <v>227</v>
      </c>
      <c r="B9">
        <v>2134</v>
      </c>
      <c r="C9" t="s">
        <v>25</v>
      </c>
      <c r="D9" t="s">
        <v>33</v>
      </c>
      <c r="E9" t="s">
        <v>278</v>
      </c>
      <c r="F9" t="s">
        <v>623</v>
      </c>
      <c r="G9">
        <v>7</v>
      </c>
      <c r="H9">
        <v>5</v>
      </c>
      <c r="I9">
        <v>2</v>
      </c>
      <c r="J9">
        <v>7</v>
      </c>
      <c r="K9">
        <v>5</v>
      </c>
      <c r="L9">
        <v>2</v>
      </c>
      <c r="M9">
        <v>12</v>
      </c>
      <c r="N9">
        <v>12</v>
      </c>
      <c r="O9">
        <v>5</v>
      </c>
      <c r="P9">
        <v>6.5</v>
      </c>
      <c r="Q9">
        <v>5.3</v>
      </c>
      <c r="R9">
        <v>6.5</v>
      </c>
      <c r="S9">
        <v>5.5</v>
      </c>
      <c r="T9">
        <v>7</v>
      </c>
      <c r="U9">
        <v>6.05</v>
      </c>
      <c r="V9">
        <v>6.25</v>
      </c>
      <c r="W9">
        <v>2</v>
      </c>
    </row>
    <row r="10" spans="1:23" x14ac:dyDescent="0.25">
      <c r="A10" s="1">
        <v>394</v>
      </c>
      <c r="B10">
        <v>2170</v>
      </c>
      <c r="C10" t="s">
        <v>25</v>
      </c>
      <c r="D10" t="s">
        <v>33</v>
      </c>
      <c r="E10" t="s">
        <v>445</v>
      </c>
      <c r="F10" t="s">
        <v>616</v>
      </c>
      <c r="G10">
        <v>3</v>
      </c>
      <c r="H10">
        <v>1</v>
      </c>
      <c r="I10">
        <v>2</v>
      </c>
      <c r="J10">
        <v>3</v>
      </c>
      <c r="K10">
        <v>1</v>
      </c>
      <c r="L10">
        <v>2</v>
      </c>
      <c r="M10">
        <v>25</v>
      </c>
      <c r="N10">
        <v>25</v>
      </c>
      <c r="O10">
        <v>5</v>
      </c>
      <c r="P10">
        <v>6.3</v>
      </c>
      <c r="Q10">
        <v>5.3</v>
      </c>
      <c r="R10">
        <v>6.5</v>
      </c>
      <c r="S10">
        <v>5.5</v>
      </c>
      <c r="T10">
        <v>9</v>
      </c>
      <c r="U10">
        <v>5.8200000000000029</v>
      </c>
      <c r="V10">
        <v>6.25</v>
      </c>
      <c r="W10">
        <v>2</v>
      </c>
    </row>
    <row r="11" spans="1:23" x14ac:dyDescent="0.25">
      <c r="A11" s="1">
        <v>70</v>
      </c>
      <c r="B11">
        <v>453</v>
      </c>
      <c r="C11" t="s">
        <v>25</v>
      </c>
      <c r="D11" t="s">
        <v>33</v>
      </c>
      <c r="E11" t="s">
        <v>121</v>
      </c>
      <c r="F11" t="s">
        <v>605</v>
      </c>
      <c r="G11">
        <v>15</v>
      </c>
      <c r="H11">
        <v>16</v>
      </c>
      <c r="I11">
        <v>-1</v>
      </c>
      <c r="J11">
        <v>15</v>
      </c>
      <c r="K11">
        <v>16</v>
      </c>
      <c r="L11">
        <v>-1</v>
      </c>
      <c r="M11">
        <v>65</v>
      </c>
      <c r="N11">
        <v>65</v>
      </c>
      <c r="O11">
        <v>2</v>
      </c>
      <c r="P11">
        <v>6</v>
      </c>
      <c r="Q11">
        <v>5.5</v>
      </c>
      <c r="R11">
        <v>6</v>
      </c>
      <c r="S11">
        <v>5.5</v>
      </c>
      <c r="T11">
        <v>10</v>
      </c>
      <c r="U11">
        <v>5.75</v>
      </c>
      <c r="V11">
        <v>5.75</v>
      </c>
      <c r="W11">
        <v>2</v>
      </c>
    </row>
    <row r="12" spans="1:23" x14ac:dyDescent="0.25">
      <c r="A12" s="1">
        <v>71</v>
      </c>
      <c r="B12">
        <v>4270</v>
      </c>
      <c r="C12" t="s">
        <v>25</v>
      </c>
      <c r="D12" t="s">
        <v>33</v>
      </c>
      <c r="E12" t="s">
        <v>122</v>
      </c>
      <c r="F12" t="s">
        <v>609</v>
      </c>
      <c r="G12">
        <v>15</v>
      </c>
      <c r="H12">
        <v>14</v>
      </c>
      <c r="I12">
        <v>1</v>
      </c>
      <c r="J12">
        <v>15</v>
      </c>
      <c r="K12">
        <v>14</v>
      </c>
      <c r="L12">
        <v>1</v>
      </c>
      <c r="M12">
        <v>48</v>
      </c>
      <c r="N12">
        <v>48</v>
      </c>
      <c r="O12">
        <v>5</v>
      </c>
      <c r="P12">
        <v>5.9</v>
      </c>
      <c r="Q12">
        <v>4.9000000000000004</v>
      </c>
      <c r="R12">
        <v>6</v>
      </c>
      <c r="S12">
        <v>5</v>
      </c>
      <c r="T12">
        <v>14</v>
      </c>
      <c r="U12">
        <v>5.08</v>
      </c>
      <c r="V12">
        <v>5.25</v>
      </c>
      <c r="W12">
        <v>2</v>
      </c>
    </row>
    <row r="13" spans="1:23" x14ac:dyDescent="0.25">
      <c r="A13" s="1">
        <v>141</v>
      </c>
      <c r="B13">
        <v>509</v>
      </c>
      <c r="C13" t="s">
        <v>25</v>
      </c>
      <c r="D13" t="s">
        <v>33</v>
      </c>
      <c r="E13" t="s">
        <v>192</v>
      </c>
      <c r="F13" t="s">
        <v>608</v>
      </c>
      <c r="G13">
        <v>11</v>
      </c>
      <c r="H13">
        <v>11</v>
      </c>
      <c r="I13">
        <v>0</v>
      </c>
      <c r="J13">
        <v>11</v>
      </c>
      <c r="K13">
        <v>11</v>
      </c>
      <c r="L13">
        <v>0</v>
      </c>
      <c r="M13">
        <v>23</v>
      </c>
      <c r="N13">
        <v>23</v>
      </c>
      <c r="O13">
        <v>5</v>
      </c>
      <c r="P13">
        <v>6</v>
      </c>
      <c r="Q13">
        <v>5</v>
      </c>
      <c r="R13">
        <v>6</v>
      </c>
      <c r="S13">
        <v>5</v>
      </c>
      <c r="T13">
        <v>12</v>
      </c>
      <c r="U13">
        <v>5.25</v>
      </c>
      <c r="V13">
        <v>5.25</v>
      </c>
      <c r="W13">
        <v>2</v>
      </c>
    </row>
    <row r="14" spans="1:23" x14ac:dyDescent="0.25">
      <c r="A14" s="1">
        <v>144</v>
      </c>
      <c r="B14">
        <v>4964</v>
      </c>
      <c r="C14" t="s">
        <v>25</v>
      </c>
      <c r="D14" t="s">
        <v>33</v>
      </c>
      <c r="E14" t="s">
        <v>195</v>
      </c>
      <c r="F14" t="s">
        <v>621</v>
      </c>
      <c r="G14">
        <v>11</v>
      </c>
      <c r="H14">
        <v>9</v>
      </c>
      <c r="I14">
        <v>2</v>
      </c>
      <c r="J14">
        <v>11</v>
      </c>
      <c r="K14">
        <v>9</v>
      </c>
      <c r="L14">
        <v>2</v>
      </c>
      <c r="M14">
        <v>17</v>
      </c>
      <c r="N14">
        <v>17</v>
      </c>
      <c r="O14">
        <v>5</v>
      </c>
      <c r="P14">
        <v>6.2</v>
      </c>
      <c r="Q14">
        <v>5.2</v>
      </c>
      <c r="R14">
        <v>6.5</v>
      </c>
      <c r="S14">
        <v>5</v>
      </c>
      <c r="T14">
        <v>11</v>
      </c>
      <c r="U14">
        <v>5.6199999999999983</v>
      </c>
      <c r="V14">
        <v>5.25</v>
      </c>
      <c r="W14">
        <v>2</v>
      </c>
    </row>
    <row r="15" spans="1:23" x14ac:dyDescent="0.25">
      <c r="A15" s="1">
        <v>421</v>
      </c>
      <c r="B15">
        <v>2815</v>
      </c>
      <c r="C15" t="s">
        <v>25</v>
      </c>
      <c r="D15" t="s">
        <v>33</v>
      </c>
      <c r="E15" t="s">
        <v>472</v>
      </c>
      <c r="F15" t="s">
        <v>615</v>
      </c>
      <c r="G15">
        <v>2</v>
      </c>
      <c r="H15">
        <v>1</v>
      </c>
      <c r="I15">
        <v>1</v>
      </c>
      <c r="J15">
        <v>2</v>
      </c>
      <c r="K15">
        <v>1</v>
      </c>
      <c r="L15">
        <v>1</v>
      </c>
      <c r="M15">
        <v>8</v>
      </c>
      <c r="N15">
        <v>8</v>
      </c>
      <c r="O15">
        <v>2</v>
      </c>
      <c r="P15">
        <v>6</v>
      </c>
      <c r="Q15">
        <v>5</v>
      </c>
      <c r="R15">
        <v>6</v>
      </c>
      <c r="S15">
        <v>5</v>
      </c>
      <c r="T15">
        <v>13</v>
      </c>
      <c r="U15">
        <v>5.25</v>
      </c>
      <c r="V15">
        <v>5.25</v>
      </c>
      <c r="W15">
        <v>2</v>
      </c>
    </row>
    <row r="16" spans="1:23" x14ac:dyDescent="0.25">
      <c r="A16" s="1">
        <v>116</v>
      </c>
      <c r="B16">
        <v>610</v>
      </c>
      <c r="C16" t="s">
        <v>25</v>
      </c>
      <c r="D16" t="s">
        <v>33</v>
      </c>
      <c r="E16" t="s">
        <v>167</v>
      </c>
      <c r="F16" t="s">
        <v>615</v>
      </c>
      <c r="G16">
        <v>12</v>
      </c>
      <c r="H16">
        <v>12</v>
      </c>
      <c r="I16">
        <v>0</v>
      </c>
      <c r="J16">
        <v>12</v>
      </c>
      <c r="K16">
        <v>12</v>
      </c>
      <c r="L16">
        <v>0</v>
      </c>
      <c r="M16">
        <v>30</v>
      </c>
      <c r="N16">
        <v>30</v>
      </c>
      <c r="O16">
        <v>3</v>
      </c>
      <c r="P16">
        <v>5.666666666666667</v>
      </c>
      <c r="Q16">
        <v>5</v>
      </c>
      <c r="R16">
        <v>6</v>
      </c>
      <c r="S16">
        <v>5</v>
      </c>
      <c r="T16">
        <v>15</v>
      </c>
      <c r="U16">
        <v>5.0555555555555571</v>
      </c>
      <c r="V16">
        <v>5</v>
      </c>
      <c r="W16">
        <v>2</v>
      </c>
    </row>
    <row r="17" spans="1:23" x14ac:dyDescent="0.25">
      <c r="A17" s="1">
        <v>69</v>
      </c>
      <c r="B17">
        <v>250</v>
      </c>
      <c r="C17" t="s">
        <v>25</v>
      </c>
      <c r="D17" t="s">
        <v>33</v>
      </c>
      <c r="E17" t="s">
        <v>120</v>
      </c>
      <c r="F17" t="s">
        <v>606</v>
      </c>
      <c r="G17">
        <v>15</v>
      </c>
      <c r="H17">
        <v>16</v>
      </c>
      <c r="I17">
        <v>-1</v>
      </c>
      <c r="J17">
        <v>15</v>
      </c>
      <c r="K17">
        <v>16</v>
      </c>
      <c r="L17">
        <v>-1</v>
      </c>
      <c r="M17">
        <v>60</v>
      </c>
      <c r="N17">
        <v>60</v>
      </c>
      <c r="O17">
        <v>5</v>
      </c>
      <c r="P17">
        <v>6.1</v>
      </c>
      <c r="Q17">
        <v>4.5</v>
      </c>
      <c r="R17">
        <v>6</v>
      </c>
      <c r="S17">
        <v>4.5</v>
      </c>
      <c r="T17">
        <v>16</v>
      </c>
      <c r="U17">
        <v>4.8299999999999983</v>
      </c>
      <c r="V17">
        <v>4.75</v>
      </c>
      <c r="W17">
        <v>2</v>
      </c>
    </row>
    <row r="18" spans="1:23" x14ac:dyDescent="0.25">
      <c r="A18" s="1">
        <v>143</v>
      </c>
      <c r="B18">
        <v>4957</v>
      </c>
      <c r="C18" t="s">
        <v>25</v>
      </c>
      <c r="D18" t="s">
        <v>33</v>
      </c>
      <c r="E18" t="s">
        <v>194</v>
      </c>
      <c r="F18" t="s">
        <v>618</v>
      </c>
      <c r="G18">
        <v>11</v>
      </c>
      <c r="H18">
        <v>11</v>
      </c>
      <c r="I18">
        <v>0</v>
      </c>
      <c r="J18">
        <v>11</v>
      </c>
      <c r="K18">
        <v>11</v>
      </c>
      <c r="L18">
        <v>0</v>
      </c>
      <c r="M18">
        <v>20</v>
      </c>
      <c r="N18">
        <v>20</v>
      </c>
      <c r="O18">
        <v>5</v>
      </c>
      <c r="P18">
        <v>6.2</v>
      </c>
      <c r="Q18">
        <v>4.4000000000000004</v>
      </c>
      <c r="R18">
        <v>6</v>
      </c>
      <c r="S18">
        <v>4.5</v>
      </c>
      <c r="T18">
        <v>18</v>
      </c>
      <c r="U18">
        <v>4.8199999999999994</v>
      </c>
      <c r="V18">
        <v>4.75</v>
      </c>
      <c r="W18">
        <v>3</v>
      </c>
    </row>
    <row r="19" spans="1:23" x14ac:dyDescent="0.25">
      <c r="A19" s="1">
        <v>154</v>
      </c>
      <c r="B19">
        <v>133</v>
      </c>
      <c r="C19" t="s">
        <v>25</v>
      </c>
      <c r="D19" t="s">
        <v>33</v>
      </c>
      <c r="E19" t="s">
        <v>205</v>
      </c>
      <c r="F19" t="s">
        <v>612</v>
      </c>
      <c r="G19">
        <v>10</v>
      </c>
      <c r="H19">
        <v>11</v>
      </c>
      <c r="I19">
        <v>-1</v>
      </c>
      <c r="J19">
        <v>10</v>
      </c>
      <c r="K19">
        <v>11</v>
      </c>
      <c r="L19">
        <v>-1</v>
      </c>
      <c r="M19">
        <v>20</v>
      </c>
      <c r="N19">
        <v>20</v>
      </c>
      <c r="O19">
        <v>5</v>
      </c>
      <c r="P19">
        <v>6.1</v>
      </c>
      <c r="Q19">
        <v>4.5</v>
      </c>
      <c r="R19">
        <v>6</v>
      </c>
      <c r="S19">
        <v>4.5</v>
      </c>
      <c r="T19">
        <v>17</v>
      </c>
      <c r="U19">
        <v>4.8299999999999983</v>
      </c>
      <c r="V19">
        <v>4.75</v>
      </c>
      <c r="W19">
        <v>3</v>
      </c>
    </row>
    <row r="20" spans="1:23" x14ac:dyDescent="0.25">
      <c r="A20" s="1">
        <v>157</v>
      </c>
      <c r="B20">
        <v>761</v>
      </c>
      <c r="C20" t="s">
        <v>25</v>
      </c>
      <c r="D20" t="s">
        <v>33</v>
      </c>
      <c r="E20" t="s">
        <v>208</v>
      </c>
      <c r="F20" t="s">
        <v>617</v>
      </c>
      <c r="G20">
        <v>10</v>
      </c>
      <c r="H20">
        <v>10</v>
      </c>
      <c r="I20">
        <v>0</v>
      </c>
      <c r="J20">
        <v>10</v>
      </c>
      <c r="K20">
        <v>10</v>
      </c>
      <c r="L20">
        <v>0</v>
      </c>
      <c r="M20">
        <v>14</v>
      </c>
      <c r="N20">
        <v>14</v>
      </c>
      <c r="O20">
        <v>5</v>
      </c>
      <c r="P20">
        <v>6.3</v>
      </c>
      <c r="Q20">
        <v>4.0999999999999996</v>
      </c>
      <c r="R20">
        <v>6.5</v>
      </c>
      <c r="S20">
        <v>4</v>
      </c>
      <c r="T20">
        <v>20</v>
      </c>
      <c r="U20">
        <v>4.6200000000000028</v>
      </c>
      <c r="V20">
        <v>4.75</v>
      </c>
      <c r="W20">
        <v>3</v>
      </c>
    </row>
    <row r="21" spans="1:23" x14ac:dyDescent="0.25">
      <c r="A21" s="1">
        <v>317</v>
      </c>
      <c r="B21">
        <v>1843</v>
      </c>
      <c r="C21" t="s">
        <v>25</v>
      </c>
      <c r="D21" t="s">
        <v>33</v>
      </c>
      <c r="E21" t="s">
        <v>368</v>
      </c>
      <c r="F21" t="s">
        <v>620</v>
      </c>
      <c r="G21">
        <v>5</v>
      </c>
      <c r="H21">
        <v>5</v>
      </c>
      <c r="I21">
        <v>0</v>
      </c>
      <c r="J21">
        <v>5</v>
      </c>
      <c r="K21">
        <v>5</v>
      </c>
      <c r="L21">
        <v>0</v>
      </c>
      <c r="M21">
        <v>10</v>
      </c>
      <c r="N21">
        <v>10</v>
      </c>
      <c r="O21">
        <v>5</v>
      </c>
      <c r="P21">
        <v>6.2</v>
      </c>
      <c r="Q21">
        <v>4.4000000000000004</v>
      </c>
      <c r="R21">
        <v>6.5</v>
      </c>
      <c r="S21">
        <v>4.5</v>
      </c>
      <c r="T21">
        <v>19</v>
      </c>
      <c r="U21">
        <v>4.8199999999999994</v>
      </c>
      <c r="V21">
        <v>4.75</v>
      </c>
      <c r="W21">
        <v>3</v>
      </c>
    </row>
    <row r="22" spans="1:23" x14ac:dyDescent="0.25">
      <c r="A22" s="1">
        <v>226</v>
      </c>
      <c r="B22">
        <v>1917</v>
      </c>
      <c r="C22" t="s">
        <v>25</v>
      </c>
      <c r="D22" t="s">
        <v>33</v>
      </c>
      <c r="E22" t="s">
        <v>277</v>
      </c>
      <c r="F22" t="s">
        <v>622</v>
      </c>
      <c r="G22">
        <v>7</v>
      </c>
      <c r="H22">
        <v>7</v>
      </c>
      <c r="I22">
        <v>0</v>
      </c>
      <c r="J22">
        <v>7</v>
      </c>
      <c r="K22">
        <v>7</v>
      </c>
      <c r="L22">
        <v>0</v>
      </c>
      <c r="M22">
        <v>13</v>
      </c>
      <c r="N22">
        <v>13</v>
      </c>
      <c r="O22">
        <v>5</v>
      </c>
      <c r="P22">
        <v>6</v>
      </c>
      <c r="Q22">
        <v>4.2</v>
      </c>
      <c r="R22">
        <v>6</v>
      </c>
      <c r="S22">
        <v>4</v>
      </c>
      <c r="T22">
        <v>21</v>
      </c>
      <c r="U22">
        <v>4.45</v>
      </c>
      <c r="V22">
        <v>4.25</v>
      </c>
      <c r="W22">
        <v>3</v>
      </c>
    </row>
    <row r="23" spans="1:23" x14ac:dyDescent="0.25">
      <c r="A23" s="1">
        <v>486</v>
      </c>
      <c r="B23">
        <v>5876</v>
      </c>
      <c r="C23" t="s">
        <v>25</v>
      </c>
      <c r="D23" t="s">
        <v>33</v>
      </c>
      <c r="E23" t="s">
        <v>537</v>
      </c>
      <c r="F23" t="s">
        <v>614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13</v>
      </c>
      <c r="N23">
        <v>13</v>
      </c>
      <c r="O23">
        <v>5</v>
      </c>
      <c r="P23">
        <v>6.2</v>
      </c>
      <c r="Q23">
        <v>3.6</v>
      </c>
      <c r="R23">
        <v>6</v>
      </c>
      <c r="S23">
        <v>3.5</v>
      </c>
      <c r="T23">
        <v>22</v>
      </c>
      <c r="U23">
        <v>4.0199999999999978</v>
      </c>
      <c r="V23">
        <v>3.75</v>
      </c>
      <c r="W23">
        <v>3</v>
      </c>
    </row>
    <row r="24" spans="1:23" x14ac:dyDescent="0.25">
      <c r="A24" s="1">
        <v>156</v>
      </c>
      <c r="B24">
        <v>316</v>
      </c>
      <c r="C24" t="s">
        <v>25</v>
      </c>
      <c r="D24" t="s">
        <v>33</v>
      </c>
      <c r="E24" t="s">
        <v>207</v>
      </c>
      <c r="F24" t="s">
        <v>616</v>
      </c>
      <c r="G24">
        <v>10</v>
      </c>
      <c r="H24">
        <v>11</v>
      </c>
      <c r="I24">
        <v>-1</v>
      </c>
      <c r="J24">
        <v>10</v>
      </c>
      <c r="K24">
        <v>11</v>
      </c>
      <c r="L24">
        <v>-1</v>
      </c>
      <c r="M24">
        <v>5</v>
      </c>
      <c r="N24">
        <v>5</v>
      </c>
    </row>
    <row r="25" spans="1:23" x14ac:dyDescent="0.25">
      <c r="A25" s="1">
        <v>158</v>
      </c>
      <c r="B25">
        <v>2178</v>
      </c>
      <c r="C25" t="s">
        <v>25</v>
      </c>
      <c r="D25" t="s">
        <v>33</v>
      </c>
      <c r="E25" t="s">
        <v>209</v>
      </c>
      <c r="F25" t="s">
        <v>614</v>
      </c>
      <c r="G25">
        <v>10</v>
      </c>
      <c r="H25">
        <v>11</v>
      </c>
      <c r="I25">
        <v>-1</v>
      </c>
      <c r="J25">
        <v>10</v>
      </c>
      <c r="K25">
        <v>11</v>
      </c>
      <c r="L25">
        <v>-1</v>
      </c>
      <c r="M25">
        <v>13</v>
      </c>
      <c r="N25">
        <v>13</v>
      </c>
    </row>
    <row r="26" spans="1:23" x14ac:dyDescent="0.25">
      <c r="A26" s="1">
        <v>159</v>
      </c>
      <c r="B26">
        <v>5832</v>
      </c>
      <c r="C26" t="s">
        <v>25</v>
      </c>
      <c r="D26" t="s">
        <v>33</v>
      </c>
      <c r="E26" t="s">
        <v>210</v>
      </c>
      <c r="F26" t="s">
        <v>604</v>
      </c>
      <c r="G26">
        <v>10</v>
      </c>
      <c r="H26">
        <v>12</v>
      </c>
      <c r="I26">
        <v>-2</v>
      </c>
      <c r="J26">
        <v>10</v>
      </c>
      <c r="K26">
        <v>12</v>
      </c>
      <c r="L26">
        <v>-2</v>
      </c>
      <c r="M26">
        <v>6</v>
      </c>
      <c r="N26">
        <v>6</v>
      </c>
    </row>
    <row r="27" spans="1:23" x14ac:dyDescent="0.25">
      <c r="A27" s="1">
        <v>450</v>
      </c>
      <c r="B27">
        <v>4</v>
      </c>
      <c r="C27" t="s">
        <v>25</v>
      </c>
      <c r="D27" t="s">
        <v>33</v>
      </c>
      <c r="E27" t="s">
        <v>501</v>
      </c>
      <c r="F27" t="s">
        <v>611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</row>
    <row r="28" spans="1:23" x14ac:dyDescent="0.25">
      <c r="A28" s="1">
        <v>451</v>
      </c>
      <c r="B28">
        <v>41</v>
      </c>
      <c r="C28" t="s">
        <v>25</v>
      </c>
      <c r="D28" t="s">
        <v>33</v>
      </c>
      <c r="E28" t="s">
        <v>502</v>
      </c>
      <c r="F28" t="s">
        <v>610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1</v>
      </c>
      <c r="N28">
        <v>1</v>
      </c>
    </row>
    <row r="29" spans="1:23" x14ac:dyDescent="0.25">
      <c r="A29" s="1">
        <v>452</v>
      </c>
      <c r="B29">
        <v>42</v>
      </c>
      <c r="C29" t="s">
        <v>25</v>
      </c>
      <c r="D29" t="s">
        <v>33</v>
      </c>
      <c r="E29" t="s">
        <v>503</v>
      </c>
      <c r="F29" t="s">
        <v>620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</row>
    <row r="30" spans="1:23" x14ac:dyDescent="0.25">
      <c r="A30" s="1">
        <v>453</v>
      </c>
      <c r="B30">
        <v>160</v>
      </c>
      <c r="C30" t="s">
        <v>25</v>
      </c>
      <c r="D30" t="s">
        <v>33</v>
      </c>
      <c r="E30" t="s">
        <v>504</v>
      </c>
      <c r="F30" t="s">
        <v>610</v>
      </c>
      <c r="G30">
        <v>1</v>
      </c>
      <c r="H30">
        <v>1</v>
      </c>
      <c r="I30">
        <v>0</v>
      </c>
      <c r="J30">
        <v>1</v>
      </c>
      <c r="K30">
        <v>1</v>
      </c>
      <c r="L30">
        <v>0</v>
      </c>
      <c r="M30">
        <v>1</v>
      </c>
      <c r="N30">
        <v>1</v>
      </c>
    </row>
    <row r="31" spans="1:23" x14ac:dyDescent="0.25">
      <c r="A31" s="1">
        <v>454</v>
      </c>
      <c r="B31">
        <v>217</v>
      </c>
      <c r="C31" t="s">
        <v>25</v>
      </c>
      <c r="D31" t="s">
        <v>33</v>
      </c>
      <c r="E31" t="s">
        <v>505</v>
      </c>
      <c r="F31" t="s">
        <v>614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</row>
    <row r="32" spans="1:23" x14ac:dyDescent="0.25">
      <c r="A32" s="1">
        <v>455</v>
      </c>
      <c r="B32">
        <v>220</v>
      </c>
      <c r="C32" t="s">
        <v>25</v>
      </c>
      <c r="D32" t="s">
        <v>33</v>
      </c>
      <c r="E32" t="s">
        <v>506</v>
      </c>
      <c r="F32" t="s">
        <v>621</v>
      </c>
      <c r="G32">
        <v>1</v>
      </c>
      <c r="H32">
        <v>1</v>
      </c>
      <c r="I32">
        <v>0</v>
      </c>
      <c r="J32">
        <v>1</v>
      </c>
      <c r="K32">
        <v>1</v>
      </c>
      <c r="L32">
        <v>0</v>
      </c>
      <c r="M32">
        <v>1</v>
      </c>
      <c r="N32">
        <v>1</v>
      </c>
    </row>
    <row r="33" spans="1:14" x14ac:dyDescent="0.25">
      <c r="A33" s="1">
        <v>456</v>
      </c>
      <c r="B33">
        <v>510</v>
      </c>
      <c r="C33" t="s">
        <v>25</v>
      </c>
      <c r="D33" t="s">
        <v>33</v>
      </c>
      <c r="E33" t="s">
        <v>507</v>
      </c>
      <c r="F33" t="s">
        <v>608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1</v>
      </c>
      <c r="N33">
        <v>1</v>
      </c>
    </row>
    <row r="34" spans="1:14" x14ac:dyDescent="0.25">
      <c r="A34" s="1">
        <v>457</v>
      </c>
      <c r="B34">
        <v>511</v>
      </c>
      <c r="C34" t="s">
        <v>25</v>
      </c>
      <c r="D34" t="s">
        <v>33</v>
      </c>
      <c r="E34" t="s">
        <v>508</v>
      </c>
      <c r="F34" t="s">
        <v>618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</row>
    <row r="35" spans="1:14" x14ac:dyDescent="0.25">
      <c r="A35" s="1">
        <v>458</v>
      </c>
      <c r="B35">
        <v>543</v>
      </c>
      <c r="C35" t="s">
        <v>25</v>
      </c>
      <c r="D35" t="s">
        <v>33</v>
      </c>
      <c r="E35" t="s">
        <v>509</v>
      </c>
      <c r="F35" t="s">
        <v>613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1</v>
      </c>
      <c r="N35">
        <v>1</v>
      </c>
    </row>
    <row r="36" spans="1:14" x14ac:dyDescent="0.25">
      <c r="A36" s="1">
        <v>459</v>
      </c>
      <c r="B36">
        <v>673</v>
      </c>
      <c r="C36" t="s">
        <v>25</v>
      </c>
      <c r="D36" t="s">
        <v>33</v>
      </c>
      <c r="E36" t="s">
        <v>510</v>
      </c>
      <c r="F36" t="s">
        <v>621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1</v>
      </c>
      <c r="N36">
        <v>1</v>
      </c>
    </row>
    <row r="37" spans="1:14" x14ac:dyDescent="0.25">
      <c r="A37" s="1">
        <v>460</v>
      </c>
      <c r="B37">
        <v>799</v>
      </c>
      <c r="C37" t="s">
        <v>25</v>
      </c>
      <c r="D37" t="s">
        <v>33</v>
      </c>
      <c r="E37" t="s">
        <v>511</v>
      </c>
      <c r="F37" t="s">
        <v>612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1</v>
      </c>
      <c r="N37">
        <v>1</v>
      </c>
    </row>
    <row r="38" spans="1:14" x14ac:dyDescent="0.25">
      <c r="A38" s="1">
        <v>461</v>
      </c>
      <c r="B38">
        <v>1889</v>
      </c>
      <c r="C38" t="s">
        <v>25</v>
      </c>
      <c r="D38" t="s">
        <v>33</v>
      </c>
      <c r="E38" t="s">
        <v>512</v>
      </c>
      <c r="F38" t="s">
        <v>606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1</v>
      </c>
      <c r="N38">
        <v>1</v>
      </c>
    </row>
    <row r="39" spans="1:14" x14ac:dyDescent="0.25">
      <c r="A39" s="1">
        <v>462</v>
      </c>
      <c r="B39">
        <v>1930</v>
      </c>
      <c r="C39" t="s">
        <v>25</v>
      </c>
      <c r="D39" t="s">
        <v>33</v>
      </c>
      <c r="E39" t="s">
        <v>513</v>
      </c>
      <c r="F39" t="s">
        <v>605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</row>
    <row r="40" spans="1:14" x14ac:dyDescent="0.25">
      <c r="A40" s="1">
        <v>463</v>
      </c>
      <c r="B40">
        <v>1947</v>
      </c>
      <c r="C40" t="s">
        <v>25</v>
      </c>
      <c r="D40" t="s">
        <v>33</v>
      </c>
      <c r="E40" t="s">
        <v>514</v>
      </c>
      <c r="F40" t="s">
        <v>619</v>
      </c>
      <c r="G40">
        <v>1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1</v>
      </c>
    </row>
    <row r="41" spans="1:14" x14ac:dyDescent="0.25">
      <c r="A41" s="1">
        <v>464</v>
      </c>
      <c r="B41">
        <v>2179</v>
      </c>
      <c r="C41" t="s">
        <v>25</v>
      </c>
      <c r="D41" t="s">
        <v>33</v>
      </c>
      <c r="E41" t="s">
        <v>515</v>
      </c>
      <c r="F41" t="s">
        <v>607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4</v>
      </c>
      <c r="N41">
        <v>4</v>
      </c>
    </row>
    <row r="42" spans="1:14" x14ac:dyDescent="0.25">
      <c r="A42" s="1">
        <v>465</v>
      </c>
      <c r="B42">
        <v>2294</v>
      </c>
      <c r="C42" t="s">
        <v>25</v>
      </c>
      <c r="D42" t="s">
        <v>33</v>
      </c>
      <c r="E42" t="s">
        <v>516</v>
      </c>
      <c r="F42" t="s">
        <v>615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1</v>
      </c>
    </row>
    <row r="43" spans="1:14" x14ac:dyDescent="0.25">
      <c r="A43" s="1">
        <v>466</v>
      </c>
      <c r="B43">
        <v>2297</v>
      </c>
      <c r="C43" t="s">
        <v>25</v>
      </c>
      <c r="D43" t="s">
        <v>33</v>
      </c>
      <c r="E43" t="s">
        <v>517</v>
      </c>
      <c r="F43" t="s">
        <v>611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</row>
    <row r="44" spans="1:14" x14ac:dyDescent="0.25">
      <c r="A44" s="1">
        <v>467</v>
      </c>
      <c r="B44">
        <v>2845</v>
      </c>
      <c r="C44" t="s">
        <v>25</v>
      </c>
      <c r="D44" t="s">
        <v>33</v>
      </c>
      <c r="E44" t="s">
        <v>518</v>
      </c>
      <c r="F44" t="s">
        <v>617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1</v>
      </c>
      <c r="N44">
        <v>1</v>
      </c>
    </row>
    <row r="45" spans="1:14" x14ac:dyDescent="0.25">
      <c r="A45" s="1">
        <v>468</v>
      </c>
      <c r="B45">
        <v>4351</v>
      </c>
      <c r="C45" t="s">
        <v>25</v>
      </c>
      <c r="D45" t="s">
        <v>33</v>
      </c>
      <c r="E45" t="s">
        <v>519</v>
      </c>
      <c r="F45" t="s">
        <v>623</v>
      </c>
      <c r="G45">
        <v>1</v>
      </c>
      <c r="H45">
        <v>1</v>
      </c>
      <c r="I45">
        <v>0</v>
      </c>
      <c r="J45">
        <v>1</v>
      </c>
      <c r="K45">
        <v>1</v>
      </c>
      <c r="L45">
        <v>0</v>
      </c>
      <c r="M45">
        <v>1</v>
      </c>
      <c r="N45">
        <v>1</v>
      </c>
    </row>
    <row r="46" spans="1:14" x14ac:dyDescent="0.25">
      <c r="A46" s="1">
        <v>469</v>
      </c>
      <c r="B46">
        <v>4431</v>
      </c>
      <c r="C46" t="s">
        <v>25</v>
      </c>
      <c r="D46" t="s">
        <v>33</v>
      </c>
      <c r="E46" t="s">
        <v>520</v>
      </c>
      <c r="F46" t="s">
        <v>620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3</v>
      </c>
      <c r="N46">
        <v>3</v>
      </c>
    </row>
    <row r="47" spans="1:14" x14ac:dyDescent="0.25">
      <c r="A47" s="1">
        <v>470</v>
      </c>
      <c r="B47">
        <v>4468</v>
      </c>
      <c r="C47" t="s">
        <v>25</v>
      </c>
      <c r="D47" t="s">
        <v>33</v>
      </c>
      <c r="E47" t="s">
        <v>521</v>
      </c>
      <c r="F47" t="s">
        <v>623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1</v>
      </c>
      <c r="N47">
        <v>1</v>
      </c>
    </row>
    <row r="48" spans="1:14" x14ac:dyDescent="0.25">
      <c r="A48" s="1">
        <v>471</v>
      </c>
      <c r="B48">
        <v>4491</v>
      </c>
      <c r="C48" t="s">
        <v>25</v>
      </c>
      <c r="D48" t="s">
        <v>33</v>
      </c>
      <c r="E48" t="s">
        <v>522</v>
      </c>
      <c r="F48" t="s">
        <v>618</v>
      </c>
      <c r="G48">
        <v>1</v>
      </c>
      <c r="H48">
        <v>1</v>
      </c>
      <c r="I48">
        <v>0</v>
      </c>
      <c r="J48">
        <v>1</v>
      </c>
      <c r="K48">
        <v>1</v>
      </c>
      <c r="L48">
        <v>0</v>
      </c>
      <c r="M48">
        <v>1</v>
      </c>
      <c r="N48">
        <v>1</v>
      </c>
    </row>
    <row r="49" spans="1:14" x14ac:dyDescent="0.25">
      <c r="A49" s="1">
        <v>472</v>
      </c>
      <c r="B49">
        <v>4518</v>
      </c>
      <c r="C49" t="s">
        <v>25</v>
      </c>
      <c r="D49" t="s">
        <v>33</v>
      </c>
      <c r="E49" t="s">
        <v>523</v>
      </c>
      <c r="F49" t="s">
        <v>608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1</v>
      </c>
      <c r="N49">
        <v>1</v>
      </c>
    </row>
    <row r="50" spans="1:14" x14ac:dyDescent="0.25">
      <c r="A50" s="1">
        <v>473</v>
      </c>
      <c r="B50">
        <v>4525</v>
      </c>
      <c r="C50" t="s">
        <v>25</v>
      </c>
      <c r="D50" t="s">
        <v>33</v>
      </c>
      <c r="E50" t="s">
        <v>524</v>
      </c>
      <c r="F50" t="s">
        <v>616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1</v>
      </c>
    </row>
    <row r="51" spans="1:14" x14ac:dyDescent="0.25">
      <c r="A51" s="1">
        <v>474</v>
      </c>
      <c r="B51">
        <v>4977</v>
      </c>
      <c r="C51" t="s">
        <v>25</v>
      </c>
      <c r="D51" t="s">
        <v>33</v>
      </c>
      <c r="E51" t="s">
        <v>525</v>
      </c>
      <c r="F51" t="s">
        <v>617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</row>
    <row r="52" spans="1:14" x14ac:dyDescent="0.25">
      <c r="A52" s="1">
        <v>475</v>
      </c>
      <c r="B52">
        <v>5005</v>
      </c>
      <c r="C52" t="s">
        <v>25</v>
      </c>
      <c r="D52" t="s">
        <v>33</v>
      </c>
      <c r="E52" t="s">
        <v>526</v>
      </c>
      <c r="F52" t="s">
        <v>622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1</v>
      </c>
      <c r="N52">
        <v>1</v>
      </c>
    </row>
    <row r="53" spans="1:14" x14ac:dyDescent="0.25">
      <c r="A53" s="1">
        <v>476</v>
      </c>
      <c r="B53">
        <v>5304</v>
      </c>
      <c r="C53" t="s">
        <v>25</v>
      </c>
      <c r="D53" t="s">
        <v>33</v>
      </c>
      <c r="E53" t="s">
        <v>527</v>
      </c>
      <c r="F53" t="s">
        <v>609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M53">
        <v>1</v>
      </c>
      <c r="N53">
        <v>1</v>
      </c>
    </row>
    <row r="54" spans="1:14" x14ac:dyDescent="0.25">
      <c r="A54" s="1">
        <v>477</v>
      </c>
      <c r="B54">
        <v>5502</v>
      </c>
      <c r="C54" t="s">
        <v>25</v>
      </c>
      <c r="D54" t="s">
        <v>33</v>
      </c>
      <c r="E54" t="s">
        <v>528</v>
      </c>
      <c r="F54" t="s">
        <v>604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1</v>
      </c>
      <c r="N54">
        <v>1</v>
      </c>
    </row>
    <row r="55" spans="1:14" x14ac:dyDescent="0.25">
      <c r="A55" s="1">
        <v>478</v>
      </c>
      <c r="B55">
        <v>5518</v>
      </c>
      <c r="C55" t="s">
        <v>25</v>
      </c>
      <c r="D55" t="s">
        <v>33</v>
      </c>
      <c r="E55" t="s">
        <v>529</v>
      </c>
      <c r="F55" t="s">
        <v>607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1</v>
      </c>
      <c r="N55">
        <v>1</v>
      </c>
    </row>
    <row r="56" spans="1:14" x14ac:dyDescent="0.25">
      <c r="A56" s="1">
        <v>479</v>
      </c>
      <c r="B56">
        <v>5528</v>
      </c>
      <c r="C56" t="s">
        <v>25</v>
      </c>
      <c r="D56" t="s">
        <v>33</v>
      </c>
      <c r="E56" t="s">
        <v>530</v>
      </c>
      <c r="F56" t="s">
        <v>622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  <c r="M56">
        <v>1</v>
      </c>
      <c r="N56">
        <v>1</v>
      </c>
    </row>
    <row r="57" spans="1:14" x14ac:dyDescent="0.25">
      <c r="A57" s="1">
        <v>480</v>
      </c>
      <c r="B57">
        <v>5682</v>
      </c>
      <c r="C57" t="s">
        <v>25</v>
      </c>
      <c r="D57" t="s">
        <v>33</v>
      </c>
      <c r="E57" t="s">
        <v>531</v>
      </c>
      <c r="F57" t="s">
        <v>612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1</v>
      </c>
      <c r="N57">
        <v>1</v>
      </c>
    </row>
    <row r="58" spans="1:14" x14ac:dyDescent="0.25">
      <c r="A58" s="1">
        <v>481</v>
      </c>
      <c r="B58">
        <v>5707</v>
      </c>
      <c r="C58" t="s">
        <v>25</v>
      </c>
      <c r="D58" t="s">
        <v>33</v>
      </c>
      <c r="E58" t="s">
        <v>532</v>
      </c>
      <c r="F58" t="s">
        <v>613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1</v>
      </c>
      <c r="N58">
        <v>1</v>
      </c>
    </row>
    <row r="59" spans="1:14" x14ac:dyDescent="0.25">
      <c r="A59" s="1">
        <v>482</v>
      </c>
      <c r="B59">
        <v>5822</v>
      </c>
      <c r="C59" t="s">
        <v>25</v>
      </c>
      <c r="D59" t="s">
        <v>33</v>
      </c>
      <c r="E59" t="s">
        <v>533</v>
      </c>
      <c r="F59" t="s">
        <v>612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1</v>
      </c>
      <c r="N59">
        <v>1</v>
      </c>
    </row>
    <row r="60" spans="1:14" x14ac:dyDescent="0.25">
      <c r="A60" s="1">
        <v>483</v>
      </c>
      <c r="B60">
        <v>5830</v>
      </c>
      <c r="C60" t="s">
        <v>25</v>
      </c>
      <c r="D60" t="s">
        <v>33</v>
      </c>
      <c r="E60" t="s">
        <v>534</v>
      </c>
      <c r="F60" t="s">
        <v>606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8</v>
      </c>
      <c r="N60">
        <v>8</v>
      </c>
    </row>
    <row r="61" spans="1:14" x14ac:dyDescent="0.25">
      <c r="A61" s="1">
        <v>484</v>
      </c>
      <c r="B61">
        <v>5841</v>
      </c>
      <c r="C61" t="s">
        <v>25</v>
      </c>
      <c r="D61" t="s">
        <v>33</v>
      </c>
      <c r="E61" t="s">
        <v>535</v>
      </c>
      <c r="F61" t="s">
        <v>609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1</v>
      </c>
      <c r="N61">
        <v>1</v>
      </c>
    </row>
    <row r="62" spans="1:14" x14ac:dyDescent="0.25">
      <c r="A62" s="1">
        <v>485</v>
      </c>
      <c r="B62">
        <v>5853</v>
      </c>
      <c r="C62" t="s">
        <v>25</v>
      </c>
      <c r="D62" t="s">
        <v>33</v>
      </c>
      <c r="E62" t="s">
        <v>536</v>
      </c>
      <c r="F62" t="s">
        <v>614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1</v>
      </c>
      <c r="N62">
        <v>1</v>
      </c>
    </row>
    <row r="63" spans="1:14" x14ac:dyDescent="0.25">
      <c r="A63" s="1">
        <v>487</v>
      </c>
      <c r="B63">
        <v>5887</v>
      </c>
      <c r="C63" t="s">
        <v>25</v>
      </c>
      <c r="D63" t="s">
        <v>33</v>
      </c>
      <c r="E63" t="s">
        <v>538</v>
      </c>
      <c r="F63" t="s">
        <v>620</v>
      </c>
      <c r="G63">
        <v>1</v>
      </c>
      <c r="H63">
        <v>1</v>
      </c>
      <c r="I63">
        <v>0</v>
      </c>
      <c r="J63">
        <v>1</v>
      </c>
      <c r="K63">
        <v>1</v>
      </c>
      <c r="L63">
        <v>0</v>
      </c>
      <c r="M63">
        <v>1</v>
      </c>
      <c r="N63">
        <v>1</v>
      </c>
    </row>
    <row r="64" spans="1:14" x14ac:dyDescent="0.25">
      <c r="A64" s="1">
        <v>488</v>
      </c>
      <c r="B64">
        <v>5889</v>
      </c>
      <c r="C64" t="s">
        <v>25</v>
      </c>
      <c r="D64" t="s">
        <v>33</v>
      </c>
      <c r="E64" t="s">
        <v>539</v>
      </c>
      <c r="F64" t="s">
        <v>619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1</v>
      </c>
      <c r="N64">
        <v>1</v>
      </c>
    </row>
    <row r="65" spans="1:23" x14ac:dyDescent="0.25">
      <c r="A65" s="1">
        <v>489</v>
      </c>
      <c r="B65">
        <v>5890</v>
      </c>
      <c r="C65" t="s">
        <v>25</v>
      </c>
      <c r="D65" t="s">
        <v>33</v>
      </c>
      <c r="E65" t="s">
        <v>540</v>
      </c>
      <c r="F65" t="s">
        <v>618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1</v>
      </c>
      <c r="N65">
        <v>1</v>
      </c>
    </row>
    <row r="66" spans="1:23" x14ac:dyDescent="0.25">
      <c r="A66" s="1">
        <v>490</v>
      </c>
      <c r="B66">
        <v>6029</v>
      </c>
      <c r="C66" t="s">
        <v>25</v>
      </c>
      <c r="D66" t="s">
        <v>33</v>
      </c>
      <c r="E66" t="s">
        <v>541</v>
      </c>
      <c r="F66" t="s">
        <v>620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>
        <v>1</v>
      </c>
      <c r="N66">
        <v>1</v>
      </c>
    </row>
    <row r="67" spans="1:23" x14ac:dyDescent="0.25">
      <c r="A67" s="1">
        <v>91</v>
      </c>
      <c r="B67">
        <v>5355</v>
      </c>
      <c r="C67" t="s">
        <v>24</v>
      </c>
      <c r="D67" t="s">
        <v>32</v>
      </c>
      <c r="E67" t="s">
        <v>142</v>
      </c>
      <c r="F67" t="s">
        <v>613</v>
      </c>
      <c r="G67">
        <v>14</v>
      </c>
      <c r="H67">
        <v>13</v>
      </c>
      <c r="I67">
        <v>1</v>
      </c>
      <c r="J67">
        <v>14</v>
      </c>
      <c r="K67">
        <v>13</v>
      </c>
      <c r="L67">
        <v>1</v>
      </c>
      <c r="M67">
        <v>33</v>
      </c>
      <c r="N67">
        <v>33</v>
      </c>
      <c r="O67">
        <v>4</v>
      </c>
      <c r="P67">
        <v>6.75</v>
      </c>
      <c r="Q67">
        <v>7.875</v>
      </c>
      <c r="R67">
        <v>6.5</v>
      </c>
      <c r="S67">
        <v>8</v>
      </c>
      <c r="T67">
        <v>2</v>
      </c>
      <c r="U67">
        <v>8.96875</v>
      </c>
      <c r="V67">
        <v>9.5</v>
      </c>
      <c r="W67">
        <v>1</v>
      </c>
    </row>
    <row r="68" spans="1:23" x14ac:dyDescent="0.25">
      <c r="A68" s="1">
        <v>92</v>
      </c>
      <c r="B68">
        <v>5892</v>
      </c>
      <c r="C68" t="s">
        <v>24</v>
      </c>
      <c r="D68" t="s">
        <v>34</v>
      </c>
      <c r="E68" t="s">
        <v>143</v>
      </c>
      <c r="F68" t="s">
        <v>607</v>
      </c>
      <c r="G68">
        <v>14</v>
      </c>
      <c r="H68">
        <v>13</v>
      </c>
      <c r="I68">
        <v>1</v>
      </c>
      <c r="J68">
        <v>14</v>
      </c>
      <c r="K68">
        <v>13</v>
      </c>
      <c r="L68">
        <v>1</v>
      </c>
      <c r="M68">
        <v>30</v>
      </c>
      <c r="N68">
        <v>30</v>
      </c>
      <c r="O68">
        <v>5</v>
      </c>
      <c r="P68">
        <v>6.4</v>
      </c>
      <c r="Q68">
        <v>7.5</v>
      </c>
      <c r="R68">
        <v>6.5</v>
      </c>
      <c r="S68">
        <v>7.5</v>
      </c>
      <c r="T68">
        <v>3</v>
      </c>
      <c r="U68">
        <v>8.1300000000000026</v>
      </c>
      <c r="V68">
        <v>8.25</v>
      </c>
      <c r="W68">
        <v>1</v>
      </c>
    </row>
    <row r="69" spans="1:23" x14ac:dyDescent="0.25">
      <c r="A69" s="1">
        <v>104</v>
      </c>
      <c r="B69">
        <v>5332</v>
      </c>
      <c r="C69" t="s">
        <v>24</v>
      </c>
      <c r="D69" t="s">
        <v>42</v>
      </c>
      <c r="E69" t="s">
        <v>155</v>
      </c>
      <c r="F69" t="s">
        <v>622</v>
      </c>
      <c r="G69">
        <v>13</v>
      </c>
      <c r="H69">
        <v>12</v>
      </c>
      <c r="I69">
        <v>1</v>
      </c>
      <c r="J69">
        <v>14</v>
      </c>
      <c r="K69">
        <v>13</v>
      </c>
      <c r="L69">
        <v>1</v>
      </c>
      <c r="M69">
        <v>25</v>
      </c>
      <c r="N69">
        <v>28</v>
      </c>
      <c r="O69">
        <v>5</v>
      </c>
      <c r="P69">
        <v>6.3</v>
      </c>
      <c r="Q69">
        <v>7.5</v>
      </c>
      <c r="R69">
        <v>6.5</v>
      </c>
      <c r="S69">
        <v>7.5</v>
      </c>
      <c r="T69">
        <v>4</v>
      </c>
      <c r="U69">
        <v>8.0200000000000031</v>
      </c>
      <c r="V69">
        <v>8.25</v>
      </c>
      <c r="W69">
        <v>1</v>
      </c>
    </row>
    <row r="70" spans="1:23" x14ac:dyDescent="0.25">
      <c r="A70" s="1">
        <v>122</v>
      </c>
      <c r="B70">
        <v>4412</v>
      </c>
      <c r="C70" t="s">
        <v>24</v>
      </c>
      <c r="D70" t="s">
        <v>34</v>
      </c>
      <c r="E70" t="s">
        <v>173</v>
      </c>
      <c r="F70" t="s">
        <v>613</v>
      </c>
      <c r="G70">
        <v>12</v>
      </c>
      <c r="H70">
        <v>10</v>
      </c>
      <c r="I70">
        <v>2</v>
      </c>
      <c r="J70">
        <v>12</v>
      </c>
      <c r="K70">
        <v>10</v>
      </c>
      <c r="L70">
        <v>2</v>
      </c>
      <c r="M70">
        <v>17</v>
      </c>
      <c r="N70">
        <v>18</v>
      </c>
      <c r="O70">
        <v>5</v>
      </c>
      <c r="P70">
        <v>6.5</v>
      </c>
      <c r="Q70">
        <v>7.2</v>
      </c>
      <c r="R70">
        <v>6.5</v>
      </c>
      <c r="S70">
        <v>7</v>
      </c>
      <c r="T70">
        <v>6</v>
      </c>
      <c r="U70">
        <v>7.95</v>
      </c>
      <c r="V70">
        <v>7.75</v>
      </c>
      <c r="W70">
        <v>1</v>
      </c>
    </row>
    <row r="71" spans="1:23" x14ac:dyDescent="0.25">
      <c r="A71" s="1">
        <v>148</v>
      </c>
      <c r="B71">
        <v>5449</v>
      </c>
      <c r="C71" t="s">
        <v>24</v>
      </c>
      <c r="D71" t="s">
        <v>32</v>
      </c>
      <c r="E71" t="s">
        <v>199</v>
      </c>
      <c r="F71" t="s">
        <v>621</v>
      </c>
      <c r="G71">
        <v>11</v>
      </c>
      <c r="H71">
        <v>8</v>
      </c>
      <c r="I71">
        <v>3</v>
      </c>
      <c r="J71">
        <v>11</v>
      </c>
      <c r="K71">
        <v>8</v>
      </c>
      <c r="L71">
        <v>3</v>
      </c>
      <c r="M71">
        <v>18</v>
      </c>
      <c r="N71">
        <v>18</v>
      </c>
      <c r="O71">
        <v>5</v>
      </c>
      <c r="P71">
        <v>6.6</v>
      </c>
      <c r="Q71">
        <v>7.2</v>
      </c>
      <c r="R71">
        <v>6.5</v>
      </c>
      <c r="S71">
        <v>7</v>
      </c>
      <c r="T71">
        <v>5</v>
      </c>
      <c r="U71">
        <v>8.0799999999999983</v>
      </c>
      <c r="V71">
        <v>7.75</v>
      </c>
      <c r="W71">
        <v>1</v>
      </c>
    </row>
    <row r="72" spans="1:23" x14ac:dyDescent="0.25">
      <c r="A72" s="1">
        <v>73</v>
      </c>
      <c r="B72">
        <v>4245</v>
      </c>
      <c r="C72" t="s">
        <v>24</v>
      </c>
      <c r="D72" t="s">
        <v>34</v>
      </c>
      <c r="E72" t="s">
        <v>124</v>
      </c>
      <c r="F72" t="s">
        <v>609</v>
      </c>
      <c r="G72">
        <v>15</v>
      </c>
      <c r="H72">
        <v>14</v>
      </c>
      <c r="I72">
        <v>1</v>
      </c>
      <c r="J72">
        <v>15</v>
      </c>
      <c r="K72">
        <v>14</v>
      </c>
      <c r="L72">
        <v>1</v>
      </c>
      <c r="M72">
        <v>35</v>
      </c>
      <c r="N72">
        <v>36</v>
      </c>
      <c r="O72">
        <v>5</v>
      </c>
      <c r="P72">
        <v>6.3</v>
      </c>
      <c r="Q72">
        <v>6.8</v>
      </c>
      <c r="R72">
        <v>6.5</v>
      </c>
      <c r="S72">
        <v>6.5</v>
      </c>
      <c r="T72">
        <v>11</v>
      </c>
      <c r="U72">
        <v>7.3200000000000029</v>
      </c>
      <c r="V72">
        <v>7.75</v>
      </c>
      <c r="W72">
        <v>2</v>
      </c>
    </row>
    <row r="73" spans="1:23" x14ac:dyDescent="0.25">
      <c r="A73" s="1">
        <v>147</v>
      </c>
      <c r="B73">
        <v>4331</v>
      </c>
      <c r="C73" t="s">
        <v>24</v>
      </c>
      <c r="D73" t="s">
        <v>34</v>
      </c>
      <c r="E73" t="s">
        <v>198</v>
      </c>
      <c r="F73" t="s">
        <v>609</v>
      </c>
      <c r="G73">
        <v>11</v>
      </c>
      <c r="H73">
        <v>9</v>
      </c>
      <c r="I73">
        <v>2</v>
      </c>
      <c r="J73">
        <v>11</v>
      </c>
      <c r="K73">
        <v>9</v>
      </c>
      <c r="L73">
        <v>2</v>
      </c>
      <c r="M73">
        <v>19</v>
      </c>
      <c r="N73">
        <v>20</v>
      </c>
      <c r="O73">
        <v>5</v>
      </c>
      <c r="P73">
        <v>6.3</v>
      </c>
      <c r="Q73">
        <v>6.9</v>
      </c>
      <c r="R73">
        <v>6.5</v>
      </c>
      <c r="S73">
        <v>7</v>
      </c>
      <c r="T73">
        <v>10</v>
      </c>
      <c r="U73">
        <v>7.4200000000000026</v>
      </c>
      <c r="V73">
        <v>7.75</v>
      </c>
      <c r="W73">
        <v>2</v>
      </c>
    </row>
    <row r="74" spans="1:23" x14ac:dyDescent="0.25">
      <c r="A74" s="1">
        <v>162</v>
      </c>
      <c r="B74">
        <v>695</v>
      </c>
      <c r="C74" t="s">
        <v>24</v>
      </c>
      <c r="D74" t="s">
        <v>34</v>
      </c>
      <c r="E74" t="s">
        <v>213</v>
      </c>
      <c r="F74" t="s">
        <v>611</v>
      </c>
      <c r="G74">
        <v>10</v>
      </c>
      <c r="H74">
        <v>8</v>
      </c>
      <c r="I74">
        <v>2</v>
      </c>
      <c r="J74">
        <v>10</v>
      </c>
      <c r="K74">
        <v>8</v>
      </c>
      <c r="L74">
        <v>2</v>
      </c>
      <c r="M74">
        <v>16</v>
      </c>
      <c r="N74">
        <v>17</v>
      </c>
      <c r="O74">
        <v>5</v>
      </c>
      <c r="P74">
        <v>6.3</v>
      </c>
      <c r="Q74">
        <v>6.8</v>
      </c>
      <c r="R74">
        <v>6</v>
      </c>
      <c r="S74">
        <v>6.5</v>
      </c>
      <c r="T74">
        <v>12</v>
      </c>
      <c r="U74">
        <v>7.3200000000000029</v>
      </c>
      <c r="V74">
        <v>7.75</v>
      </c>
      <c r="W74">
        <v>2</v>
      </c>
    </row>
    <row r="75" spans="1:23" x14ac:dyDescent="0.25">
      <c r="A75" s="1">
        <v>188</v>
      </c>
      <c r="B75">
        <v>4994</v>
      </c>
      <c r="C75" t="s">
        <v>24</v>
      </c>
      <c r="D75" t="s">
        <v>30</v>
      </c>
      <c r="E75" t="s">
        <v>239</v>
      </c>
      <c r="F75" t="s">
        <v>616</v>
      </c>
      <c r="G75">
        <v>9</v>
      </c>
      <c r="H75">
        <v>9</v>
      </c>
      <c r="I75">
        <v>0</v>
      </c>
      <c r="J75">
        <v>9</v>
      </c>
      <c r="K75">
        <v>9</v>
      </c>
      <c r="L75">
        <v>0</v>
      </c>
      <c r="M75">
        <v>13</v>
      </c>
      <c r="N75">
        <v>12</v>
      </c>
      <c r="O75">
        <v>3</v>
      </c>
      <c r="P75">
        <v>6.333333333333333</v>
      </c>
      <c r="Q75">
        <v>7</v>
      </c>
      <c r="R75">
        <v>6.5</v>
      </c>
      <c r="S75">
        <v>7</v>
      </c>
      <c r="T75">
        <v>9</v>
      </c>
      <c r="U75">
        <v>7.5555555555555536</v>
      </c>
      <c r="V75">
        <v>7.75</v>
      </c>
      <c r="W75">
        <v>2</v>
      </c>
    </row>
    <row r="76" spans="1:23" x14ac:dyDescent="0.25">
      <c r="A76" s="1">
        <v>211</v>
      </c>
      <c r="B76">
        <v>5481</v>
      </c>
      <c r="C76" t="s">
        <v>24</v>
      </c>
      <c r="D76" t="s">
        <v>37</v>
      </c>
      <c r="E76" t="s">
        <v>262</v>
      </c>
      <c r="F76" t="s">
        <v>619</v>
      </c>
      <c r="G76">
        <v>8</v>
      </c>
      <c r="H76">
        <v>7</v>
      </c>
      <c r="I76">
        <v>1</v>
      </c>
      <c r="J76">
        <v>8</v>
      </c>
      <c r="K76">
        <v>7</v>
      </c>
      <c r="L76">
        <v>1</v>
      </c>
      <c r="M76">
        <v>17</v>
      </c>
      <c r="N76">
        <v>17</v>
      </c>
      <c r="O76">
        <v>5</v>
      </c>
      <c r="P76">
        <v>6.5</v>
      </c>
      <c r="Q76">
        <v>6.9</v>
      </c>
      <c r="R76">
        <v>6.5</v>
      </c>
      <c r="S76">
        <v>7</v>
      </c>
      <c r="T76">
        <v>8</v>
      </c>
      <c r="U76">
        <v>7.65</v>
      </c>
      <c r="V76">
        <v>7.75</v>
      </c>
      <c r="W76">
        <v>2</v>
      </c>
    </row>
    <row r="77" spans="1:23" x14ac:dyDescent="0.25">
      <c r="A77" s="1">
        <v>33</v>
      </c>
      <c r="B77">
        <v>4292</v>
      </c>
      <c r="C77" t="s">
        <v>24</v>
      </c>
      <c r="D77" t="s">
        <v>32</v>
      </c>
      <c r="E77" t="s">
        <v>84</v>
      </c>
      <c r="F77" t="s">
        <v>610</v>
      </c>
      <c r="G77">
        <v>20</v>
      </c>
      <c r="H77">
        <v>20</v>
      </c>
      <c r="I77">
        <v>0</v>
      </c>
      <c r="J77">
        <v>22</v>
      </c>
      <c r="K77">
        <v>22</v>
      </c>
      <c r="L77">
        <v>0</v>
      </c>
      <c r="M77">
        <v>84</v>
      </c>
      <c r="N77">
        <v>84</v>
      </c>
      <c r="O77">
        <v>5</v>
      </c>
      <c r="P77">
        <v>6.4</v>
      </c>
      <c r="Q77">
        <v>6.7</v>
      </c>
      <c r="R77">
        <v>6.5</v>
      </c>
      <c r="S77">
        <v>6.5</v>
      </c>
      <c r="T77">
        <v>13</v>
      </c>
      <c r="U77">
        <v>7.3300000000000027</v>
      </c>
      <c r="V77">
        <v>7.25</v>
      </c>
      <c r="W77">
        <v>2</v>
      </c>
    </row>
    <row r="78" spans="1:23" x14ac:dyDescent="0.25">
      <c r="A78" s="1">
        <v>89</v>
      </c>
      <c r="B78">
        <v>4409</v>
      </c>
      <c r="C78" t="s">
        <v>24</v>
      </c>
      <c r="D78" t="s">
        <v>34</v>
      </c>
      <c r="E78" t="s">
        <v>140</v>
      </c>
      <c r="F78" t="s">
        <v>607</v>
      </c>
      <c r="G78">
        <v>14</v>
      </c>
      <c r="H78">
        <v>14</v>
      </c>
      <c r="I78">
        <v>0</v>
      </c>
      <c r="J78">
        <v>14</v>
      </c>
      <c r="K78">
        <v>14</v>
      </c>
      <c r="L78">
        <v>0</v>
      </c>
      <c r="M78">
        <v>30</v>
      </c>
      <c r="N78">
        <v>30</v>
      </c>
      <c r="O78">
        <v>4</v>
      </c>
      <c r="P78">
        <v>6.25</v>
      </c>
      <c r="Q78">
        <v>6.25</v>
      </c>
      <c r="R78">
        <v>6.25</v>
      </c>
      <c r="S78">
        <v>6.25</v>
      </c>
      <c r="T78">
        <v>16</v>
      </c>
      <c r="U78">
        <v>6.71875</v>
      </c>
      <c r="V78">
        <v>7.25</v>
      </c>
      <c r="W78">
        <v>2</v>
      </c>
    </row>
    <row r="79" spans="1:23" x14ac:dyDescent="0.25">
      <c r="A79" s="1">
        <v>102</v>
      </c>
      <c r="B79">
        <v>4332</v>
      </c>
      <c r="C79" t="s">
        <v>24</v>
      </c>
      <c r="D79" t="s">
        <v>34</v>
      </c>
      <c r="E79" t="s">
        <v>153</v>
      </c>
      <c r="F79" t="s">
        <v>611</v>
      </c>
      <c r="G79">
        <v>13</v>
      </c>
      <c r="H79">
        <v>13</v>
      </c>
      <c r="I79">
        <v>0</v>
      </c>
      <c r="J79">
        <v>13</v>
      </c>
      <c r="K79">
        <v>13</v>
      </c>
      <c r="L79">
        <v>0</v>
      </c>
      <c r="M79">
        <v>25</v>
      </c>
      <c r="N79">
        <v>26</v>
      </c>
      <c r="O79">
        <v>4</v>
      </c>
      <c r="P79">
        <v>6.25</v>
      </c>
      <c r="Q79">
        <v>6.25</v>
      </c>
      <c r="R79">
        <v>6.25</v>
      </c>
      <c r="S79">
        <v>6.25</v>
      </c>
      <c r="T79">
        <v>17</v>
      </c>
      <c r="U79">
        <v>6.71875</v>
      </c>
      <c r="V79">
        <v>7.25</v>
      </c>
      <c r="W79">
        <v>2</v>
      </c>
    </row>
    <row r="80" spans="1:23" x14ac:dyDescent="0.25">
      <c r="A80" s="1">
        <v>118</v>
      </c>
      <c r="B80">
        <v>460</v>
      </c>
      <c r="C80" t="s">
        <v>24</v>
      </c>
      <c r="D80" t="s">
        <v>34</v>
      </c>
      <c r="E80" t="s">
        <v>169</v>
      </c>
      <c r="F80" t="s">
        <v>604</v>
      </c>
      <c r="G80">
        <v>12</v>
      </c>
      <c r="H80">
        <v>11</v>
      </c>
      <c r="I80">
        <v>1</v>
      </c>
      <c r="J80">
        <v>12</v>
      </c>
      <c r="K80">
        <v>11</v>
      </c>
      <c r="L80">
        <v>1</v>
      </c>
      <c r="M80">
        <v>20</v>
      </c>
      <c r="N80">
        <v>21</v>
      </c>
      <c r="O80">
        <v>5</v>
      </c>
      <c r="P80">
        <v>6.3</v>
      </c>
      <c r="Q80">
        <v>6.3</v>
      </c>
      <c r="R80">
        <v>6.5</v>
      </c>
      <c r="S80">
        <v>6.5</v>
      </c>
      <c r="T80">
        <v>15</v>
      </c>
      <c r="U80">
        <v>6.8200000000000029</v>
      </c>
      <c r="V80">
        <v>7.25</v>
      </c>
      <c r="W80">
        <v>2</v>
      </c>
    </row>
    <row r="81" spans="1:23" x14ac:dyDescent="0.25">
      <c r="A81" s="1">
        <v>201</v>
      </c>
      <c r="B81">
        <v>49</v>
      </c>
      <c r="C81" t="s">
        <v>24</v>
      </c>
      <c r="D81" t="s">
        <v>45</v>
      </c>
      <c r="E81" t="s">
        <v>252</v>
      </c>
      <c r="F81" t="s">
        <v>613</v>
      </c>
      <c r="G81">
        <v>8</v>
      </c>
      <c r="H81">
        <v>6</v>
      </c>
      <c r="I81">
        <v>2</v>
      </c>
      <c r="J81">
        <v>9</v>
      </c>
      <c r="K81">
        <v>7</v>
      </c>
      <c r="L81">
        <v>2</v>
      </c>
      <c r="M81">
        <v>5</v>
      </c>
      <c r="N81">
        <v>6</v>
      </c>
      <c r="O81">
        <v>4</v>
      </c>
      <c r="P81">
        <v>6</v>
      </c>
      <c r="Q81">
        <v>6.75</v>
      </c>
      <c r="R81">
        <v>6</v>
      </c>
      <c r="S81">
        <v>6.5</v>
      </c>
      <c r="T81">
        <v>14</v>
      </c>
      <c r="U81">
        <v>7</v>
      </c>
      <c r="V81">
        <v>7.25</v>
      </c>
      <c r="W81">
        <v>2</v>
      </c>
    </row>
    <row r="82" spans="1:23" x14ac:dyDescent="0.25">
      <c r="A82" s="1">
        <v>26</v>
      </c>
      <c r="B82">
        <v>5513</v>
      </c>
      <c r="C82" t="s">
        <v>24</v>
      </c>
      <c r="D82" t="s">
        <v>30</v>
      </c>
      <c r="E82" t="s">
        <v>77</v>
      </c>
      <c r="F82" t="s">
        <v>606</v>
      </c>
      <c r="G82">
        <v>21</v>
      </c>
      <c r="H82">
        <v>20</v>
      </c>
      <c r="I82">
        <v>1</v>
      </c>
      <c r="J82">
        <v>20</v>
      </c>
      <c r="K82">
        <v>19</v>
      </c>
      <c r="L82">
        <v>1</v>
      </c>
      <c r="M82">
        <v>77</v>
      </c>
      <c r="N82">
        <v>68</v>
      </c>
      <c r="O82">
        <v>5</v>
      </c>
      <c r="P82">
        <v>6</v>
      </c>
      <c r="Q82">
        <v>6.7</v>
      </c>
      <c r="R82">
        <v>6</v>
      </c>
      <c r="S82">
        <v>6.5</v>
      </c>
      <c r="T82">
        <v>19</v>
      </c>
      <c r="U82">
        <v>6.95</v>
      </c>
      <c r="V82">
        <v>6.75</v>
      </c>
      <c r="W82">
        <v>2</v>
      </c>
    </row>
    <row r="83" spans="1:23" x14ac:dyDescent="0.25">
      <c r="A83" s="1">
        <v>210</v>
      </c>
      <c r="B83">
        <v>5375</v>
      </c>
      <c r="C83" t="s">
        <v>24</v>
      </c>
      <c r="D83" t="s">
        <v>30</v>
      </c>
      <c r="E83" t="s">
        <v>261</v>
      </c>
      <c r="F83" t="s">
        <v>611</v>
      </c>
      <c r="G83">
        <v>8</v>
      </c>
      <c r="H83">
        <v>8</v>
      </c>
      <c r="I83">
        <v>0</v>
      </c>
      <c r="J83">
        <v>7</v>
      </c>
      <c r="K83">
        <v>7</v>
      </c>
      <c r="L83">
        <v>0</v>
      </c>
      <c r="M83">
        <v>10</v>
      </c>
      <c r="N83">
        <v>8</v>
      </c>
      <c r="O83">
        <v>3</v>
      </c>
      <c r="P83">
        <v>6.166666666666667</v>
      </c>
      <c r="Q83">
        <v>6.5</v>
      </c>
      <c r="R83">
        <v>6</v>
      </c>
      <c r="S83">
        <v>6.5</v>
      </c>
      <c r="T83">
        <v>20</v>
      </c>
      <c r="U83">
        <v>6.8888888888888893</v>
      </c>
      <c r="V83">
        <v>6.75</v>
      </c>
      <c r="W83">
        <v>2</v>
      </c>
    </row>
    <row r="84" spans="1:23" x14ac:dyDescent="0.25">
      <c r="A84" s="1">
        <v>287</v>
      </c>
      <c r="B84">
        <v>5851</v>
      </c>
      <c r="C84" t="s">
        <v>24</v>
      </c>
      <c r="D84" t="s">
        <v>32</v>
      </c>
      <c r="E84" t="s">
        <v>338</v>
      </c>
      <c r="F84" t="s">
        <v>618</v>
      </c>
      <c r="G84">
        <v>6</v>
      </c>
      <c r="H84">
        <v>6</v>
      </c>
      <c r="I84">
        <v>0</v>
      </c>
      <c r="J84">
        <v>6</v>
      </c>
      <c r="K84">
        <v>6</v>
      </c>
      <c r="L84">
        <v>0</v>
      </c>
      <c r="M84">
        <v>7</v>
      </c>
      <c r="N84">
        <v>7</v>
      </c>
      <c r="O84">
        <v>2</v>
      </c>
      <c r="P84">
        <v>6.75</v>
      </c>
      <c r="Q84">
        <v>8.75</v>
      </c>
      <c r="R84">
        <v>6.75</v>
      </c>
      <c r="S84">
        <v>8.75</v>
      </c>
      <c r="T84">
        <v>1</v>
      </c>
      <c r="U84">
        <v>9.84375</v>
      </c>
      <c r="V84">
        <v>10.5</v>
      </c>
      <c r="W84">
        <v>3</v>
      </c>
    </row>
    <row r="85" spans="1:23" x14ac:dyDescent="0.25">
      <c r="A85" s="1">
        <v>101</v>
      </c>
      <c r="B85">
        <v>357</v>
      </c>
      <c r="C85" t="s">
        <v>24</v>
      </c>
      <c r="D85" t="s">
        <v>37</v>
      </c>
      <c r="E85" t="s">
        <v>152</v>
      </c>
      <c r="F85" t="s">
        <v>610</v>
      </c>
      <c r="G85">
        <v>13</v>
      </c>
      <c r="H85">
        <v>13</v>
      </c>
      <c r="I85">
        <v>0</v>
      </c>
      <c r="J85">
        <v>13</v>
      </c>
      <c r="K85">
        <v>13</v>
      </c>
      <c r="L85">
        <v>0</v>
      </c>
      <c r="M85">
        <v>24</v>
      </c>
      <c r="N85">
        <v>24</v>
      </c>
      <c r="O85">
        <v>4</v>
      </c>
      <c r="P85">
        <v>6.125</v>
      </c>
      <c r="Q85">
        <v>6.25</v>
      </c>
      <c r="R85">
        <v>6</v>
      </c>
      <c r="S85">
        <v>6</v>
      </c>
      <c r="T85">
        <v>22</v>
      </c>
      <c r="U85">
        <v>6.6015625</v>
      </c>
      <c r="V85">
        <v>6.75</v>
      </c>
      <c r="W85">
        <v>3</v>
      </c>
    </row>
    <row r="86" spans="1:23" x14ac:dyDescent="0.25">
      <c r="A86" s="1">
        <v>121</v>
      </c>
      <c r="B86">
        <v>4237</v>
      </c>
      <c r="C86" t="s">
        <v>24</v>
      </c>
      <c r="D86" t="s">
        <v>43</v>
      </c>
      <c r="E86" t="s">
        <v>172</v>
      </c>
      <c r="F86" t="s">
        <v>605</v>
      </c>
      <c r="G86">
        <v>12</v>
      </c>
      <c r="H86">
        <v>12</v>
      </c>
      <c r="I86">
        <v>0</v>
      </c>
      <c r="J86">
        <v>14</v>
      </c>
      <c r="K86">
        <v>14</v>
      </c>
      <c r="L86">
        <v>0</v>
      </c>
      <c r="M86">
        <v>27</v>
      </c>
      <c r="N86">
        <v>29</v>
      </c>
      <c r="O86">
        <v>5</v>
      </c>
      <c r="P86">
        <v>6.3</v>
      </c>
      <c r="Q86">
        <v>6.2</v>
      </c>
      <c r="R86">
        <v>6.5</v>
      </c>
      <c r="S86">
        <v>6</v>
      </c>
      <c r="T86">
        <v>21</v>
      </c>
      <c r="U86">
        <v>6.7200000000000033</v>
      </c>
      <c r="V86">
        <v>6.75</v>
      </c>
      <c r="W86">
        <v>3</v>
      </c>
    </row>
    <row r="87" spans="1:23" x14ac:dyDescent="0.25">
      <c r="A87" s="1">
        <v>184</v>
      </c>
      <c r="B87">
        <v>2525</v>
      </c>
      <c r="C87" t="s">
        <v>24</v>
      </c>
      <c r="D87" t="s">
        <v>30</v>
      </c>
      <c r="E87" t="s">
        <v>235</v>
      </c>
      <c r="F87" t="s">
        <v>606</v>
      </c>
      <c r="G87">
        <v>9</v>
      </c>
      <c r="H87">
        <v>9</v>
      </c>
      <c r="I87">
        <v>0</v>
      </c>
      <c r="J87">
        <v>8</v>
      </c>
      <c r="K87">
        <v>8</v>
      </c>
      <c r="L87">
        <v>0</v>
      </c>
      <c r="M87">
        <v>16</v>
      </c>
      <c r="N87">
        <v>13</v>
      </c>
      <c r="O87">
        <v>4</v>
      </c>
      <c r="P87">
        <v>5.875</v>
      </c>
      <c r="Q87">
        <v>6.25</v>
      </c>
      <c r="R87">
        <v>6</v>
      </c>
      <c r="S87">
        <v>6.25</v>
      </c>
      <c r="T87">
        <v>25</v>
      </c>
      <c r="U87">
        <v>6.4140625</v>
      </c>
      <c r="V87">
        <v>6.75</v>
      </c>
      <c r="W87">
        <v>3</v>
      </c>
    </row>
    <row r="88" spans="1:23" x14ac:dyDescent="0.25">
      <c r="A88" s="1">
        <v>270</v>
      </c>
      <c r="B88">
        <v>612</v>
      </c>
      <c r="C88" t="s">
        <v>24</v>
      </c>
      <c r="D88" t="s">
        <v>41</v>
      </c>
      <c r="E88" t="s">
        <v>321</v>
      </c>
      <c r="F88" t="s">
        <v>620</v>
      </c>
      <c r="G88">
        <v>6</v>
      </c>
      <c r="H88">
        <v>4</v>
      </c>
      <c r="I88">
        <v>2</v>
      </c>
      <c r="J88">
        <v>6</v>
      </c>
      <c r="K88">
        <v>4</v>
      </c>
      <c r="L88">
        <v>2</v>
      </c>
      <c r="M88">
        <v>8</v>
      </c>
      <c r="N88">
        <v>8</v>
      </c>
      <c r="O88">
        <v>4</v>
      </c>
      <c r="P88">
        <v>5.625</v>
      </c>
      <c r="Q88">
        <v>6.25</v>
      </c>
      <c r="R88">
        <v>5.5</v>
      </c>
      <c r="S88">
        <v>6</v>
      </c>
      <c r="T88">
        <v>26</v>
      </c>
      <c r="U88">
        <v>6.2890625</v>
      </c>
      <c r="V88">
        <v>6.5</v>
      </c>
      <c r="W88">
        <v>3</v>
      </c>
    </row>
    <row r="89" spans="1:23" x14ac:dyDescent="0.25">
      <c r="A89" s="1">
        <v>47</v>
      </c>
      <c r="B89">
        <v>2788</v>
      </c>
      <c r="C89" t="s">
        <v>24</v>
      </c>
      <c r="D89" t="s">
        <v>34</v>
      </c>
      <c r="E89" t="s">
        <v>98</v>
      </c>
      <c r="F89" t="s">
        <v>605</v>
      </c>
      <c r="G89">
        <v>18</v>
      </c>
      <c r="H89">
        <v>18</v>
      </c>
      <c r="I89">
        <v>0</v>
      </c>
      <c r="J89">
        <v>18</v>
      </c>
      <c r="K89">
        <v>18</v>
      </c>
      <c r="L89">
        <v>0</v>
      </c>
      <c r="M89">
        <v>53</v>
      </c>
      <c r="N89">
        <v>54</v>
      </c>
      <c r="O89">
        <v>5</v>
      </c>
      <c r="P89">
        <v>6.1</v>
      </c>
      <c r="Q89">
        <v>6.1</v>
      </c>
      <c r="R89">
        <v>6</v>
      </c>
      <c r="S89">
        <v>6</v>
      </c>
      <c r="T89">
        <v>32</v>
      </c>
      <c r="U89">
        <v>6.4299999999999979</v>
      </c>
      <c r="V89">
        <v>6.25</v>
      </c>
      <c r="W89">
        <v>3</v>
      </c>
    </row>
    <row r="90" spans="1:23" x14ac:dyDescent="0.25">
      <c r="A90" s="1">
        <v>72</v>
      </c>
      <c r="B90">
        <v>2816</v>
      </c>
      <c r="C90" t="s">
        <v>24</v>
      </c>
      <c r="D90" t="s">
        <v>37</v>
      </c>
      <c r="E90" t="s">
        <v>123</v>
      </c>
      <c r="F90" t="s">
        <v>607</v>
      </c>
      <c r="G90">
        <v>15</v>
      </c>
      <c r="H90">
        <v>15</v>
      </c>
      <c r="I90">
        <v>0</v>
      </c>
      <c r="J90">
        <v>15</v>
      </c>
      <c r="K90">
        <v>15</v>
      </c>
      <c r="L90">
        <v>0</v>
      </c>
      <c r="M90">
        <v>42</v>
      </c>
      <c r="N90">
        <v>42</v>
      </c>
      <c r="O90">
        <v>5</v>
      </c>
      <c r="P90">
        <v>6.1</v>
      </c>
      <c r="Q90">
        <v>6.2</v>
      </c>
      <c r="R90">
        <v>6</v>
      </c>
      <c r="S90">
        <v>6</v>
      </c>
      <c r="T90">
        <v>29</v>
      </c>
      <c r="U90">
        <v>6.5299999999999976</v>
      </c>
      <c r="V90">
        <v>6.25</v>
      </c>
      <c r="W90">
        <v>3</v>
      </c>
    </row>
    <row r="91" spans="1:23" x14ac:dyDescent="0.25">
      <c r="A91" s="1">
        <v>90</v>
      </c>
      <c r="B91">
        <v>4976</v>
      </c>
      <c r="C91" t="s">
        <v>24</v>
      </c>
      <c r="D91" t="s">
        <v>41</v>
      </c>
      <c r="E91" t="s">
        <v>141</v>
      </c>
      <c r="F91" t="s">
        <v>610</v>
      </c>
      <c r="G91">
        <v>14</v>
      </c>
      <c r="H91">
        <v>14</v>
      </c>
      <c r="I91">
        <v>0</v>
      </c>
      <c r="J91">
        <v>14</v>
      </c>
      <c r="K91">
        <v>15</v>
      </c>
      <c r="L91">
        <v>-1</v>
      </c>
      <c r="M91">
        <v>33</v>
      </c>
      <c r="N91">
        <v>33</v>
      </c>
      <c r="O91">
        <v>4</v>
      </c>
      <c r="P91">
        <v>6</v>
      </c>
      <c r="Q91">
        <v>6</v>
      </c>
      <c r="R91">
        <v>6</v>
      </c>
      <c r="S91">
        <v>6</v>
      </c>
      <c r="T91">
        <v>42</v>
      </c>
      <c r="U91">
        <v>6.25</v>
      </c>
      <c r="V91">
        <v>6.25</v>
      </c>
      <c r="W91">
        <v>3</v>
      </c>
    </row>
    <row r="92" spans="1:23" x14ac:dyDescent="0.25">
      <c r="A92" s="1">
        <v>145</v>
      </c>
      <c r="B92">
        <v>2164</v>
      </c>
      <c r="C92" t="s">
        <v>24</v>
      </c>
      <c r="D92" t="s">
        <v>41</v>
      </c>
      <c r="E92" t="s">
        <v>196</v>
      </c>
      <c r="F92" t="s">
        <v>615</v>
      </c>
      <c r="G92">
        <v>11</v>
      </c>
      <c r="H92">
        <v>11</v>
      </c>
      <c r="I92">
        <v>0</v>
      </c>
      <c r="J92">
        <v>12</v>
      </c>
      <c r="K92">
        <v>12</v>
      </c>
      <c r="L92">
        <v>0</v>
      </c>
      <c r="M92">
        <v>36</v>
      </c>
      <c r="N92">
        <v>37</v>
      </c>
      <c r="O92">
        <v>4</v>
      </c>
      <c r="P92">
        <v>6.125</v>
      </c>
      <c r="Q92">
        <v>6.125</v>
      </c>
      <c r="R92">
        <v>6</v>
      </c>
      <c r="S92">
        <v>6</v>
      </c>
      <c r="T92">
        <v>30</v>
      </c>
      <c r="U92">
        <v>6.4765625</v>
      </c>
      <c r="V92">
        <v>6.25</v>
      </c>
      <c r="W92">
        <v>3</v>
      </c>
    </row>
    <row r="93" spans="1:23" x14ac:dyDescent="0.25">
      <c r="A93" s="1">
        <v>181</v>
      </c>
      <c r="B93">
        <v>254</v>
      </c>
      <c r="C93" t="s">
        <v>24</v>
      </c>
      <c r="D93" t="s">
        <v>45</v>
      </c>
      <c r="E93" t="s">
        <v>232</v>
      </c>
      <c r="F93" t="s">
        <v>606</v>
      </c>
      <c r="G93">
        <v>9</v>
      </c>
      <c r="H93">
        <v>8</v>
      </c>
      <c r="I93">
        <v>1</v>
      </c>
      <c r="J93">
        <v>10</v>
      </c>
      <c r="K93">
        <v>9</v>
      </c>
      <c r="L93">
        <v>1</v>
      </c>
      <c r="M93">
        <v>28</v>
      </c>
      <c r="N93">
        <v>30</v>
      </c>
      <c r="O93">
        <v>5</v>
      </c>
      <c r="P93">
        <v>6.1</v>
      </c>
      <c r="Q93">
        <v>6.1</v>
      </c>
      <c r="R93">
        <v>6</v>
      </c>
      <c r="S93">
        <v>6</v>
      </c>
      <c r="T93">
        <v>33</v>
      </c>
      <c r="U93">
        <v>6.4299999999999979</v>
      </c>
      <c r="V93">
        <v>6.25</v>
      </c>
      <c r="W93">
        <v>3</v>
      </c>
    </row>
    <row r="94" spans="1:23" x14ac:dyDescent="0.25">
      <c r="A94" s="1">
        <v>206</v>
      </c>
      <c r="B94">
        <v>2169</v>
      </c>
      <c r="C94" t="s">
        <v>24</v>
      </c>
      <c r="D94" t="s">
        <v>45</v>
      </c>
      <c r="E94" t="s">
        <v>257</v>
      </c>
      <c r="F94" t="s">
        <v>616</v>
      </c>
      <c r="G94">
        <v>8</v>
      </c>
      <c r="H94">
        <v>7</v>
      </c>
      <c r="I94">
        <v>1</v>
      </c>
      <c r="J94">
        <v>9</v>
      </c>
      <c r="K94">
        <v>8</v>
      </c>
      <c r="L94">
        <v>1</v>
      </c>
      <c r="M94">
        <v>13</v>
      </c>
      <c r="N94">
        <v>14</v>
      </c>
      <c r="O94">
        <v>5</v>
      </c>
      <c r="P94">
        <v>6.2</v>
      </c>
      <c r="Q94">
        <v>6.2</v>
      </c>
      <c r="R94">
        <v>6</v>
      </c>
      <c r="S94">
        <v>6</v>
      </c>
      <c r="T94">
        <v>27</v>
      </c>
      <c r="U94">
        <v>6.6199999999999983</v>
      </c>
      <c r="V94">
        <v>6.25</v>
      </c>
      <c r="W94">
        <v>3</v>
      </c>
    </row>
    <row r="95" spans="1:23" x14ac:dyDescent="0.25">
      <c r="A95" s="1">
        <v>209</v>
      </c>
      <c r="B95">
        <v>4657</v>
      </c>
      <c r="C95" t="s">
        <v>24</v>
      </c>
      <c r="D95" t="s">
        <v>37</v>
      </c>
      <c r="E95" t="s">
        <v>260</v>
      </c>
      <c r="F95" t="s">
        <v>609</v>
      </c>
      <c r="G95">
        <v>8</v>
      </c>
      <c r="H95">
        <v>7</v>
      </c>
      <c r="I95">
        <v>1</v>
      </c>
      <c r="J95">
        <v>8</v>
      </c>
      <c r="K95">
        <v>7</v>
      </c>
      <c r="L95">
        <v>1</v>
      </c>
      <c r="M95">
        <v>9</v>
      </c>
      <c r="N95">
        <v>9</v>
      </c>
      <c r="O95">
        <v>3</v>
      </c>
      <c r="P95">
        <v>6.166666666666667</v>
      </c>
      <c r="Q95">
        <v>6</v>
      </c>
      <c r="R95">
        <v>6</v>
      </c>
      <c r="S95">
        <v>6</v>
      </c>
      <c r="T95">
        <v>35</v>
      </c>
      <c r="U95">
        <v>6.3888888888888893</v>
      </c>
      <c r="V95">
        <v>6.25</v>
      </c>
      <c r="W95">
        <v>3</v>
      </c>
    </row>
    <row r="96" spans="1:23" x14ac:dyDescent="0.25">
      <c r="A96" s="1">
        <v>229</v>
      </c>
      <c r="B96">
        <v>272</v>
      </c>
      <c r="C96" t="s">
        <v>24</v>
      </c>
      <c r="D96" t="s">
        <v>34</v>
      </c>
      <c r="E96" t="s">
        <v>280</v>
      </c>
      <c r="F96" t="s">
        <v>612</v>
      </c>
      <c r="G96">
        <v>7</v>
      </c>
      <c r="H96">
        <v>7</v>
      </c>
      <c r="I96">
        <v>0</v>
      </c>
      <c r="J96">
        <v>7</v>
      </c>
      <c r="K96">
        <v>7</v>
      </c>
      <c r="L96">
        <v>0</v>
      </c>
      <c r="M96">
        <v>10</v>
      </c>
      <c r="N96">
        <v>10</v>
      </c>
      <c r="O96">
        <v>5</v>
      </c>
      <c r="P96">
        <v>6</v>
      </c>
      <c r="Q96">
        <v>6.1</v>
      </c>
      <c r="R96">
        <v>6</v>
      </c>
      <c r="S96">
        <v>6</v>
      </c>
      <c r="T96">
        <v>39</v>
      </c>
      <c r="U96">
        <v>6.35</v>
      </c>
      <c r="V96">
        <v>6.25</v>
      </c>
      <c r="W96">
        <v>3</v>
      </c>
    </row>
    <row r="97" spans="1:23" x14ac:dyDescent="0.25">
      <c r="A97" s="1">
        <v>230</v>
      </c>
      <c r="B97">
        <v>327</v>
      </c>
      <c r="C97" t="s">
        <v>24</v>
      </c>
      <c r="D97" t="s">
        <v>41</v>
      </c>
      <c r="E97" t="s">
        <v>281</v>
      </c>
      <c r="F97" t="s">
        <v>604</v>
      </c>
      <c r="G97">
        <v>7</v>
      </c>
      <c r="H97">
        <v>5</v>
      </c>
      <c r="I97">
        <v>2</v>
      </c>
      <c r="J97">
        <v>7</v>
      </c>
      <c r="K97">
        <v>5</v>
      </c>
      <c r="L97">
        <v>2</v>
      </c>
      <c r="M97">
        <v>14</v>
      </c>
      <c r="N97">
        <v>14</v>
      </c>
      <c r="O97">
        <v>5</v>
      </c>
      <c r="P97">
        <v>6.1</v>
      </c>
      <c r="Q97">
        <v>6.1</v>
      </c>
      <c r="R97">
        <v>6</v>
      </c>
      <c r="S97">
        <v>6</v>
      </c>
      <c r="T97">
        <v>34</v>
      </c>
      <c r="U97">
        <v>6.4299999999999979</v>
      </c>
      <c r="V97">
        <v>6.25</v>
      </c>
      <c r="W97">
        <v>3</v>
      </c>
    </row>
    <row r="98" spans="1:23" x14ac:dyDescent="0.25">
      <c r="A98" s="1">
        <v>234</v>
      </c>
      <c r="B98">
        <v>4530</v>
      </c>
      <c r="C98" t="s">
        <v>24</v>
      </c>
      <c r="D98" t="s">
        <v>32</v>
      </c>
      <c r="E98" t="s">
        <v>285</v>
      </c>
      <c r="F98" t="s">
        <v>608</v>
      </c>
      <c r="G98">
        <v>7</v>
      </c>
      <c r="H98">
        <v>6</v>
      </c>
      <c r="I98">
        <v>1</v>
      </c>
      <c r="J98">
        <v>7</v>
      </c>
      <c r="K98">
        <v>6</v>
      </c>
      <c r="L98">
        <v>1</v>
      </c>
      <c r="M98">
        <v>14</v>
      </c>
      <c r="N98">
        <v>14</v>
      </c>
      <c r="O98">
        <v>5</v>
      </c>
      <c r="P98">
        <v>5.9</v>
      </c>
      <c r="Q98">
        <v>6.1</v>
      </c>
      <c r="R98">
        <v>6</v>
      </c>
      <c r="S98">
        <v>6</v>
      </c>
      <c r="T98">
        <v>41</v>
      </c>
      <c r="U98">
        <v>6.2799999999999994</v>
      </c>
      <c r="V98">
        <v>6.25</v>
      </c>
      <c r="W98">
        <v>3</v>
      </c>
    </row>
    <row r="99" spans="1:23" x14ac:dyDescent="0.25">
      <c r="A99" s="1">
        <v>266</v>
      </c>
      <c r="B99">
        <v>244</v>
      </c>
      <c r="C99" t="s">
        <v>24</v>
      </c>
      <c r="D99" t="s">
        <v>37</v>
      </c>
      <c r="E99" t="s">
        <v>317</v>
      </c>
      <c r="F99" t="s">
        <v>620</v>
      </c>
      <c r="G99">
        <v>6</v>
      </c>
      <c r="H99">
        <v>5</v>
      </c>
      <c r="I99">
        <v>1</v>
      </c>
      <c r="J99">
        <v>6</v>
      </c>
      <c r="K99">
        <v>5</v>
      </c>
      <c r="L99">
        <v>1</v>
      </c>
      <c r="M99">
        <v>8</v>
      </c>
      <c r="N99">
        <v>8</v>
      </c>
      <c r="O99">
        <v>4</v>
      </c>
      <c r="P99">
        <v>6</v>
      </c>
      <c r="Q99">
        <v>6.125</v>
      </c>
      <c r="R99">
        <v>6</v>
      </c>
      <c r="S99">
        <v>6</v>
      </c>
      <c r="T99">
        <v>38</v>
      </c>
      <c r="U99">
        <v>6.375</v>
      </c>
      <c r="V99">
        <v>6.25</v>
      </c>
      <c r="W99">
        <v>3</v>
      </c>
    </row>
    <row r="100" spans="1:23" x14ac:dyDescent="0.25">
      <c r="A100" s="1">
        <v>283</v>
      </c>
      <c r="B100">
        <v>5526</v>
      </c>
      <c r="C100" t="s">
        <v>24</v>
      </c>
      <c r="D100" t="s">
        <v>34</v>
      </c>
      <c r="E100" t="s">
        <v>334</v>
      </c>
      <c r="F100" t="s">
        <v>611</v>
      </c>
      <c r="G100">
        <v>6</v>
      </c>
      <c r="H100">
        <v>6</v>
      </c>
      <c r="I100">
        <v>0</v>
      </c>
      <c r="J100">
        <v>6</v>
      </c>
      <c r="K100">
        <v>6</v>
      </c>
      <c r="L100">
        <v>0</v>
      </c>
      <c r="M100">
        <v>8</v>
      </c>
      <c r="N100">
        <v>8</v>
      </c>
      <c r="O100">
        <v>3</v>
      </c>
      <c r="P100">
        <v>6.166666666666667</v>
      </c>
      <c r="Q100">
        <v>6</v>
      </c>
      <c r="R100">
        <v>6</v>
      </c>
      <c r="S100">
        <v>6</v>
      </c>
      <c r="T100">
        <v>36</v>
      </c>
      <c r="U100">
        <v>6.3888888888888893</v>
      </c>
      <c r="V100">
        <v>6.25</v>
      </c>
      <c r="W100">
        <v>3</v>
      </c>
    </row>
    <row r="101" spans="1:23" x14ac:dyDescent="0.25">
      <c r="A101" s="1">
        <v>289</v>
      </c>
      <c r="B101">
        <v>5862</v>
      </c>
      <c r="C101" t="s">
        <v>24</v>
      </c>
      <c r="D101" t="s">
        <v>32</v>
      </c>
      <c r="E101" t="s">
        <v>340</v>
      </c>
      <c r="F101" t="s">
        <v>620</v>
      </c>
      <c r="G101">
        <v>6</v>
      </c>
      <c r="H101">
        <v>5</v>
      </c>
      <c r="I101">
        <v>1</v>
      </c>
      <c r="J101">
        <v>6</v>
      </c>
      <c r="K101">
        <v>5</v>
      </c>
      <c r="L101">
        <v>1</v>
      </c>
      <c r="M101">
        <v>13</v>
      </c>
      <c r="N101">
        <v>13</v>
      </c>
      <c r="O101">
        <v>4</v>
      </c>
      <c r="P101">
        <v>6.125</v>
      </c>
      <c r="Q101">
        <v>6.125</v>
      </c>
      <c r="R101">
        <v>6</v>
      </c>
      <c r="S101">
        <v>6</v>
      </c>
      <c r="T101">
        <v>31</v>
      </c>
      <c r="U101">
        <v>6.4765625</v>
      </c>
      <c r="V101">
        <v>6.25</v>
      </c>
      <c r="W101">
        <v>3</v>
      </c>
    </row>
    <row r="102" spans="1:23" x14ac:dyDescent="0.25">
      <c r="A102" s="1">
        <v>291</v>
      </c>
      <c r="B102">
        <v>6046</v>
      </c>
      <c r="C102" t="s">
        <v>24</v>
      </c>
      <c r="D102" t="s">
        <v>34</v>
      </c>
      <c r="E102" t="s">
        <v>342</v>
      </c>
      <c r="F102" t="s">
        <v>618</v>
      </c>
      <c r="G102">
        <v>6</v>
      </c>
      <c r="H102">
        <v>6</v>
      </c>
      <c r="I102">
        <v>0</v>
      </c>
      <c r="J102">
        <v>6</v>
      </c>
      <c r="K102">
        <v>6</v>
      </c>
      <c r="L102">
        <v>0</v>
      </c>
      <c r="M102">
        <v>12</v>
      </c>
      <c r="N102">
        <v>12</v>
      </c>
      <c r="O102">
        <v>3</v>
      </c>
      <c r="P102">
        <v>6.166666666666667</v>
      </c>
      <c r="Q102">
        <v>6</v>
      </c>
      <c r="R102">
        <v>6</v>
      </c>
      <c r="S102">
        <v>6</v>
      </c>
      <c r="T102">
        <v>37</v>
      </c>
      <c r="U102">
        <v>6.3888888888888893</v>
      </c>
      <c r="V102">
        <v>6.25</v>
      </c>
      <c r="W102">
        <v>3</v>
      </c>
    </row>
    <row r="103" spans="1:23" x14ac:dyDescent="0.25">
      <c r="A103" s="1">
        <v>336</v>
      </c>
      <c r="B103">
        <v>5010</v>
      </c>
      <c r="C103" t="s">
        <v>24</v>
      </c>
      <c r="D103" t="s">
        <v>34</v>
      </c>
      <c r="E103" t="s">
        <v>387</v>
      </c>
      <c r="F103" t="s">
        <v>621</v>
      </c>
      <c r="G103">
        <v>5</v>
      </c>
      <c r="H103">
        <v>3</v>
      </c>
      <c r="I103">
        <v>2</v>
      </c>
      <c r="J103">
        <v>5</v>
      </c>
      <c r="K103">
        <v>3</v>
      </c>
      <c r="L103">
        <v>2</v>
      </c>
      <c r="M103">
        <v>8</v>
      </c>
      <c r="N103">
        <v>8</v>
      </c>
      <c r="O103">
        <v>5</v>
      </c>
      <c r="P103">
        <v>6.2</v>
      </c>
      <c r="Q103">
        <v>6.2</v>
      </c>
      <c r="R103">
        <v>6</v>
      </c>
      <c r="S103">
        <v>6</v>
      </c>
      <c r="T103">
        <v>28</v>
      </c>
      <c r="U103">
        <v>6.6199999999999983</v>
      </c>
      <c r="V103">
        <v>6.25</v>
      </c>
      <c r="W103">
        <v>3</v>
      </c>
    </row>
    <row r="104" spans="1:23" x14ac:dyDescent="0.25">
      <c r="A104" s="1">
        <v>372</v>
      </c>
      <c r="B104">
        <v>5793</v>
      </c>
      <c r="C104" t="s">
        <v>24</v>
      </c>
      <c r="D104" t="s">
        <v>37</v>
      </c>
      <c r="E104" t="s">
        <v>423</v>
      </c>
      <c r="F104" t="s">
        <v>612</v>
      </c>
      <c r="G104">
        <v>4</v>
      </c>
      <c r="H104">
        <v>2</v>
      </c>
      <c r="I104">
        <v>2</v>
      </c>
      <c r="J104">
        <v>4</v>
      </c>
      <c r="K104">
        <v>2</v>
      </c>
      <c r="L104">
        <v>2</v>
      </c>
      <c r="M104">
        <v>10</v>
      </c>
      <c r="N104">
        <v>10</v>
      </c>
      <c r="O104">
        <v>4</v>
      </c>
      <c r="P104">
        <v>5.875</v>
      </c>
      <c r="Q104">
        <v>6.125</v>
      </c>
      <c r="R104">
        <v>6</v>
      </c>
      <c r="S104">
        <v>6</v>
      </c>
      <c r="T104">
        <v>40</v>
      </c>
      <c r="U104">
        <v>6.2890625</v>
      </c>
      <c r="V104">
        <v>6.25</v>
      </c>
      <c r="W104">
        <v>3</v>
      </c>
    </row>
    <row r="105" spans="1:23" x14ac:dyDescent="0.25">
      <c r="A105" s="1">
        <v>87</v>
      </c>
      <c r="B105">
        <v>286</v>
      </c>
      <c r="C105" t="s">
        <v>24</v>
      </c>
      <c r="D105" t="s">
        <v>34</v>
      </c>
      <c r="E105" t="s">
        <v>138</v>
      </c>
      <c r="F105" t="s">
        <v>605</v>
      </c>
      <c r="G105">
        <v>14</v>
      </c>
      <c r="H105">
        <v>15</v>
      </c>
      <c r="I105">
        <v>-1</v>
      </c>
      <c r="J105">
        <v>14</v>
      </c>
      <c r="K105">
        <v>15</v>
      </c>
      <c r="L105">
        <v>-1</v>
      </c>
      <c r="M105">
        <v>32</v>
      </c>
      <c r="N105">
        <v>33</v>
      </c>
      <c r="W105">
        <v>3</v>
      </c>
    </row>
    <row r="106" spans="1:23" x14ac:dyDescent="0.25">
      <c r="A106" s="1">
        <v>74</v>
      </c>
      <c r="B106">
        <v>4751</v>
      </c>
      <c r="C106" t="s">
        <v>24</v>
      </c>
      <c r="D106" t="s">
        <v>34</v>
      </c>
      <c r="E106" t="s">
        <v>125</v>
      </c>
      <c r="F106" t="s">
        <v>610</v>
      </c>
      <c r="G106">
        <v>15</v>
      </c>
      <c r="H106">
        <v>15</v>
      </c>
      <c r="I106">
        <v>0</v>
      </c>
      <c r="J106">
        <v>15</v>
      </c>
      <c r="K106">
        <v>15</v>
      </c>
      <c r="L106">
        <v>0</v>
      </c>
      <c r="M106">
        <v>36</v>
      </c>
      <c r="N106">
        <v>36</v>
      </c>
      <c r="O106">
        <v>5</v>
      </c>
      <c r="P106">
        <v>5.9</v>
      </c>
      <c r="Q106">
        <v>5.9</v>
      </c>
      <c r="R106">
        <v>6</v>
      </c>
      <c r="S106">
        <v>6</v>
      </c>
      <c r="T106">
        <v>64</v>
      </c>
      <c r="U106">
        <v>6.08</v>
      </c>
      <c r="V106">
        <v>6.25</v>
      </c>
      <c r="W106">
        <v>4</v>
      </c>
    </row>
    <row r="107" spans="1:23" x14ac:dyDescent="0.25">
      <c r="A107" s="1">
        <v>105</v>
      </c>
      <c r="B107">
        <v>5885</v>
      </c>
      <c r="C107" t="s">
        <v>24</v>
      </c>
      <c r="D107" t="s">
        <v>37</v>
      </c>
      <c r="E107" t="s">
        <v>156</v>
      </c>
      <c r="F107" t="s">
        <v>615</v>
      </c>
      <c r="G107">
        <v>13</v>
      </c>
      <c r="H107">
        <v>14</v>
      </c>
      <c r="I107">
        <v>-1</v>
      </c>
      <c r="J107">
        <v>13</v>
      </c>
      <c r="K107">
        <v>14</v>
      </c>
      <c r="L107">
        <v>-1</v>
      </c>
      <c r="M107">
        <v>30</v>
      </c>
      <c r="N107">
        <v>30</v>
      </c>
      <c r="O107">
        <v>4</v>
      </c>
      <c r="P107">
        <v>6</v>
      </c>
      <c r="Q107">
        <v>6</v>
      </c>
      <c r="R107">
        <v>6</v>
      </c>
      <c r="S107">
        <v>6</v>
      </c>
      <c r="T107">
        <v>43</v>
      </c>
      <c r="U107">
        <v>6.25</v>
      </c>
      <c r="V107">
        <v>6.25</v>
      </c>
      <c r="W107">
        <v>4</v>
      </c>
    </row>
    <row r="108" spans="1:23" x14ac:dyDescent="0.25">
      <c r="A108" s="1">
        <v>117</v>
      </c>
      <c r="B108">
        <v>252</v>
      </c>
      <c r="C108" t="s">
        <v>24</v>
      </c>
      <c r="D108" t="s">
        <v>32</v>
      </c>
      <c r="E108" t="s">
        <v>168</v>
      </c>
      <c r="F108" t="s">
        <v>615</v>
      </c>
      <c r="G108">
        <v>12</v>
      </c>
      <c r="H108">
        <v>13</v>
      </c>
      <c r="I108">
        <v>-1</v>
      </c>
      <c r="J108">
        <v>12</v>
      </c>
      <c r="K108">
        <v>13</v>
      </c>
      <c r="L108">
        <v>-1</v>
      </c>
      <c r="M108">
        <v>37</v>
      </c>
      <c r="N108">
        <v>37</v>
      </c>
      <c r="O108">
        <v>3</v>
      </c>
      <c r="P108">
        <v>6</v>
      </c>
      <c r="Q108">
        <v>6</v>
      </c>
      <c r="R108">
        <v>6</v>
      </c>
      <c r="S108">
        <v>6</v>
      </c>
      <c r="T108">
        <v>44</v>
      </c>
      <c r="U108">
        <v>6.25</v>
      </c>
      <c r="V108">
        <v>6.25</v>
      </c>
      <c r="W108">
        <v>4</v>
      </c>
    </row>
    <row r="109" spans="1:23" x14ac:dyDescent="0.25">
      <c r="A109" s="1">
        <v>120</v>
      </c>
      <c r="B109">
        <v>1852</v>
      </c>
      <c r="C109" t="s">
        <v>24</v>
      </c>
      <c r="D109" t="s">
        <v>32</v>
      </c>
      <c r="E109" t="s">
        <v>171</v>
      </c>
      <c r="F109" t="s">
        <v>609</v>
      </c>
      <c r="G109">
        <v>12</v>
      </c>
      <c r="H109">
        <v>12</v>
      </c>
      <c r="I109">
        <v>0</v>
      </c>
      <c r="J109">
        <v>13</v>
      </c>
      <c r="K109">
        <v>13</v>
      </c>
      <c r="L109">
        <v>0</v>
      </c>
      <c r="M109">
        <v>24</v>
      </c>
      <c r="N109">
        <v>24</v>
      </c>
      <c r="O109">
        <v>5</v>
      </c>
      <c r="P109">
        <v>5.9</v>
      </c>
      <c r="Q109">
        <v>5.9</v>
      </c>
      <c r="R109">
        <v>6</v>
      </c>
      <c r="S109">
        <v>6</v>
      </c>
      <c r="T109">
        <v>65</v>
      </c>
      <c r="U109">
        <v>6.08</v>
      </c>
      <c r="V109">
        <v>6.25</v>
      </c>
      <c r="W109">
        <v>4</v>
      </c>
    </row>
    <row r="110" spans="1:23" x14ac:dyDescent="0.25">
      <c r="A110" s="1">
        <v>146</v>
      </c>
      <c r="B110">
        <v>2296</v>
      </c>
      <c r="C110" t="s">
        <v>24</v>
      </c>
      <c r="D110" t="s">
        <v>34</v>
      </c>
      <c r="E110" t="s">
        <v>197</v>
      </c>
      <c r="F110" t="s">
        <v>609</v>
      </c>
      <c r="G110">
        <v>11</v>
      </c>
      <c r="H110">
        <v>10</v>
      </c>
      <c r="I110">
        <v>1</v>
      </c>
      <c r="J110">
        <v>11</v>
      </c>
      <c r="K110">
        <v>10</v>
      </c>
      <c r="L110">
        <v>1</v>
      </c>
      <c r="M110">
        <v>20</v>
      </c>
      <c r="N110">
        <v>21</v>
      </c>
      <c r="O110">
        <v>5</v>
      </c>
      <c r="P110">
        <v>6</v>
      </c>
      <c r="Q110">
        <v>6</v>
      </c>
      <c r="R110">
        <v>6</v>
      </c>
      <c r="S110">
        <v>6</v>
      </c>
      <c r="T110">
        <v>45</v>
      </c>
      <c r="U110">
        <v>6.25</v>
      </c>
      <c r="V110">
        <v>6.25</v>
      </c>
      <c r="W110">
        <v>4</v>
      </c>
    </row>
    <row r="111" spans="1:23" x14ac:dyDescent="0.25">
      <c r="A111" s="1">
        <v>163</v>
      </c>
      <c r="B111">
        <v>2263</v>
      </c>
      <c r="C111" t="s">
        <v>24</v>
      </c>
      <c r="D111" t="s">
        <v>37</v>
      </c>
      <c r="E111" t="s">
        <v>214</v>
      </c>
      <c r="F111" t="s">
        <v>604</v>
      </c>
      <c r="G111">
        <v>10</v>
      </c>
      <c r="H111">
        <v>10</v>
      </c>
      <c r="I111">
        <v>0</v>
      </c>
      <c r="J111">
        <v>10</v>
      </c>
      <c r="K111">
        <v>10</v>
      </c>
      <c r="L111">
        <v>0</v>
      </c>
      <c r="M111">
        <v>26</v>
      </c>
      <c r="N111">
        <v>26</v>
      </c>
      <c r="O111">
        <v>5</v>
      </c>
      <c r="P111">
        <v>6.1</v>
      </c>
      <c r="Q111">
        <v>5.9</v>
      </c>
      <c r="R111">
        <v>6</v>
      </c>
      <c r="S111">
        <v>6</v>
      </c>
      <c r="T111">
        <v>56</v>
      </c>
      <c r="U111">
        <v>6.2299999999999986</v>
      </c>
      <c r="V111">
        <v>6.25</v>
      </c>
      <c r="W111">
        <v>4</v>
      </c>
    </row>
    <row r="112" spans="1:23" x14ac:dyDescent="0.25">
      <c r="A112" s="1">
        <v>187</v>
      </c>
      <c r="B112">
        <v>4982</v>
      </c>
      <c r="C112" t="s">
        <v>24</v>
      </c>
      <c r="D112" t="s">
        <v>34</v>
      </c>
      <c r="E112" t="s">
        <v>238</v>
      </c>
      <c r="F112" t="s">
        <v>608</v>
      </c>
      <c r="G112">
        <v>9</v>
      </c>
      <c r="H112">
        <v>9</v>
      </c>
      <c r="I112">
        <v>0</v>
      </c>
      <c r="J112">
        <v>9</v>
      </c>
      <c r="K112">
        <v>9</v>
      </c>
      <c r="L112">
        <v>0</v>
      </c>
      <c r="M112">
        <v>17</v>
      </c>
      <c r="N112">
        <v>18</v>
      </c>
      <c r="O112">
        <v>4</v>
      </c>
      <c r="P112">
        <v>5.875</v>
      </c>
      <c r="Q112">
        <v>5.875</v>
      </c>
      <c r="R112">
        <v>6</v>
      </c>
      <c r="S112">
        <v>6</v>
      </c>
      <c r="T112">
        <v>67</v>
      </c>
      <c r="U112">
        <v>6.0390625</v>
      </c>
      <c r="V112">
        <v>6.25</v>
      </c>
      <c r="W112">
        <v>4</v>
      </c>
    </row>
    <row r="113" spans="1:23" x14ac:dyDescent="0.25">
      <c r="A113" s="1">
        <v>190</v>
      </c>
      <c r="B113">
        <v>6042</v>
      </c>
      <c r="C113" t="s">
        <v>24</v>
      </c>
      <c r="D113" t="s">
        <v>34</v>
      </c>
      <c r="E113" t="s">
        <v>241</v>
      </c>
      <c r="F113" t="s">
        <v>612</v>
      </c>
      <c r="G113">
        <v>9</v>
      </c>
      <c r="H113">
        <v>9</v>
      </c>
      <c r="I113">
        <v>0</v>
      </c>
      <c r="J113">
        <v>10</v>
      </c>
      <c r="K113">
        <v>10</v>
      </c>
      <c r="L113">
        <v>0</v>
      </c>
      <c r="M113">
        <v>19</v>
      </c>
      <c r="N113">
        <v>20</v>
      </c>
      <c r="O113">
        <v>3</v>
      </c>
      <c r="P113">
        <v>6</v>
      </c>
      <c r="Q113">
        <v>6</v>
      </c>
      <c r="R113">
        <v>6</v>
      </c>
      <c r="S113">
        <v>6</v>
      </c>
      <c r="T113">
        <v>46</v>
      </c>
      <c r="U113">
        <v>6.25</v>
      </c>
      <c r="V113">
        <v>6.25</v>
      </c>
      <c r="W113">
        <v>4</v>
      </c>
    </row>
    <row r="114" spans="1:23" x14ac:dyDescent="0.25">
      <c r="A114" s="1">
        <v>207</v>
      </c>
      <c r="B114">
        <v>2280</v>
      </c>
      <c r="C114" t="s">
        <v>24</v>
      </c>
      <c r="D114" t="s">
        <v>34</v>
      </c>
      <c r="E114" t="s">
        <v>258</v>
      </c>
      <c r="F114" t="s">
        <v>613</v>
      </c>
      <c r="G114">
        <v>8</v>
      </c>
      <c r="H114">
        <v>7</v>
      </c>
      <c r="I114">
        <v>1</v>
      </c>
      <c r="J114">
        <v>8</v>
      </c>
      <c r="K114">
        <v>7</v>
      </c>
      <c r="L114">
        <v>1</v>
      </c>
      <c r="M114">
        <v>8</v>
      </c>
      <c r="N114">
        <v>8</v>
      </c>
      <c r="O114">
        <v>4</v>
      </c>
      <c r="P114">
        <v>6</v>
      </c>
      <c r="Q114">
        <v>6</v>
      </c>
      <c r="R114">
        <v>6</v>
      </c>
      <c r="S114">
        <v>6</v>
      </c>
      <c r="T114">
        <v>47</v>
      </c>
      <c r="U114">
        <v>6.25</v>
      </c>
      <c r="V114">
        <v>6.25</v>
      </c>
      <c r="W114">
        <v>4</v>
      </c>
    </row>
    <row r="115" spans="1:23" x14ac:dyDescent="0.25">
      <c r="A115" s="1">
        <v>208</v>
      </c>
      <c r="B115">
        <v>4407</v>
      </c>
      <c r="C115" t="s">
        <v>24</v>
      </c>
      <c r="D115" t="s">
        <v>46</v>
      </c>
      <c r="E115" t="s">
        <v>259</v>
      </c>
      <c r="F115" t="s">
        <v>615</v>
      </c>
      <c r="G115">
        <v>8</v>
      </c>
      <c r="H115">
        <v>9</v>
      </c>
      <c r="I115">
        <v>-1</v>
      </c>
      <c r="J115">
        <v>9</v>
      </c>
      <c r="K115">
        <v>10</v>
      </c>
      <c r="L115">
        <v>-1</v>
      </c>
      <c r="M115">
        <v>18</v>
      </c>
      <c r="N115">
        <v>19</v>
      </c>
      <c r="O115">
        <v>3</v>
      </c>
      <c r="P115">
        <v>6</v>
      </c>
      <c r="Q115">
        <v>5.833333333333333</v>
      </c>
      <c r="R115">
        <v>6</v>
      </c>
      <c r="S115">
        <v>6</v>
      </c>
      <c r="T115">
        <v>61</v>
      </c>
      <c r="U115">
        <v>6.083333333333333</v>
      </c>
      <c r="V115">
        <v>6.25</v>
      </c>
      <c r="W115">
        <v>4</v>
      </c>
    </row>
    <row r="116" spans="1:23" x14ac:dyDescent="0.25">
      <c r="A116" s="1">
        <v>233</v>
      </c>
      <c r="B116">
        <v>2016</v>
      </c>
      <c r="C116" t="s">
        <v>24</v>
      </c>
      <c r="D116" t="s">
        <v>34</v>
      </c>
      <c r="E116" t="s">
        <v>284</v>
      </c>
      <c r="F116" t="s">
        <v>619</v>
      </c>
      <c r="G116">
        <v>7</v>
      </c>
      <c r="H116">
        <v>6</v>
      </c>
      <c r="I116">
        <v>1</v>
      </c>
      <c r="J116">
        <v>7</v>
      </c>
      <c r="K116">
        <v>6</v>
      </c>
      <c r="L116">
        <v>1</v>
      </c>
      <c r="M116">
        <v>10</v>
      </c>
      <c r="N116">
        <v>10</v>
      </c>
      <c r="O116">
        <v>5</v>
      </c>
      <c r="P116">
        <v>5.9</v>
      </c>
      <c r="Q116">
        <v>5.9</v>
      </c>
      <c r="R116">
        <v>6</v>
      </c>
      <c r="S116">
        <v>6</v>
      </c>
      <c r="T116">
        <v>66</v>
      </c>
      <c r="U116">
        <v>6.08</v>
      </c>
      <c r="V116">
        <v>6.25</v>
      </c>
      <c r="W116">
        <v>4</v>
      </c>
    </row>
    <row r="117" spans="1:23" x14ac:dyDescent="0.25">
      <c r="A117" s="1">
        <v>238</v>
      </c>
      <c r="B117">
        <v>5686</v>
      </c>
      <c r="C117" t="s">
        <v>24</v>
      </c>
      <c r="D117" t="s">
        <v>37</v>
      </c>
      <c r="E117" t="s">
        <v>289</v>
      </c>
      <c r="F117" t="s">
        <v>611</v>
      </c>
      <c r="G117">
        <v>7</v>
      </c>
      <c r="H117">
        <v>7</v>
      </c>
      <c r="I117">
        <v>0</v>
      </c>
      <c r="J117">
        <v>7</v>
      </c>
      <c r="K117">
        <v>7</v>
      </c>
      <c r="L117">
        <v>0</v>
      </c>
      <c r="M117">
        <v>14</v>
      </c>
      <c r="N117">
        <v>14</v>
      </c>
      <c r="O117">
        <v>4</v>
      </c>
      <c r="P117">
        <v>5.875</v>
      </c>
      <c r="Q117">
        <v>5.875</v>
      </c>
      <c r="R117">
        <v>6</v>
      </c>
      <c r="S117">
        <v>6</v>
      </c>
      <c r="T117">
        <v>68</v>
      </c>
      <c r="U117">
        <v>6.0390625</v>
      </c>
      <c r="V117">
        <v>6.25</v>
      </c>
      <c r="W117">
        <v>4</v>
      </c>
    </row>
    <row r="118" spans="1:23" x14ac:dyDescent="0.25">
      <c r="A118" s="1">
        <v>277</v>
      </c>
      <c r="B118">
        <v>2739</v>
      </c>
      <c r="C118" t="s">
        <v>24</v>
      </c>
      <c r="D118" t="s">
        <v>32</v>
      </c>
      <c r="E118" t="s">
        <v>328</v>
      </c>
      <c r="F118" t="s">
        <v>622</v>
      </c>
      <c r="G118">
        <v>6</v>
      </c>
      <c r="H118">
        <v>5</v>
      </c>
      <c r="I118">
        <v>1</v>
      </c>
      <c r="J118">
        <v>6</v>
      </c>
      <c r="K118">
        <v>5</v>
      </c>
      <c r="L118">
        <v>1</v>
      </c>
      <c r="M118">
        <v>12</v>
      </c>
      <c r="N118">
        <v>12</v>
      </c>
      <c r="O118">
        <v>5</v>
      </c>
      <c r="P118">
        <v>6</v>
      </c>
      <c r="Q118">
        <v>5.9</v>
      </c>
      <c r="R118">
        <v>6</v>
      </c>
      <c r="S118">
        <v>6</v>
      </c>
      <c r="T118">
        <v>59</v>
      </c>
      <c r="U118">
        <v>6.15</v>
      </c>
      <c r="V118">
        <v>6.25</v>
      </c>
      <c r="W118">
        <v>4</v>
      </c>
    </row>
    <row r="119" spans="1:23" x14ac:dyDescent="0.25">
      <c r="A119" s="1">
        <v>278</v>
      </c>
      <c r="B119">
        <v>2869</v>
      </c>
      <c r="C119" t="s">
        <v>24</v>
      </c>
      <c r="D119" t="s">
        <v>47</v>
      </c>
      <c r="E119" t="s">
        <v>329</v>
      </c>
      <c r="F119" t="s">
        <v>616</v>
      </c>
      <c r="G119">
        <v>6</v>
      </c>
      <c r="H119">
        <v>5</v>
      </c>
      <c r="I119">
        <v>1</v>
      </c>
      <c r="J119">
        <v>7</v>
      </c>
      <c r="K119">
        <v>6</v>
      </c>
      <c r="L119">
        <v>1</v>
      </c>
      <c r="M119">
        <v>8</v>
      </c>
      <c r="N119">
        <v>9</v>
      </c>
      <c r="O119">
        <v>5</v>
      </c>
      <c r="P119">
        <v>6</v>
      </c>
      <c r="Q119">
        <v>6</v>
      </c>
      <c r="R119">
        <v>6</v>
      </c>
      <c r="S119">
        <v>6</v>
      </c>
      <c r="T119">
        <v>49</v>
      </c>
      <c r="U119">
        <v>6.25</v>
      </c>
      <c r="V119">
        <v>6.25</v>
      </c>
      <c r="W119">
        <v>4</v>
      </c>
    </row>
    <row r="120" spans="1:23" x14ac:dyDescent="0.25">
      <c r="A120" s="1">
        <v>281</v>
      </c>
      <c r="B120">
        <v>4426</v>
      </c>
      <c r="C120" t="s">
        <v>24</v>
      </c>
      <c r="D120" t="s">
        <v>37</v>
      </c>
      <c r="E120" t="s">
        <v>332</v>
      </c>
      <c r="F120" t="s">
        <v>608</v>
      </c>
      <c r="G120">
        <v>6</v>
      </c>
      <c r="H120">
        <v>5</v>
      </c>
      <c r="I120">
        <v>1</v>
      </c>
      <c r="J120">
        <v>6</v>
      </c>
      <c r="K120">
        <v>5</v>
      </c>
      <c r="L120">
        <v>1</v>
      </c>
      <c r="M120">
        <v>12</v>
      </c>
      <c r="N120">
        <v>12</v>
      </c>
      <c r="O120">
        <v>5</v>
      </c>
      <c r="P120">
        <v>5.9</v>
      </c>
      <c r="Q120">
        <v>6</v>
      </c>
      <c r="R120">
        <v>6</v>
      </c>
      <c r="S120">
        <v>6</v>
      </c>
      <c r="T120">
        <v>58</v>
      </c>
      <c r="U120">
        <v>6.18</v>
      </c>
      <c r="V120">
        <v>6.25</v>
      </c>
      <c r="W120">
        <v>4</v>
      </c>
    </row>
    <row r="121" spans="1:23" x14ac:dyDescent="0.25">
      <c r="A121" s="1">
        <v>322</v>
      </c>
      <c r="B121">
        <v>640</v>
      </c>
      <c r="C121" t="s">
        <v>24</v>
      </c>
      <c r="D121" t="s">
        <v>34</v>
      </c>
      <c r="E121" t="s">
        <v>373</v>
      </c>
      <c r="F121" t="s">
        <v>620</v>
      </c>
      <c r="G121">
        <v>5</v>
      </c>
      <c r="H121">
        <v>5</v>
      </c>
      <c r="I121">
        <v>0</v>
      </c>
      <c r="J121">
        <v>5</v>
      </c>
      <c r="K121">
        <v>5</v>
      </c>
      <c r="L121">
        <v>0</v>
      </c>
      <c r="M121">
        <v>9</v>
      </c>
      <c r="N121">
        <v>9</v>
      </c>
      <c r="O121">
        <v>3</v>
      </c>
      <c r="P121">
        <v>6</v>
      </c>
      <c r="Q121">
        <v>5.833333333333333</v>
      </c>
      <c r="R121">
        <v>6</v>
      </c>
      <c r="S121">
        <v>6</v>
      </c>
      <c r="T121">
        <v>62</v>
      </c>
      <c r="U121">
        <v>6.083333333333333</v>
      </c>
      <c r="V121">
        <v>6.25</v>
      </c>
      <c r="W121">
        <v>4</v>
      </c>
    </row>
    <row r="122" spans="1:23" x14ac:dyDescent="0.25">
      <c r="A122" s="1">
        <v>328</v>
      </c>
      <c r="B122">
        <v>2653</v>
      </c>
      <c r="C122" t="s">
        <v>24</v>
      </c>
      <c r="D122" t="s">
        <v>32</v>
      </c>
      <c r="E122" t="s">
        <v>379</v>
      </c>
      <c r="F122" t="s">
        <v>612</v>
      </c>
      <c r="G122">
        <v>5</v>
      </c>
      <c r="H122">
        <v>4</v>
      </c>
      <c r="I122">
        <v>1</v>
      </c>
      <c r="J122">
        <v>5</v>
      </c>
      <c r="K122">
        <v>4</v>
      </c>
      <c r="L122">
        <v>1</v>
      </c>
      <c r="M122">
        <v>6</v>
      </c>
      <c r="N122">
        <v>6</v>
      </c>
      <c r="O122">
        <v>4</v>
      </c>
      <c r="P122">
        <v>5.875</v>
      </c>
      <c r="Q122">
        <v>5.875</v>
      </c>
      <c r="R122">
        <v>6</v>
      </c>
      <c r="S122">
        <v>6</v>
      </c>
      <c r="T122">
        <v>69</v>
      </c>
      <c r="U122">
        <v>6.0390625</v>
      </c>
      <c r="V122">
        <v>6.25</v>
      </c>
      <c r="W122">
        <v>4</v>
      </c>
    </row>
    <row r="123" spans="1:23" x14ac:dyDescent="0.25">
      <c r="A123" s="1">
        <v>329</v>
      </c>
      <c r="B123">
        <v>2724</v>
      </c>
      <c r="C123" t="s">
        <v>24</v>
      </c>
      <c r="D123" t="s">
        <v>46</v>
      </c>
      <c r="E123" t="s">
        <v>380</v>
      </c>
      <c r="F123" t="s">
        <v>616</v>
      </c>
      <c r="G123">
        <v>5</v>
      </c>
      <c r="H123">
        <v>4</v>
      </c>
      <c r="I123">
        <v>1</v>
      </c>
      <c r="J123">
        <v>6</v>
      </c>
      <c r="K123">
        <v>5</v>
      </c>
      <c r="L123">
        <v>1</v>
      </c>
      <c r="M123">
        <v>8</v>
      </c>
      <c r="N123">
        <v>9</v>
      </c>
      <c r="O123">
        <v>4</v>
      </c>
      <c r="P123">
        <v>6.125</v>
      </c>
      <c r="Q123">
        <v>5.875</v>
      </c>
      <c r="R123">
        <v>6</v>
      </c>
      <c r="S123">
        <v>6</v>
      </c>
      <c r="T123">
        <v>57</v>
      </c>
      <c r="U123">
        <v>6.2265625</v>
      </c>
      <c r="V123">
        <v>6.25</v>
      </c>
      <c r="W123">
        <v>4</v>
      </c>
    </row>
    <row r="124" spans="1:23" x14ac:dyDescent="0.25">
      <c r="A124" s="1">
        <v>342</v>
      </c>
      <c r="B124">
        <v>5847</v>
      </c>
      <c r="C124" t="s">
        <v>24</v>
      </c>
      <c r="D124" t="s">
        <v>34</v>
      </c>
      <c r="E124" t="s">
        <v>393</v>
      </c>
      <c r="F124" t="s">
        <v>613</v>
      </c>
      <c r="G124">
        <v>5</v>
      </c>
      <c r="H124">
        <v>5</v>
      </c>
      <c r="I124">
        <v>0</v>
      </c>
      <c r="J124">
        <v>5</v>
      </c>
      <c r="K124">
        <v>5</v>
      </c>
      <c r="L124">
        <v>0</v>
      </c>
      <c r="M124">
        <v>14</v>
      </c>
      <c r="N124">
        <v>14</v>
      </c>
      <c r="O124">
        <v>3</v>
      </c>
      <c r="P124">
        <v>6</v>
      </c>
      <c r="Q124">
        <v>6</v>
      </c>
      <c r="R124">
        <v>6</v>
      </c>
      <c r="S124">
        <v>6</v>
      </c>
      <c r="T124">
        <v>51</v>
      </c>
      <c r="U124">
        <v>6.25</v>
      </c>
      <c r="V124">
        <v>6.25</v>
      </c>
      <c r="W124">
        <v>4</v>
      </c>
    </row>
    <row r="125" spans="1:23" x14ac:dyDescent="0.25">
      <c r="A125" s="1">
        <v>373</v>
      </c>
      <c r="B125">
        <v>5835</v>
      </c>
      <c r="C125" t="s">
        <v>24</v>
      </c>
      <c r="D125" t="s">
        <v>47</v>
      </c>
      <c r="E125" t="s">
        <v>424</v>
      </c>
      <c r="F125" t="s">
        <v>623</v>
      </c>
      <c r="G125">
        <v>4</v>
      </c>
      <c r="H125">
        <v>2</v>
      </c>
      <c r="I125">
        <v>2</v>
      </c>
      <c r="J125">
        <v>4</v>
      </c>
      <c r="K125">
        <v>2</v>
      </c>
      <c r="L125">
        <v>2</v>
      </c>
      <c r="M125">
        <v>10</v>
      </c>
      <c r="N125">
        <v>11</v>
      </c>
      <c r="O125">
        <v>5</v>
      </c>
      <c r="P125">
        <v>6</v>
      </c>
      <c r="Q125">
        <v>5.9</v>
      </c>
      <c r="R125">
        <v>6</v>
      </c>
      <c r="S125">
        <v>6</v>
      </c>
      <c r="T125">
        <v>60</v>
      </c>
      <c r="U125">
        <v>6.15</v>
      </c>
      <c r="V125">
        <v>6.25</v>
      </c>
      <c r="W125">
        <v>4</v>
      </c>
    </row>
    <row r="126" spans="1:23" x14ac:dyDescent="0.25">
      <c r="A126" s="1">
        <v>377</v>
      </c>
      <c r="B126">
        <v>6027</v>
      </c>
      <c r="C126" t="s">
        <v>24</v>
      </c>
      <c r="D126" t="s">
        <v>34</v>
      </c>
      <c r="E126" t="s">
        <v>428</v>
      </c>
      <c r="F126" t="s">
        <v>620</v>
      </c>
      <c r="G126">
        <v>4</v>
      </c>
      <c r="H126">
        <v>3</v>
      </c>
      <c r="I126">
        <v>1</v>
      </c>
      <c r="J126">
        <v>4</v>
      </c>
      <c r="K126">
        <v>3</v>
      </c>
      <c r="L126">
        <v>1</v>
      </c>
      <c r="M126">
        <v>9</v>
      </c>
      <c r="N126">
        <v>9</v>
      </c>
      <c r="O126">
        <v>3</v>
      </c>
      <c r="P126">
        <v>6</v>
      </c>
      <c r="Q126">
        <v>6</v>
      </c>
      <c r="R126">
        <v>6</v>
      </c>
      <c r="S126">
        <v>6</v>
      </c>
      <c r="T126">
        <v>53</v>
      </c>
      <c r="U126">
        <v>6.25</v>
      </c>
      <c r="V126">
        <v>6.25</v>
      </c>
      <c r="W126">
        <v>4</v>
      </c>
    </row>
    <row r="127" spans="1:23" x14ac:dyDescent="0.25">
      <c r="A127" s="1">
        <v>398</v>
      </c>
      <c r="B127">
        <v>4433</v>
      </c>
      <c r="C127" t="s">
        <v>24</v>
      </c>
      <c r="D127" t="s">
        <v>43</v>
      </c>
      <c r="E127" t="s">
        <v>449</v>
      </c>
      <c r="F127" t="s">
        <v>611</v>
      </c>
      <c r="G127">
        <v>3</v>
      </c>
      <c r="H127">
        <v>2</v>
      </c>
      <c r="I127">
        <v>1</v>
      </c>
      <c r="J127">
        <v>4</v>
      </c>
      <c r="K127">
        <v>3</v>
      </c>
      <c r="L127">
        <v>1</v>
      </c>
      <c r="M127">
        <v>5</v>
      </c>
      <c r="N127">
        <v>6</v>
      </c>
      <c r="O127">
        <v>3</v>
      </c>
      <c r="P127">
        <v>6</v>
      </c>
      <c r="Q127">
        <v>5.833333333333333</v>
      </c>
      <c r="R127">
        <v>6</v>
      </c>
      <c r="S127">
        <v>6</v>
      </c>
      <c r="T127">
        <v>63</v>
      </c>
      <c r="U127">
        <v>6.083333333333333</v>
      </c>
      <c r="V127">
        <v>6.25</v>
      </c>
      <c r="W127">
        <v>4</v>
      </c>
    </row>
    <row r="128" spans="1:23" x14ac:dyDescent="0.25">
      <c r="A128" s="1">
        <v>180</v>
      </c>
      <c r="B128">
        <v>142</v>
      </c>
      <c r="C128" t="s">
        <v>24</v>
      </c>
      <c r="D128" t="s">
        <v>32</v>
      </c>
      <c r="E128" t="s">
        <v>231</v>
      </c>
      <c r="F128" t="s">
        <v>607</v>
      </c>
      <c r="G128">
        <v>9</v>
      </c>
      <c r="H128">
        <v>9</v>
      </c>
      <c r="I128">
        <v>0</v>
      </c>
      <c r="J128">
        <v>9</v>
      </c>
      <c r="K128">
        <v>9</v>
      </c>
      <c r="L128">
        <v>0</v>
      </c>
      <c r="M128">
        <v>19</v>
      </c>
      <c r="N128">
        <v>19</v>
      </c>
      <c r="O128">
        <v>4</v>
      </c>
      <c r="P128">
        <v>5.875</v>
      </c>
      <c r="Q128">
        <v>5.75</v>
      </c>
      <c r="R128">
        <v>6</v>
      </c>
      <c r="S128">
        <v>5.75</v>
      </c>
      <c r="T128">
        <v>72</v>
      </c>
      <c r="U128">
        <v>5.9140625</v>
      </c>
      <c r="V128">
        <v>6.25</v>
      </c>
      <c r="W128">
        <v>5</v>
      </c>
    </row>
    <row r="129" spans="1:23" x14ac:dyDescent="0.25">
      <c r="A129" s="1">
        <v>203</v>
      </c>
      <c r="B129">
        <v>662</v>
      </c>
      <c r="C129" t="s">
        <v>24</v>
      </c>
      <c r="D129" t="s">
        <v>32</v>
      </c>
      <c r="E129" t="s">
        <v>254</v>
      </c>
      <c r="F129" t="s">
        <v>605</v>
      </c>
      <c r="G129">
        <v>8</v>
      </c>
      <c r="H129">
        <v>8</v>
      </c>
      <c r="I129">
        <v>0</v>
      </c>
      <c r="J129">
        <v>8</v>
      </c>
      <c r="K129">
        <v>8</v>
      </c>
      <c r="L129">
        <v>0</v>
      </c>
      <c r="M129">
        <v>14</v>
      </c>
      <c r="N129">
        <v>14</v>
      </c>
      <c r="O129">
        <v>4</v>
      </c>
      <c r="P129">
        <v>5.75</v>
      </c>
      <c r="Q129">
        <v>5.75</v>
      </c>
      <c r="R129">
        <v>5.5</v>
      </c>
      <c r="S129">
        <v>5.5</v>
      </c>
      <c r="T129">
        <v>74</v>
      </c>
      <c r="U129">
        <v>5.84375</v>
      </c>
      <c r="V129">
        <v>6.25</v>
      </c>
      <c r="W129">
        <v>5</v>
      </c>
    </row>
    <row r="130" spans="1:23" x14ac:dyDescent="0.25">
      <c r="A130" s="1">
        <v>214</v>
      </c>
      <c r="B130">
        <v>5877</v>
      </c>
      <c r="C130" t="s">
        <v>24</v>
      </c>
      <c r="D130" t="s">
        <v>32</v>
      </c>
      <c r="E130" t="s">
        <v>265</v>
      </c>
      <c r="F130" t="s">
        <v>614</v>
      </c>
      <c r="G130">
        <v>8</v>
      </c>
      <c r="H130">
        <v>8</v>
      </c>
      <c r="I130">
        <v>0</v>
      </c>
      <c r="J130">
        <v>8</v>
      </c>
      <c r="K130">
        <v>8</v>
      </c>
      <c r="L130">
        <v>0</v>
      </c>
      <c r="M130">
        <v>15</v>
      </c>
      <c r="N130">
        <v>15</v>
      </c>
      <c r="O130">
        <v>4</v>
      </c>
      <c r="P130">
        <v>5.75</v>
      </c>
      <c r="Q130">
        <v>5.75</v>
      </c>
      <c r="R130">
        <v>6</v>
      </c>
      <c r="S130">
        <v>6</v>
      </c>
      <c r="T130">
        <v>75</v>
      </c>
      <c r="U130">
        <v>5.84375</v>
      </c>
      <c r="V130">
        <v>6.25</v>
      </c>
      <c r="W130">
        <v>5</v>
      </c>
    </row>
    <row r="131" spans="1:23" x14ac:dyDescent="0.25">
      <c r="A131" s="1">
        <v>321</v>
      </c>
      <c r="B131">
        <v>630</v>
      </c>
      <c r="C131" t="s">
        <v>24</v>
      </c>
      <c r="D131" t="s">
        <v>42</v>
      </c>
      <c r="E131" t="s">
        <v>372</v>
      </c>
      <c r="F131" t="s">
        <v>622</v>
      </c>
      <c r="G131">
        <v>5</v>
      </c>
      <c r="H131">
        <v>5</v>
      </c>
      <c r="I131">
        <v>0</v>
      </c>
      <c r="J131">
        <v>6</v>
      </c>
      <c r="K131">
        <v>6</v>
      </c>
      <c r="L131">
        <v>0</v>
      </c>
      <c r="M131">
        <v>8</v>
      </c>
      <c r="N131">
        <v>9</v>
      </c>
      <c r="O131">
        <v>3</v>
      </c>
      <c r="P131">
        <v>5.833333333333333</v>
      </c>
      <c r="Q131">
        <v>5.833333333333333</v>
      </c>
      <c r="R131">
        <v>6</v>
      </c>
      <c r="S131">
        <v>6</v>
      </c>
      <c r="T131">
        <v>70</v>
      </c>
      <c r="U131">
        <v>5.9722222222222188</v>
      </c>
      <c r="V131">
        <v>6.25</v>
      </c>
      <c r="W131">
        <v>5</v>
      </c>
    </row>
    <row r="132" spans="1:23" x14ac:dyDescent="0.25">
      <c r="A132" s="1">
        <v>404</v>
      </c>
      <c r="B132">
        <v>5891</v>
      </c>
      <c r="C132" t="s">
        <v>24</v>
      </c>
      <c r="D132" t="s">
        <v>32</v>
      </c>
      <c r="E132" t="s">
        <v>455</v>
      </c>
      <c r="F132" t="s">
        <v>620</v>
      </c>
      <c r="G132">
        <v>3</v>
      </c>
      <c r="H132">
        <v>3</v>
      </c>
      <c r="I132">
        <v>0</v>
      </c>
      <c r="J132">
        <v>3</v>
      </c>
      <c r="K132">
        <v>3</v>
      </c>
      <c r="L132">
        <v>0</v>
      </c>
      <c r="M132">
        <v>7</v>
      </c>
      <c r="N132">
        <v>7</v>
      </c>
      <c r="O132">
        <v>3</v>
      </c>
      <c r="P132">
        <v>5.833333333333333</v>
      </c>
      <c r="Q132">
        <v>5.833333333333333</v>
      </c>
      <c r="R132">
        <v>5.5</v>
      </c>
      <c r="S132">
        <v>5.5</v>
      </c>
      <c r="T132">
        <v>71</v>
      </c>
      <c r="U132">
        <v>5.9722222222222188</v>
      </c>
      <c r="V132">
        <v>6.25</v>
      </c>
      <c r="W132">
        <v>5</v>
      </c>
    </row>
    <row r="133" spans="1:23" x14ac:dyDescent="0.25">
      <c r="A133" s="1">
        <v>435</v>
      </c>
      <c r="B133">
        <v>5764</v>
      </c>
      <c r="C133" t="s">
        <v>24</v>
      </c>
      <c r="D133" t="s">
        <v>34</v>
      </c>
      <c r="E133" t="s">
        <v>486</v>
      </c>
      <c r="F133" t="s">
        <v>618</v>
      </c>
      <c r="G133">
        <v>2</v>
      </c>
      <c r="H133">
        <v>2</v>
      </c>
      <c r="I133">
        <v>0</v>
      </c>
      <c r="J133">
        <v>2</v>
      </c>
      <c r="K133">
        <v>2</v>
      </c>
      <c r="L133">
        <v>0</v>
      </c>
      <c r="M133">
        <v>7</v>
      </c>
      <c r="N133">
        <v>7</v>
      </c>
      <c r="O133">
        <v>4</v>
      </c>
      <c r="P133">
        <v>5.875</v>
      </c>
      <c r="Q133">
        <v>5.75</v>
      </c>
      <c r="R133">
        <v>6</v>
      </c>
      <c r="S133">
        <v>5.75</v>
      </c>
      <c r="T133">
        <v>73</v>
      </c>
      <c r="U133">
        <v>5.9140625</v>
      </c>
      <c r="V133">
        <v>6.25</v>
      </c>
      <c r="W133">
        <v>5</v>
      </c>
    </row>
    <row r="134" spans="1:23" x14ac:dyDescent="0.25">
      <c r="A134" s="1">
        <v>119</v>
      </c>
      <c r="B134">
        <v>581</v>
      </c>
      <c r="C134" t="s">
        <v>24</v>
      </c>
      <c r="D134" t="s">
        <v>37</v>
      </c>
      <c r="E134" t="s">
        <v>170</v>
      </c>
      <c r="F134" t="s">
        <v>618</v>
      </c>
      <c r="G134">
        <v>12</v>
      </c>
      <c r="H134">
        <v>13</v>
      </c>
      <c r="I134">
        <v>-1</v>
      </c>
      <c r="J134">
        <v>12</v>
      </c>
      <c r="K134">
        <v>13</v>
      </c>
      <c r="L134">
        <v>-1</v>
      </c>
      <c r="M134">
        <v>29</v>
      </c>
      <c r="N134">
        <v>29</v>
      </c>
      <c r="O134">
        <v>3</v>
      </c>
      <c r="P134">
        <v>5.666666666666667</v>
      </c>
      <c r="Q134">
        <v>5.833333333333333</v>
      </c>
      <c r="R134">
        <v>5.5</v>
      </c>
      <c r="S134">
        <v>5.5</v>
      </c>
      <c r="T134">
        <v>77</v>
      </c>
      <c r="U134">
        <v>5.8888888888888902</v>
      </c>
      <c r="V134">
        <v>6</v>
      </c>
      <c r="W134">
        <v>5</v>
      </c>
    </row>
    <row r="135" spans="1:23" x14ac:dyDescent="0.25">
      <c r="A135" s="1">
        <v>330</v>
      </c>
      <c r="B135">
        <v>2758</v>
      </c>
      <c r="C135" t="s">
        <v>24</v>
      </c>
      <c r="D135" t="s">
        <v>34</v>
      </c>
      <c r="E135" t="s">
        <v>381</v>
      </c>
      <c r="F135" t="s">
        <v>618</v>
      </c>
      <c r="G135">
        <v>5</v>
      </c>
      <c r="H135">
        <v>5</v>
      </c>
      <c r="I135">
        <v>0</v>
      </c>
      <c r="J135">
        <v>5</v>
      </c>
      <c r="K135">
        <v>5</v>
      </c>
      <c r="L135">
        <v>0</v>
      </c>
      <c r="M135">
        <v>10</v>
      </c>
      <c r="N135">
        <v>10</v>
      </c>
      <c r="O135">
        <v>4</v>
      </c>
      <c r="P135">
        <v>5.625</v>
      </c>
      <c r="Q135">
        <v>5.75</v>
      </c>
      <c r="R135">
        <v>5.5</v>
      </c>
      <c r="S135">
        <v>6</v>
      </c>
      <c r="T135">
        <v>78</v>
      </c>
      <c r="U135">
        <v>5.7890625</v>
      </c>
      <c r="V135">
        <v>6</v>
      </c>
      <c r="W135">
        <v>5</v>
      </c>
    </row>
    <row r="136" spans="1:23" x14ac:dyDescent="0.25">
      <c r="A136" s="1">
        <v>103</v>
      </c>
      <c r="B136">
        <v>4899</v>
      </c>
      <c r="C136" t="s">
        <v>24</v>
      </c>
      <c r="D136" t="s">
        <v>30</v>
      </c>
      <c r="E136" t="s">
        <v>154</v>
      </c>
      <c r="F136" t="s">
        <v>616</v>
      </c>
      <c r="G136">
        <v>13</v>
      </c>
      <c r="H136">
        <v>14</v>
      </c>
      <c r="I136">
        <v>-1</v>
      </c>
      <c r="J136">
        <v>12</v>
      </c>
      <c r="K136">
        <v>13</v>
      </c>
      <c r="L136">
        <v>-1</v>
      </c>
      <c r="M136">
        <v>33</v>
      </c>
      <c r="N136">
        <v>29</v>
      </c>
      <c r="O136">
        <v>3</v>
      </c>
      <c r="P136">
        <v>5.833333333333333</v>
      </c>
      <c r="Q136">
        <v>5.666666666666667</v>
      </c>
      <c r="R136">
        <v>6</v>
      </c>
      <c r="S136">
        <v>5.5</v>
      </c>
      <c r="T136">
        <v>82</v>
      </c>
      <c r="U136">
        <v>5.8055555555555527</v>
      </c>
      <c r="V136">
        <v>5.75</v>
      </c>
      <c r="W136">
        <v>5</v>
      </c>
    </row>
    <row r="137" spans="1:23" x14ac:dyDescent="0.25">
      <c r="A137" s="1">
        <v>185</v>
      </c>
      <c r="B137">
        <v>2784</v>
      </c>
      <c r="C137" t="s">
        <v>24</v>
      </c>
      <c r="D137" t="s">
        <v>34</v>
      </c>
      <c r="E137" t="s">
        <v>236</v>
      </c>
      <c r="F137" t="s">
        <v>617</v>
      </c>
      <c r="G137">
        <v>9</v>
      </c>
      <c r="H137">
        <v>9</v>
      </c>
      <c r="I137">
        <v>0</v>
      </c>
      <c r="J137">
        <v>9</v>
      </c>
      <c r="K137">
        <v>8</v>
      </c>
      <c r="L137">
        <v>1</v>
      </c>
      <c r="M137">
        <v>20</v>
      </c>
      <c r="N137">
        <v>21</v>
      </c>
      <c r="O137">
        <v>5</v>
      </c>
      <c r="P137">
        <v>5.8</v>
      </c>
      <c r="Q137">
        <v>5.7</v>
      </c>
      <c r="R137">
        <v>5.5</v>
      </c>
      <c r="S137">
        <v>5.5</v>
      </c>
      <c r="T137">
        <v>79</v>
      </c>
      <c r="U137">
        <v>5.8200000000000012</v>
      </c>
      <c r="V137">
        <v>5.75</v>
      </c>
      <c r="W137">
        <v>5</v>
      </c>
    </row>
    <row r="138" spans="1:23" x14ac:dyDescent="0.25">
      <c r="A138" s="1">
        <v>205</v>
      </c>
      <c r="B138">
        <v>2130</v>
      </c>
      <c r="C138" t="s">
        <v>24</v>
      </c>
      <c r="D138" t="s">
        <v>30</v>
      </c>
      <c r="E138" t="s">
        <v>256</v>
      </c>
      <c r="F138" t="s">
        <v>611</v>
      </c>
      <c r="G138">
        <v>8</v>
      </c>
      <c r="H138">
        <v>9</v>
      </c>
      <c r="I138">
        <v>-1</v>
      </c>
      <c r="J138">
        <v>7</v>
      </c>
      <c r="K138">
        <v>8</v>
      </c>
      <c r="L138">
        <v>-1</v>
      </c>
      <c r="M138">
        <v>14</v>
      </c>
      <c r="N138">
        <v>12</v>
      </c>
      <c r="O138">
        <v>4</v>
      </c>
      <c r="P138">
        <v>5.875</v>
      </c>
      <c r="Q138">
        <v>5.625</v>
      </c>
      <c r="R138">
        <v>6</v>
      </c>
      <c r="S138">
        <v>5.5</v>
      </c>
      <c r="T138">
        <v>83</v>
      </c>
      <c r="U138">
        <v>5.7890625</v>
      </c>
      <c r="V138">
        <v>5.75</v>
      </c>
      <c r="W138">
        <v>5</v>
      </c>
    </row>
    <row r="139" spans="1:23" x14ac:dyDescent="0.25">
      <c r="A139" s="1">
        <v>290</v>
      </c>
      <c r="B139">
        <v>6028</v>
      </c>
      <c r="C139" t="s">
        <v>24</v>
      </c>
      <c r="D139" t="s">
        <v>41</v>
      </c>
      <c r="E139" t="s">
        <v>341</v>
      </c>
      <c r="F139" t="s">
        <v>619</v>
      </c>
      <c r="G139">
        <v>6</v>
      </c>
      <c r="H139">
        <v>5</v>
      </c>
      <c r="I139">
        <v>1</v>
      </c>
      <c r="J139">
        <v>6</v>
      </c>
      <c r="K139">
        <v>5</v>
      </c>
      <c r="L139">
        <v>1</v>
      </c>
      <c r="M139">
        <v>6</v>
      </c>
      <c r="N139">
        <v>6</v>
      </c>
      <c r="O139">
        <v>5</v>
      </c>
      <c r="P139">
        <v>5.8</v>
      </c>
      <c r="Q139">
        <v>5.7</v>
      </c>
      <c r="R139">
        <v>6</v>
      </c>
      <c r="S139">
        <v>5.5</v>
      </c>
      <c r="T139">
        <v>80</v>
      </c>
      <c r="U139">
        <v>5.8200000000000012</v>
      </c>
      <c r="V139">
        <v>5.75</v>
      </c>
      <c r="W139">
        <v>5</v>
      </c>
    </row>
    <row r="140" spans="1:23" x14ac:dyDescent="0.25">
      <c r="A140" s="1">
        <v>343</v>
      </c>
      <c r="B140">
        <v>5867</v>
      </c>
      <c r="C140" t="s">
        <v>24</v>
      </c>
      <c r="D140" t="s">
        <v>41</v>
      </c>
      <c r="E140" t="s">
        <v>394</v>
      </c>
      <c r="F140" t="s">
        <v>623</v>
      </c>
      <c r="G140">
        <v>5</v>
      </c>
      <c r="H140">
        <v>4</v>
      </c>
      <c r="I140">
        <v>1</v>
      </c>
      <c r="J140">
        <v>5</v>
      </c>
      <c r="K140">
        <v>4</v>
      </c>
      <c r="L140">
        <v>1</v>
      </c>
      <c r="M140">
        <v>8</v>
      </c>
      <c r="N140">
        <v>8</v>
      </c>
      <c r="O140">
        <v>5</v>
      </c>
      <c r="P140">
        <v>5.8</v>
      </c>
      <c r="Q140">
        <v>5.7</v>
      </c>
      <c r="R140">
        <v>6</v>
      </c>
      <c r="S140">
        <v>5.5</v>
      </c>
      <c r="T140">
        <v>81</v>
      </c>
      <c r="U140">
        <v>5.8200000000000012</v>
      </c>
      <c r="V140">
        <v>5.75</v>
      </c>
      <c r="W140">
        <v>5</v>
      </c>
    </row>
    <row r="141" spans="1:23" x14ac:dyDescent="0.25">
      <c r="A141" s="1">
        <v>204</v>
      </c>
      <c r="B141">
        <v>1895</v>
      </c>
      <c r="C141" t="s">
        <v>24</v>
      </c>
      <c r="D141" t="s">
        <v>34</v>
      </c>
      <c r="E141" t="s">
        <v>255</v>
      </c>
      <c r="F141" t="s">
        <v>608</v>
      </c>
      <c r="G141">
        <v>8</v>
      </c>
      <c r="H141">
        <v>8</v>
      </c>
      <c r="I141">
        <v>0</v>
      </c>
      <c r="J141">
        <v>8</v>
      </c>
      <c r="K141">
        <v>8</v>
      </c>
      <c r="L141">
        <v>0</v>
      </c>
      <c r="M141">
        <v>15</v>
      </c>
      <c r="N141">
        <v>16</v>
      </c>
      <c r="O141">
        <v>5</v>
      </c>
      <c r="P141">
        <v>5.8</v>
      </c>
      <c r="Q141">
        <v>5.5</v>
      </c>
      <c r="R141">
        <v>6</v>
      </c>
      <c r="S141">
        <v>5.5</v>
      </c>
      <c r="T141">
        <v>85</v>
      </c>
      <c r="U141">
        <v>5.620000000000001</v>
      </c>
      <c r="V141">
        <v>5.75</v>
      </c>
      <c r="W141">
        <v>6</v>
      </c>
    </row>
    <row r="142" spans="1:23" x14ac:dyDescent="0.25">
      <c r="A142" s="1">
        <v>323</v>
      </c>
      <c r="B142">
        <v>660</v>
      </c>
      <c r="C142" t="s">
        <v>24</v>
      </c>
      <c r="D142" t="s">
        <v>34</v>
      </c>
      <c r="E142" t="s">
        <v>374</v>
      </c>
      <c r="F142" t="s">
        <v>619</v>
      </c>
      <c r="G142">
        <v>5</v>
      </c>
      <c r="H142">
        <v>4</v>
      </c>
      <c r="I142">
        <v>1</v>
      </c>
      <c r="J142">
        <v>5</v>
      </c>
      <c r="K142">
        <v>4</v>
      </c>
      <c r="L142">
        <v>1</v>
      </c>
      <c r="M142">
        <v>5</v>
      </c>
      <c r="N142">
        <v>5</v>
      </c>
      <c r="O142">
        <v>5</v>
      </c>
      <c r="P142">
        <v>5.8</v>
      </c>
      <c r="Q142">
        <v>5.5</v>
      </c>
      <c r="R142">
        <v>6</v>
      </c>
      <c r="S142">
        <v>5.5</v>
      </c>
      <c r="T142">
        <v>86</v>
      </c>
      <c r="U142">
        <v>5.620000000000001</v>
      </c>
      <c r="V142">
        <v>5.75</v>
      </c>
      <c r="W142">
        <v>6</v>
      </c>
    </row>
    <row r="143" spans="1:23" x14ac:dyDescent="0.25">
      <c r="A143" s="1">
        <v>331</v>
      </c>
      <c r="B143">
        <v>2865</v>
      </c>
      <c r="C143" t="s">
        <v>24</v>
      </c>
      <c r="D143" t="s">
        <v>30</v>
      </c>
      <c r="E143" t="s">
        <v>382</v>
      </c>
      <c r="F143" t="s">
        <v>616</v>
      </c>
      <c r="G143">
        <v>5</v>
      </c>
      <c r="H143">
        <v>5</v>
      </c>
      <c r="I143">
        <v>0</v>
      </c>
      <c r="J143">
        <v>5</v>
      </c>
      <c r="K143">
        <v>5</v>
      </c>
      <c r="L143">
        <v>0</v>
      </c>
      <c r="M143">
        <v>10</v>
      </c>
      <c r="N143">
        <v>10</v>
      </c>
      <c r="O143">
        <v>4</v>
      </c>
      <c r="P143">
        <v>5.75</v>
      </c>
      <c r="Q143">
        <v>5.5</v>
      </c>
      <c r="R143">
        <v>6</v>
      </c>
      <c r="S143">
        <v>5.5</v>
      </c>
      <c r="T143">
        <v>88</v>
      </c>
      <c r="U143">
        <v>5.59375</v>
      </c>
      <c r="V143">
        <v>5.75</v>
      </c>
      <c r="W143">
        <v>6</v>
      </c>
    </row>
    <row r="144" spans="1:23" x14ac:dyDescent="0.25">
      <c r="A144" s="1">
        <v>433</v>
      </c>
      <c r="B144">
        <v>5678</v>
      </c>
      <c r="C144" t="s">
        <v>24</v>
      </c>
      <c r="D144" t="s">
        <v>37</v>
      </c>
      <c r="E144" t="s">
        <v>484</v>
      </c>
      <c r="F144" t="s">
        <v>622</v>
      </c>
      <c r="G144">
        <v>2</v>
      </c>
      <c r="H144">
        <v>2</v>
      </c>
      <c r="I144">
        <v>0</v>
      </c>
      <c r="J144">
        <v>3</v>
      </c>
      <c r="K144">
        <v>3</v>
      </c>
      <c r="L144">
        <v>0</v>
      </c>
      <c r="M144">
        <v>4</v>
      </c>
      <c r="N144">
        <v>4</v>
      </c>
      <c r="O144">
        <v>3</v>
      </c>
      <c r="P144">
        <v>5.833333333333333</v>
      </c>
      <c r="Q144">
        <v>5.5</v>
      </c>
      <c r="R144">
        <v>6</v>
      </c>
      <c r="S144">
        <v>5.5</v>
      </c>
      <c r="T144">
        <v>84</v>
      </c>
      <c r="U144">
        <v>5.6388888888888857</v>
      </c>
      <c r="V144">
        <v>5.75</v>
      </c>
      <c r="W144">
        <v>6</v>
      </c>
    </row>
    <row r="145" spans="1:23" x14ac:dyDescent="0.25">
      <c r="A145" s="1">
        <v>46</v>
      </c>
      <c r="B145">
        <v>2160</v>
      </c>
      <c r="C145" t="s">
        <v>24</v>
      </c>
      <c r="D145" t="s">
        <v>30</v>
      </c>
      <c r="E145" t="s">
        <v>97</v>
      </c>
      <c r="F145" t="s">
        <v>606</v>
      </c>
      <c r="G145">
        <v>18</v>
      </c>
      <c r="H145">
        <v>19</v>
      </c>
      <c r="I145">
        <v>-1</v>
      </c>
      <c r="J145">
        <v>17</v>
      </c>
      <c r="K145">
        <v>18</v>
      </c>
      <c r="L145">
        <v>-1</v>
      </c>
      <c r="M145">
        <v>52</v>
      </c>
      <c r="N145">
        <v>47</v>
      </c>
      <c r="O145">
        <v>3</v>
      </c>
      <c r="P145">
        <v>5.666666666666667</v>
      </c>
      <c r="Q145">
        <v>5.666666666666667</v>
      </c>
      <c r="R145">
        <v>5.5</v>
      </c>
      <c r="S145">
        <v>5.5</v>
      </c>
      <c r="T145">
        <v>94</v>
      </c>
      <c r="U145">
        <v>5.7222222222222241</v>
      </c>
      <c r="V145">
        <v>5.5</v>
      </c>
      <c r="W145">
        <v>6</v>
      </c>
    </row>
    <row r="146" spans="1:23" x14ac:dyDescent="0.25">
      <c r="A146" s="1">
        <v>59</v>
      </c>
      <c r="B146">
        <v>798</v>
      </c>
      <c r="C146" t="s">
        <v>24</v>
      </c>
      <c r="D146" t="s">
        <v>34</v>
      </c>
      <c r="E146" t="s">
        <v>110</v>
      </c>
      <c r="F146" t="s">
        <v>606</v>
      </c>
      <c r="G146">
        <v>16</v>
      </c>
      <c r="H146">
        <v>17</v>
      </c>
      <c r="I146">
        <v>-1</v>
      </c>
      <c r="J146">
        <v>15</v>
      </c>
      <c r="K146">
        <v>16</v>
      </c>
      <c r="L146">
        <v>-1</v>
      </c>
      <c r="M146">
        <v>50</v>
      </c>
      <c r="N146">
        <v>51</v>
      </c>
      <c r="O146">
        <v>5</v>
      </c>
      <c r="P146">
        <v>5.7</v>
      </c>
      <c r="Q146">
        <v>5.7</v>
      </c>
      <c r="R146">
        <v>5.5</v>
      </c>
      <c r="S146">
        <v>5.5</v>
      </c>
      <c r="T146">
        <v>90</v>
      </c>
      <c r="U146">
        <v>5.77</v>
      </c>
      <c r="V146">
        <v>5.5</v>
      </c>
      <c r="W146">
        <v>6</v>
      </c>
    </row>
    <row r="147" spans="1:23" x14ac:dyDescent="0.25">
      <c r="A147" s="1">
        <v>88</v>
      </c>
      <c r="B147">
        <v>2120</v>
      </c>
      <c r="C147" t="s">
        <v>24</v>
      </c>
      <c r="D147" t="s">
        <v>34</v>
      </c>
      <c r="E147" t="s">
        <v>139</v>
      </c>
      <c r="F147" t="s">
        <v>606</v>
      </c>
      <c r="G147">
        <v>14</v>
      </c>
      <c r="H147">
        <v>15</v>
      </c>
      <c r="I147">
        <v>-1</v>
      </c>
      <c r="J147">
        <v>14</v>
      </c>
      <c r="K147">
        <v>15</v>
      </c>
      <c r="L147">
        <v>-1</v>
      </c>
      <c r="M147">
        <v>37</v>
      </c>
      <c r="N147">
        <v>38</v>
      </c>
      <c r="O147">
        <v>4</v>
      </c>
      <c r="P147">
        <v>5.5</v>
      </c>
      <c r="Q147">
        <v>5.5</v>
      </c>
      <c r="R147">
        <v>5.5</v>
      </c>
      <c r="S147">
        <v>5.5</v>
      </c>
      <c r="T147">
        <v>110</v>
      </c>
      <c r="U147">
        <v>5.5</v>
      </c>
      <c r="V147">
        <v>5.5</v>
      </c>
      <c r="W147">
        <v>6</v>
      </c>
    </row>
    <row r="148" spans="1:23" x14ac:dyDescent="0.25">
      <c r="A148" s="1">
        <v>160</v>
      </c>
      <c r="B148">
        <v>322</v>
      </c>
      <c r="C148" t="s">
        <v>24</v>
      </c>
      <c r="D148" t="s">
        <v>34</v>
      </c>
      <c r="E148" t="s">
        <v>211</v>
      </c>
      <c r="F148" t="s">
        <v>606</v>
      </c>
      <c r="G148">
        <v>10</v>
      </c>
      <c r="H148">
        <v>10</v>
      </c>
      <c r="I148">
        <v>0</v>
      </c>
      <c r="J148">
        <v>10</v>
      </c>
      <c r="K148">
        <v>10</v>
      </c>
      <c r="L148">
        <v>0</v>
      </c>
      <c r="M148">
        <v>25</v>
      </c>
      <c r="N148">
        <v>26</v>
      </c>
      <c r="O148">
        <v>5</v>
      </c>
      <c r="P148">
        <v>5.7</v>
      </c>
      <c r="Q148">
        <v>5.7</v>
      </c>
      <c r="R148">
        <v>6</v>
      </c>
      <c r="S148">
        <v>6</v>
      </c>
      <c r="T148">
        <v>91</v>
      </c>
      <c r="U148">
        <v>5.77</v>
      </c>
      <c r="V148">
        <v>5.5</v>
      </c>
      <c r="W148">
        <v>6</v>
      </c>
    </row>
    <row r="149" spans="1:23" x14ac:dyDescent="0.25">
      <c r="A149" s="1">
        <v>182</v>
      </c>
      <c r="B149">
        <v>2180</v>
      </c>
      <c r="C149" t="s">
        <v>24</v>
      </c>
      <c r="D149" t="s">
        <v>37</v>
      </c>
      <c r="E149" t="s">
        <v>233</v>
      </c>
      <c r="F149" t="s">
        <v>609</v>
      </c>
      <c r="G149">
        <v>9</v>
      </c>
      <c r="H149">
        <v>10</v>
      </c>
      <c r="I149">
        <v>-1</v>
      </c>
      <c r="J149">
        <v>9</v>
      </c>
      <c r="K149">
        <v>10</v>
      </c>
      <c r="L149">
        <v>-1</v>
      </c>
      <c r="M149">
        <v>20</v>
      </c>
      <c r="N149">
        <v>20</v>
      </c>
      <c r="O149">
        <v>4</v>
      </c>
      <c r="P149">
        <v>5.5</v>
      </c>
      <c r="Q149">
        <v>5.5</v>
      </c>
      <c r="R149">
        <v>5.5</v>
      </c>
      <c r="S149">
        <v>5.5</v>
      </c>
      <c r="T149">
        <v>111</v>
      </c>
      <c r="U149">
        <v>5.5</v>
      </c>
      <c r="V149">
        <v>5.5</v>
      </c>
      <c r="W149">
        <v>6</v>
      </c>
    </row>
    <row r="150" spans="1:23" x14ac:dyDescent="0.25">
      <c r="A150" s="1">
        <v>213</v>
      </c>
      <c r="B150">
        <v>5520</v>
      </c>
      <c r="C150" t="s">
        <v>24</v>
      </c>
      <c r="D150" t="s">
        <v>43</v>
      </c>
      <c r="E150" t="s">
        <v>264</v>
      </c>
      <c r="F150" t="s">
        <v>612</v>
      </c>
      <c r="G150">
        <v>8</v>
      </c>
      <c r="H150">
        <v>9</v>
      </c>
      <c r="I150">
        <v>-1</v>
      </c>
      <c r="J150">
        <v>9</v>
      </c>
      <c r="K150">
        <v>10</v>
      </c>
      <c r="L150">
        <v>-1</v>
      </c>
      <c r="M150">
        <v>16</v>
      </c>
      <c r="N150">
        <v>18</v>
      </c>
      <c r="O150">
        <v>5</v>
      </c>
      <c r="P150">
        <v>5.6</v>
      </c>
      <c r="Q150">
        <v>5.5</v>
      </c>
      <c r="R150">
        <v>5.5</v>
      </c>
      <c r="S150">
        <v>5.5</v>
      </c>
      <c r="T150">
        <v>106</v>
      </c>
      <c r="U150">
        <v>5.5299999999999994</v>
      </c>
      <c r="V150">
        <v>5.5</v>
      </c>
      <c r="W150">
        <v>6</v>
      </c>
    </row>
    <row r="151" spans="1:23" x14ac:dyDescent="0.25">
      <c r="A151" s="1">
        <v>236</v>
      </c>
      <c r="B151">
        <v>5450</v>
      </c>
      <c r="C151" t="s">
        <v>24</v>
      </c>
      <c r="D151" t="s">
        <v>37</v>
      </c>
      <c r="E151" t="s">
        <v>287</v>
      </c>
      <c r="F151" t="s">
        <v>621</v>
      </c>
      <c r="G151">
        <v>7</v>
      </c>
      <c r="H151">
        <v>7</v>
      </c>
      <c r="I151">
        <v>0</v>
      </c>
      <c r="J151">
        <v>7</v>
      </c>
      <c r="K151">
        <v>7</v>
      </c>
      <c r="L151">
        <v>0</v>
      </c>
      <c r="M151">
        <v>12</v>
      </c>
      <c r="N151">
        <v>12</v>
      </c>
      <c r="O151">
        <v>5</v>
      </c>
      <c r="P151">
        <v>5.7</v>
      </c>
      <c r="Q151">
        <v>5.6</v>
      </c>
      <c r="R151">
        <v>5.5</v>
      </c>
      <c r="S151">
        <v>5.5</v>
      </c>
      <c r="T151">
        <v>96</v>
      </c>
      <c r="U151">
        <v>5.67</v>
      </c>
      <c r="V151">
        <v>5.5</v>
      </c>
      <c r="W151">
        <v>6</v>
      </c>
    </row>
    <row r="152" spans="1:23" x14ac:dyDescent="0.25">
      <c r="A152" s="1">
        <v>239</v>
      </c>
      <c r="B152">
        <v>5693</v>
      </c>
      <c r="C152" t="s">
        <v>24</v>
      </c>
      <c r="D152" t="s">
        <v>34</v>
      </c>
      <c r="E152" t="s">
        <v>290</v>
      </c>
      <c r="F152" t="s">
        <v>622</v>
      </c>
      <c r="G152">
        <v>7</v>
      </c>
      <c r="H152">
        <v>6</v>
      </c>
      <c r="I152">
        <v>1</v>
      </c>
      <c r="J152">
        <v>7</v>
      </c>
      <c r="K152">
        <v>6</v>
      </c>
      <c r="L152">
        <v>1</v>
      </c>
      <c r="M152">
        <v>12</v>
      </c>
      <c r="N152">
        <v>13</v>
      </c>
      <c r="O152">
        <v>5</v>
      </c>
      <c r="P152">
        <v>5.7</v>
      </c>
      <c r="Q152">
        <v>5.7</v>
      </c>
      <c r="R152">
        <v>5.5</v>
      </c>
      <c r="S152">
        <v>5.5</v>
      </c>
      <c r="T152">
        <v>92</v>
      </c>
      <c r="U152">
        <v>5.77</v>
      </c>
      <c r="V152">
        <v>5.5</v>
      </c>
      <c r="W152">
        <v>6</v>
      </c>
    </row>
    <row r="153" spans="1:23" x14ac:dyDescent="0.25">
      <c r="A153" s="1">
        <v>264</v>
      </c>
      <c r="B153">
        <v>45</v>
      </c>
      <c r="C153" t="s">
        <v>24</v>
      </c>
      <c r="D153" t="s">
        <v>41</v>
      </c>
      <c r="E153" t="s">
        <v>315</v>
      </c>
      <c r="F153" t="s">
        <v>617</v>
      </c>
      <c r="G153">
        <v>6</v>
      </c>
      <c r="H153">
        <v>5</v>
      </c>
      <c r="I153">
        <v>1</v>
      </c>
      <c r="J153">
        <v>6</v>
      </c>
      <c r="K153">
        <v>5</v>
      </c>
      <c r="L153">
        <v>1</v>
      </c>
      <c r="M153">
        <v>10</v>
      </c>
      <c r="N153">
        <v>10</v>
      </c>
      <c r="O153">
        <v>5</v>
      </c>
      <c r="P153">
        <v>5.6</v>
      </c>
      <c r="Q153">
        <v>5.5</v>
      </c>
      <c r="R153">
        <v>5.5</v>
      </c>
      <c r="S153">
        <v>5.5</v>
      </c>
      <c r="T153">
        <v>107</v>
      </c>
      <c r="U153">
        <v>5.5299999999999994</v>
      </c>
      <c r="V153">
        <v>5.5</v>
      </c>
      <c r="W153">
        <v>6</v>
      </c>
    </row>
    <row r="154" spans="1:23" x14ac:dyDescent="0.25">
      <c r="A154" s="1">
        <v>268</v>
      </c>
      <c r="B154">
        <v>358</v>
      </c>
      <c r="C154" t="s">
        <v>24</v>
      </c>
      <c r="D154" t="s">
        <v>43</v>
      </c>
      <c r="E154" t="s">
        <v>319</v>
      </c>
      <c r="F154" t="s">
        <v>605</v>
      </c>
      <c r="G154">
        <v>6</v>
      </c>
      <c r="H154">
        <v>6</v>
      </c>
      <c r="I154">
        <v>0</v>
      </c>
      <c r="J154">
        <v>7</v>
      </c>
      <c r="K154">
        <v>7</v>
      </c>
      <c r="L154">
        <v>0</v>
      </c>
      <c r="M154">
        <v>9</v>
      </c>
      <c r="N154">
        <v>10</v>
      </c>
      <c r="O154">
        <v>5</v>
      </c>
      <c r="P154">
        <v>5.7</v>
      </c>
      <c r="Q154">
        <v>5.7</v>
      </c>
      <c r="R154">
        <v>5.5</v>
      </c>
      <c r="S154">
        <v>5.5</v>
      </c>
      <c r="T154">
        <v>93</v>
      </c>
      <c r="U154">
        <v>5.77</v>
      </c>
      <c r="V154">
        <v>5.5</v>
      </c>
      <c r="W154">
        <v>6</v>
      </c>
    </row>
    <row r="155" spans="1:23" x14ac:dyDescent="0.25">
      <c r="A155" s="1">
        <v>272</v>
      </c>
      <c r="B155">
        <v>1847</v>
      </c>
      <c r="C155" t="s">
        <v>24</v>
      </c>
      <c r="D155" t="s">
        <v>34</v>
      </c>
      <c r="E155" t="s">
        <v>323</v>
      </c>
      <c r="F155" t="s">
        <v>622</v>
      </c>
      <c r="G155">
        <v>6</v>
      </c>
      <c r="H155">
        <v>6</v>
      </c>
      <c r="I155">
        <v>0</v>
      </c>
      <c r="J155">
        <v>6</v>
      </c>
      <c r="K155">
        <v>6</v>
      </c>
      <c r="L155">
        <v>0</v>
      </c>
      <c r="M155">
        <v>7</v>
      </c>
      <c r="N155">
        <v>7</v>
      </c>
      <c r="O155">
        <v>3</v>
      </c>
      <c r="P155">
        <v>5.5</v>
      </c>
      <c r="Q155">
        <v>5.5</v>
      </c>
      <c r="R155">
        <v>5.5</v>
      </c>
      <c r="S155">
        <v>5.5</v>
      </c>
      <c r="T155">
        <v>112</v>
      </c>
      <c r="U155">
        <v>5.5</v>
      </c>
      <c r="V155">
        <v>5.5</v>
      </c>
      <c r="W155">
        <v>6</v>
      </c>
    </row>
    <row r="156" spans="1:23" x14ac:dyDescent="0.25">
      <c r="A156" s="1">
        <v>273</v>
      </c>
      <c r="B156">
        <v>2104</v>
      </c>
      <c r="C156" t="s">
        <v>24</v>
      </c>
      <c r="D156" t="s">
        <v>37</v>
      </c>
      <c r="E156" t="s">
        <v>324</v>
      </c>
      <c r="F156" t="s">
        <v>617</v>
      </c>
      <c r="G156">
        <v>6</v>
      </c>
      <c r="H156">
        <v>6</v>
      </c>
      <c r="I156">
        <v>0</v>
      </c>
      <c r="J156">
        <v>6</v>
      </c>
      <c r="K156">
        <v>6</v>
      </c>
      <c r="L156">
        <v>0</v>
      </c>
      <c r="M156">
        <v>11</v>
      </c>
      <c r="N156">
        <v>11</v>
      </c>
      <c r="O156">
        <v>4</v>
      </c>
      <c r="P156">
        <v>5.625</v>
      </c>
      <c r="Q156">
        <v>5.625</v>
      </c>
      <c r="R156">
        <v>5.5</v>
      </c>
      <c r="S156">
        <v>5.5</v>
      </c>
      <c r="T156">
        <v>98</v>
      </c>
      <c r="U156">
        <v>5.6640625</v>
      </c>
      <c r="V156">
        <v>5.5</v>
      </c>
      <c r="W156">
        <v>6</v>
      </c>
    </row>
    <row r="157" spans="1:23" x14ac:dyDescent="0.25">
      <c r="A157" s="1">
        <v>274</v>
      </c>
      <c r="B157">
        <v>2188</v>
      </c>
      <c r="C157" t="s">
        <v>24</v>
      </c>
      <c r="D157" t="s">
        <v>43</v>
      </c>
      <c r="E157" t="s">
        <v>325</v>
      </c>
      <c r="F157" t="s">
        <v>604</v>
      </c>
      <c r="G157">
        <v>6</v>
      </c>
      <c r="H157">
        <v>7</v>
      </c>
      <c r="I157">
        <v>-1</v>
      </c>
      <c r="J157">
        <v>7</v>
      </c>
      <c r="K157">
        <v>8</v>
      </c>
      <c r="L157">
        <v>-1</v>
      </c>
      <c r="M157">
        <v>13</v>
      </c>
      <c r="N157">
        <v>14</v>
      </c>
      <c r="O157">
        <v>5</v>
      </c>
      <c r="P157">
        <v>5.7</v>
      </c>
      <c r="Q157">
        <v>5.5</v>
      </c>
      <c r="R157">
        <v>5.5</v>
      </c>
      <c r="S157">
        <v>5.5</v>
      </c>
      <c r="T157">
        <v>102</v>
      </c>
      <c r="U157">
        <v>5.57</v>
      </c>
      <c r="V157">
        <v>5.5</v>
      </c>
      <c r="W157">
        <v>6</v>
      </c>
    </row>
    <row r="158" spans="1:23" x14ac:dyDescent="0.25">
      <c r="A158" s="1">
        <v>279</v>
      </c>
      <c r="B158">
        <v>4385</v>
      </c>
      <c r="C158" t="s">
        <v>24</v>
      </c>
      <c r="D158" t="s">
        <v>30</v>
      </c>
      <c r="E158" t="s">
        <v>330</v>
      </c>
      <c r="F158" t="s">
        <v>616</v>
      </c>
      <c r="G158">
        <v>6</v>
      </c>
      <c r="H158">
        <v>7</v>
      </c>
      <c r="I158">
        <v>-1</v>
      </c>
      <c r="J158">
        <v>5</v>
      </c>
      <c r="K158">
        <v>6</v>
      </c>
      <c r="L158">
        <v>-1</v>
      </c>
      <c r="M158">
        <v>7</v>
      </c>
      <c r="N158">
        <v>7</v>
      </c>
      <c r="O158">
        <v>3</v>
      </c>
      <c r="P158">
        <v>5.666666666666667</v>
      </c>
      <c r="Q158">
        <v>5.666666666666667</v>
      </c>
      <c r="R158">
        <v>5.5</v>
      </c>
      <c r="S158">
        <v>5.5</v>
      </c>
      <c r="T158">
        <v>95</v>
      </c>
      <c r="U158">
        <v>5.7222222222222241</v>
      </c>
      <c r="V158">
        <v>5.5</v>
      </c>
      <c r="W158">
        <v>6</v>
      </c>
    </row>
    <row r="159" spans="1:23" x14ac:dyDescent="0.25">
      <c r="A159" s="1">
        <v>280</v>
      </c>
      <c r="B159">
        <v>4421</v>
      </c>
      <c r="C159" t="s">
        <v>24</v>
      </c>
      <c r="D159" t="s">
        <v>32</v>
      </c>
      <c r="E159" t="s">
        <v>331</v>
      </c>
      <c r="F159" t="s">
        <v>617</v>
      </c>
      <c r="G159">
        <v>6</v>
      </c>
      <c r="H159">
        <v>7</v>
      </c>
      <c r="I159">
        <v>-1</v>
      </c>
      <c r="J159">
        <v>6</v>
      </c>
      <c r="K159">
        <v>7</v>
      </c>
      <c r="L159">
        <v>-1</v>
      </c>
      <c r="M159">
        <v>13</v>
      </c>
      <c r="N159">
        <v>13</v>
      </c>
      <c r="O159">
        <v>5</v>
      </c>
      <c r="P159">
        <v>5.5</v>
      </c>
      <c r="Q159">
        <v>5.5</v>
      </c>
      <c r="R159">
        <v>5.5</v>
      </c>
      <c r="S159">
        <v>5.5</v>
      </c>
      <c r="T159">
        <v>113</v>
      </c>
      <c r="U159">
        <v>5.5</v>
      </c>
      <c r="V159">
        <v>5.5</v>
      </c>
      <c r="W159">
        <v>6</v>
      </c>
    </row>
    <row r="160" spans="1:23" x14ac:dyDescent="0.25">
      <c r="A160" s="1">
        <v>326</v>
      </c>
      <c r="B160">
        <v>2318</v>
      </c>
      <c r="C160" t="s">
        <v>24</v>
      </c>
      <c r="D160" t="s">
        <v>32</v>
      </c>
      <c r="E160" t="s">
        <v>377</v>
      </c>
      <c r="F160" t="s">
        <v>608</v>
      </c>
      <c r="G160">
        <v>5</v>
      </c>
      <c r="H160">
        <v>5</v>
      </c>
      <c r="I160">
        <v>0</v>
      </c>
      <c r="J160">
        <v>5</v>
      </c>
      <c r="K160">
        <v>5</v>
      </c>
      <c r="L160">
        <v>0</v>
      </c>
      <c r="M160">
        <v>12</v>
      </c>
      <c r="N160">
        <v>12</v>
      </c>
      <c r="O160">
        <v>5</v>
      </c>
      <c r="P160">
        <v>5.6</v>
      </c>
      <c r="Q160">
        <v>5.5</v>
      </c>
      <c r="R160">
        <v>5.5</v>
      </c>
      <c r="S160">
        <v>5.5</v>
      </c>
      <c r="T160">
        <v>108</v>
      </c>
      <c r="U160">
        <v>5.5299999999999994</v>
      </c>
      <c r="V160">
        <v>5.5</v>
      </c>
      <c r="W160">
        <v>6</v>
      </c>
    </row>
    <row r="161" spans="1:23" x14ac:dyDescent="0.25">
      <c r="A161" s="1">
        <v>332</v>
      </c>
      <c r="B161">
        <v>4329</v>
      </c>
      <c r="C161" t="s">
        <v>24</v>
      </c>
      <c r="D161" t="s">
        <v>34</v>
      </c>
      <c r="E161" t="s">
        <v>383</v>
      </c>
      <c r="F161" t="s">
        <v>622</v>
      </c>
      <c r="G161">
        <v>5</v>
      </c>
      <c r="H161">
        <v>4</v>
      </c>
      <c r="I161">
        <v>1</v>
      </c>
      <c r="J161">
        <v>5</v>
      </c>
      <c r="K161">
        <v>4</v>
      </c>
      <c r="L161">
        <v>1</v>
      </c>
      <c r="M161">
        <v>10</v>
      </c>
      <c r="N161">
        <v>10</v>
      </c>
      <c r="O161">
        <v>5</v>
      </c>
      <c r="P161">
        <v>5.6</v>
      </c>
      <c r="Q161">
        <v>5.5</v>
      </c>
      <c r="R161">
        <v>5.5</v>
      </c>
      <c r="S161">
        <v>5.5</v>
      </c>
      <c r="T161">
        <v>109</v>
      </c>
      <c r="U161">
        <v>5.5299999999999994</v>
      </c>
      <c r="V161">
        <v>5.5</v>
      </c>
      <c r="W161">
        <v>6</v>
      </c>
    </row>
    <row r="162" spans="1:23" x14ac:dyDescent="0.25">
      <c r="A162" s="1">
        <v>333</v>
      </c>
      <c r="B162">
        <v>4432</v>
      </c>
      <c r="C162" t="s">
        <v>24</v>
      </c>
      <c r="D162" t="s">
        <v>34</v>
      </c>
      <c r="E162" t="s">
        <v>384</v>
      </c>
      <c r="F162" t="s">
        <v>611</v>
      </c>
      <c r="G162">
        <v>5</v>
      </c>
      <c r="H162">
        <v>5</v>
      </c>
      <c r="I162">
        <v>0</v>
      </c>
      <c r="J162">
        <v>5</v>
      </c>
      <c r="K162">
        <v>5</v>
      </c>
      <c r="L162">
        <v>0</v>
      </c>
      <c r="M162">
        <v>16</v>
      </c>
      <c r="N162">
        <v>17</v>
      </c>
      <c r="O162">
        <v>3</v>
      </c>
      <c r="P162">
        <v>5.666666666666667</v>
      </c>
      <c r="Q162">
        <v>5.5</v>
      </c>
      <c r="R162">
        <v>5.5</v>
      </c>
      <c r="S162">
        <v>5.5</v>
      </c>
      <c r="T162">
        <v>103</v>
      </c>
      <c r="U162">
        <v>5.5555555555555571</v>
      </c>
      <c r="V162">
        <v>5.5</v>
      </c>
      <c r="W162">
        <v>6</v>
      </c>
    </row>
    <row r="163" spans="1:23" x14ac:dyDescent="0.25">
      <c r="A163" s="1">
        <v>359</v>
      </c>
      <c r="B163">
        <v>2141</v>
      </c>
      <c r="C163" t="s">
        <v>24</v>
      </c>
      <c r="D163" t="s">
        <v>37</v>
      </c>
      <c r="E163" t="s">
        <v>410</v>
      </c>
      <c r="F163" t="s">
        <v>618</v>
      </c>
      <c r="G163">
        <v>4</v>
      </c>
      <c r="H163">
        <v>4</v>
      </c>
      <c r="I163">
        <v>0</v>
      </c>
      <c r="J163">
        <v>4</v>
      </c>
      <c r="K163">
        <v>4</v>
      </c>
      <c r="L163">
        <v>0</v>
      </c>
      <c r="M163">
        <v>5</v>
      </c>
      <c r="N163">
        <v>5</v>
      </c>
      <c r="O163">
        <v>3</v>
      </c>
      <c r="P163">
        <v>5.666666666666667</v>
      </c>
      <c r="Q163">
        <v>5.5</v>
      </c>
      <c r="R163">
        <v>6</v>
      </c>
      <c r="S163">
        <v>5.5</v>
      </c>
      <c r="T163">
        <v>104</v>
      </c>
      <c r="U163">
        <v>5.5555555555555571</v>
      </c>
      <c r="V163">
        <v>5.5</v>
      </c>
      <c r="W163">
        <v>6</v>
      </c>
    </row>
    <row r="164" spans="1:23" x14ac:dyDescent="0.25">
      <c r="A164" s="1">
        <v>361</v>
      </c>
      <c r="B164">
        <v>2312</v>
      </c>
      <c r="C164" t="s">
        <v>24</v>
      </c>
      <c r="D164" t="s">
        <v>34</v>
      </c>
      <c r="E164" t="s">
        <v>412</v>
      </c>
      <c r="F164" t="s">
        <v>622</v>
      </c>
      <c r="G164">
        <v>4</v>
      </c>
      <c r="H164">
        <v>3</v>
      </c>
      <c r="I164">
        <v>1</v>
      </c>
      <c r="J164">
        <v>4</v>
      </c>
      <c r="K164">
        <v>3</v>
      </c>
      <c r="L164">
        <v>1</v>
      </c>
      <c r="M164">
        <v>5</v>
      </c>
      <c r="N164">
        <v>5</v>
      </c>
      <c r="O164">
        <v>4</v>
      </c>
      <c r="P164">
        <v>5.625</v>
      </c>
      <c r="Q164">
        <v>5.625</v>
      </c>
      <c r="R164">
        <v>5.5</v>
      </c>
      <c r="S164">
        <v>5.5</v>
      </c>
      <c r="T164">
        <v>99</v>
      </c>
      <c r="U164">
        <v>5.6640625</v>
      </c>
      <c r="V164">
        <v>5.5</v>
      </c>
      <c r="W164">
        <v>6</v>
      </c>
    </row>
    <row r="165" spans="1:23" x14ac:dyDescent="0.25">
      <c r="A165" s="1">
        <v>368</v>
      </c>
      <c r="B165">
        <v>4958</v>
      </c>
      <c r="C165" t="s">
        <v>24</v>
      </c>
      <c r="D165" t="s">
        <v>46</v>
      </c>
      <c r="E165" t="s">
        <v>419</v>
      </c>
      <c r="F165" t="s">
        <v>614</v>
      </c>
      <c r="G165">
        <v>4</v>
      </c>
      <c r="H165">
        <v>4</v>
      </c>
      <c r="I165">
        <v>0</v>
      </c>
      <c r="J165">
        <v>4</v>
      </c>
      <c r="K165">
        <v>4</v>
      </c>
      <c r="L165">
        <v>0</v>
      </c>
      <c r="M165">
        <v>3</v>
      </c>
      <c r="N165">
        <v>4</v>
      </c>
      <c r="O165">
        <v>3</v>
      </c>
      <c r="P165">
        <v>5.666666666666667</v>
      </c>
      <c r="Q165">
        <v>5.5</v>
      </c>
      <c r="R165">
        <v>6</v>
      </c>
      <c r="S165">
        <v>5.5</v>
      </c>
      <c r="T165">
        <v>105</v>
      </c>
      <c r="U165">
        <v>5.5555555555555571</v>
      </c>
      <c r="V165">
        <v>5.5</v>
      </c>
      <c r="W165">
        <v>6</v>
      </c>
    </row>
    <row r="166" spans="1:23" x14ac:dyDescent="0.25">
      <c r="A166" s="1">
        <v>370</v>
      </c>
      <c r="B166">
        <v>5323</v>
      </c>
      <c r="C166" t="s">
        <v>24</v>
      </c>
      <c r="D166" t="s">
        <v>34</v>
      </c>
      <c r="E166" t="s">
        <v>421</v>
      </c>
      <c r="F166" t="s">
        <v>615</v>
      </c>
      <c r="G166">
        <v>4</v>
      </c>
      <c r="H166">
        <v>4</v>
      </c>
      <c r="I166">
        <v>0</v>
      </c>
      <c r="J166">
        <v>4</v>
      </c>
      <c r="K166">
        <v>4</v>
      </c>
      <c r="L166">
        <v>0</v>
      </c>
      <c r="M166">
        <v>10</v>
      </c>
      <c r="N166">
        <v>10</v>
      </c>
      <c r="O166">
        <v>5</v>
      </c>
      <c r="P166">
        <v>5.7</v>
      </c>
      <c r="Q166">
        <v>5.6</v>
      </c>
      <c r="R166">
        <v>5.5</v>
      </c>
      <c r="S166">
        <v>5.5</v>
      </c>
      <c r="T166">
        <v>97</v>
      </c>
      <c r="U166">
        <v>5.67</v>
      </c>
      <c r="V166">
        <v>5.5</v>
      </c>
      <c r="W166">
        <v>6</v>
      </c>
    </row>
    <row r="167" spans="1:23" x14ac:dyDescent="0.25">
      <c r="A167" s="1">
        <v>374</v>
      </c>
      <c r="B167">
        <v>5838</v>
      </c>
      <c r="C167" t="s">
        <v>24</v>
      </c>
      <c r="D167" t="s">
        <v>43</v>
      </c>
      <c r="E167" t="s">
        <v>425</v>
      </c>
      <c r="F167" t="s">
        <v>614</v>
      </c>
      <c r="G167">
        <v>4</v>
      </c>
      <c r="H167">
        <v>3</v>
      </c>
      <c r="I167">
        <v>1</v>
      </c>
      <c r="J167">
        <v>5</v>
      </c>
      <c r="K167">
        <v>4</v>
      </c>
      <c r="L167">
        <v>1</v>
      </c>
      <c r="M167">
        <v>10</v>
      </c>
      <c r="N167">
        <v>10</v>
      </c>
      <c r="O167">
        <v>5</v>
      </c>
      <c r="P167">
        <v>5.6</v>
      </c>
      <c r="Q167">
        <v>5.6</v>
      </c>
      <c r="R167">
        <v>5.5</v>
      </c>
      <c r="S167">
        <v>5.5</v>
      </c>
      <c r="T167">
        <v>101</v>
      </c>
      <c r="U167">
        <v>5.629999999999999</v>
      </c>
      <c r="V167">
        <v>5.5</v>
      </c>
      <c r="W167">
        <v>6</v>
      </c>
    </row>
    <row r="168" spans="1:23" x14ac:dyDescent="0.25">
      <c r="A168" s="1">
        <v>427</v>
      </c>
      <c r="B168">
        <v>4502</v>
      </c>
      <c r="C168" t="s">
        <v>24</v>
      </c>
      <c r="D168" t="s">
        <v>32</v>
      </c>
      <c r="E168" t="s">
        <v>478</v>
      </c>
      <c r="F168" t="s">
        <v>623</v>
      </c>
      <c r="G168">
        <v>2</v>
      </c>
      <c r="H168">
        <v>2</v>
      </c>
      <c r="I168">
        <v>0</v>
      </c>
      <c r="J168">
        <v>2</v>
      </c>
      <c r="K168">
        <v>2</v>
      </c>
      <c r="L168">
        <v>0</v>
      </c>
      <c r="M168">
        <v>3</v>
      </c>
      <c r="N168">
        <v>3</v>
      </c>
      <c r="O168">
        <v>4</v>
      </c>
      <c r="P168">
        <v>5.625</v>
      </c>
      <c r="Q168">
        <v>5.625</v>
      </c>
      <c r="R168">
        <v>5.5</v>
      </c>
      <c r="S168">
        <v>5.5</v>
      </c>
      <c r="T168">
        <v>100</v>
      </c>
      <c r="U168">
        <v>5.6640625</v>
      </c>
      <c r="V168">
        <v>5.5</v>
      </c>
      <c r="W168">
        <v>6</v>
      </c>
    </row>
    <row r="169" spans="1:23" x14ac:dyDescent="0.25">
      <c r="A169" s="1">
        <v>320</v>
      </c>
      <c r="B169">
        <v>393</v>
      </c>
      <c r="C169" t="s">
        <v>24</v>
      </c>
      <c r="D169" t="s">
        <v>46</v>
      </c>
      <c r="E169" t="s">
        <v>371</v>
      </c>
      <c r="F169" t="s">
        <v>621</v>
      </c>
      <c r="G169">
        <v>5</v>
      </c>
      <c r="H169">
        <v>5</v>
      </c>
      <c r="I169">
        <v>0</v>
      </c>
      <c r="J169">
        <v>5</v>
      </c>
      <c r="K169">
        <v>6</v>
      </c>
      <c r="L169">
        <v>-1</v>
      </c>
      <c r="M169">
        <v>8</v>
      </c>
      <c r="N169">
        <v>9</v>
      </c>
      <c r="O169">
        <v>4</v>
      </c>
      <c r="P169">
        <v>5.5</v>
      </c>
      <c r="Q169">
        <v>5.25</v>
      </c>
      <c r="R169">
        <v>5.5</v>
      </c>
      <c r="S169">
        <v>5.5</v>
      </c>
      <c r="T169">
        <v>117</v>
      </c>
      <c r="U169">
        <v>5.25</v>
      </c>
      <c r="V169">
        <v>5.5</v>
      </c>
      <c r="W169">
        <v>7</v>
      </c>
    </row>
    <row r="170" spans="1:23" x14ac:dyDescent="0.25">
      <c r="A170" s="1">
        <v>339</v>
      </c>
      <c r="B170">
        <v>5514</v>
      </c>
      <c r="C170" t="s">
        <v>24</v>
      </c>
      <c r="D170" t="s">
        <v>46</v>
      </c>
      <c r="E170" t="s">
        <v>390</v>
      </c>
      <c r="F170" t="s">
        <v>620</v>
      </c>
      <c r="G170">
        <v>5</v>
      </c>
      <c r="H170">
        <v>6</v>
      </c>
      <c r="I170">
        <v>-1</v>
      </c>
      <c r="J170">
        <v>5</v>
      </c>
      <c r="K170">
        <v>6</v>
      </c>
      <c r="L170">
        <v>-1</v>
      </c>
      <c r="M170">
        <v>8</v>
      </c>
      <c r="N170">
        <v>10</v>
      </c>
      <c r="O170">
        <v>3</v>
      </c>
      <c r="P170">
        <v>5.5</v>
      </c>
      <c r="Q170">
        <v>5.333333333333333</v>
      </c>
      <c r="R170">
        <v>5.5</v>
      </c>
      <c r="S170">
        <v>5.5</v>
      </c>
      <c r="T170">
        <v>114</v>
      </c>
      <c r="U170">
        <v>5.333333333333333</v>
      </c>
      <c r="V170">
        <v>5.5</v>
      </c>
      <c r="W170">
        <v>7</v>
      </c>
    </row>
    <row r="171" spans="1:23" x14ac:dyDescent="0.25">
      <c r="A171" s="1">
        <v>360</v>
      </c>
      <c r="B171">
        <v>2192</v>
      </c>
      <c r="C171" t="s">
        <v>24</v>
      </c>
      <c r="D171" t="s">
        <v>34</v>
      </c>
      <c r="E171" t="s">
        <v>411</v>
      </c>
      <c r="F171" t="s">
        <v>612</v>
      </c>
      <c r="G171">
        <v>4</v>
      </c>
      <c r="H171">
        <v>4</v>
      </c>
      <c r="I171">
        <v>0</v>
      </c>
      <c r="J171">
        <v>4</v>
      </c>
      <c r="K171">
        <v>4</v>
      </c>
      <c r="L171">
        <v>0</v>
      </c>
      <c r="M171">
        <v>6</v>
      </c>
      <c r="N171">
        <v>6</v>
      </c>
      <c r="O171">
        <v>3</v>
      </c>
      <c r="P171">
        <v>5.5</v>
      </c>
      <c r="Q171">
        <v>5.333333333333333</v>
      </c>
      <c r="R171">
        <v>5.5</v>
      </c>
      <c r="S171">
        <v>5.5</v>
      </c>
      <c r="T171">
        <v>115</v>
      </c>
      <c r="U171">
        <v>5.333333333333333</v>
      </c>
      <c r="V171">
        <v>5.5</v>
      </c>
      <c r="W171">
        <v>7</v>
      </c>
    </row>
    <row r="172" spans="1:23" x14ac:dyDescent="0.25">
      <c r="A172" s="1">
        <v>202</v>
      </c>
      <c r="B172">
        <v>487</v>
      </c>
      <c r="C172" t="s">
        <v>24</v>
      </c>
      <c r="D172" t="s">
        <v>37</v>
      </c>
      <c r="E172" t="s">
        <v>253</v>
      </c>
      <c r="F172" t="s">
        <v>612</v>
      </c>
      <c r="G172">
        <v>8</v>
      </c>
      <c r="H172">
        <v>9</v>
      </c>
      <c r="I172">
        <v>-1</v>
      </c>
      <c r="J172">
        <v>8</v>
      </c>
      <c r="K172">
        <v>9</v>
      </c>
      <c r="L172">
        <v>-1</v>
      </c>
      <c r="M172">
        <v>12</v>
      </c>
      <c r="N172">
        <v>12</v>
      </c>
      <c r="O172">
        <v>4</v>
      </c>
      <c r="P172">
        <v>5.625</v>
      </c>
      <c r="Q172">
        <v>5</v>
      </c>
      <c r="R172">
        <v>5.5</v>
      </c>
      <c r="S172">
        <v>5</v>
      </c>
      <c r="T172">
        <v>123</v>
      </c>
      <c r="U172">
        <v>5.0390625</v>
      </c>
      <c r="V172">
        <v>5</v>
      </c>
      <c r="W172">
        <v>7</v>
      </c>
    </row>
    <row r="173" spans="1:23" x14ac:dyDescent="0.25">
      <c r="A173" s="1">
        <v>275</v>
      </c>
      <c r="B173">
        <v>2355</v>
      </c>
      <c r="C173" t="s">
        <v>24</v>
      </c>
      <c r="D173" t="s">
        <v>34</v>
      </c>
      <c r="E173" t="s">
        <v>326</v>
      </c>
      <c r="F173" t="s">
        <v>614</v>
      </c>
      <c r="G173">
        <v>6</v>
      </c>
      <c r="H173">
        <v>7</v>
      </c>
      <c r="I173">
        <v>-1</v>
      </c>
      <c r="J173">
        <v>6</v>
      </c>
      <c r="K173">
        <v>7</v>
      </c>
      <c r="L173">
        <v>-1</v>
      </c>
      <c r="M173">
        <v>14</v>
      </c>
      <c r="N173">
        <v>15</v>
      </c>
      <c r="O173">
        <v>4</v>
      </c>
      <c r="P173">
        <v>5.375</v>
      </c>
      <c r="Q173">
        <v>4.75</v>
      </c>
      <c r="R173">
        <v>5.5</v>
      </c>
      <c r="S173">
        <v>5</v>
      </c>
      <c r="T173">
        <v>126</v>
      </c>
      <c r="U173">
        <v>4.7265625</v>
      </c>
      <c r="V173">
        <v>5</v>
      </c>
      <c r="W173">
        <v>7</v>
      </c>
    </row>
    <row r="174" spans="1:23" x14ac:dyDescent="0.25">
      <c r="A174" s="1">
        <v>286</v>
      </c>
      <c r="B174">
        <v>5677</v>
      </c>
      <c r="C174" t="s">
        <v>24</v>
      </c>
      <c r="D174" t="s">
        <v>34</v>
      </c>
      <c r="E174" t="s">
        <v>337</v>
      </c>
      <c r="F174" t="s">
        <v>613</v>
      </c>
      <c r="G174">
        <v>6</v>
      </c>
      <c r="H174">
        <v>8</v>
      </c>
      <c r="I174">
        <v>-2</v>
      </c>
      <c r="J174">
        <v>6</v>
      </c>
      <c r="K174">
        <v>8</v>
      </c>
      <c r="L174">
        <v>-2</v>
      </c>
      <c r="M174">
        <v>12</v>
      </c>
      <c r="N174">
        <v>13</v>
      </c>
      <c r="O174">
        <v>3</v>
      </c>
      <c r="P174">
        <v>5.666666666666667</v>
      </c>
      <c r="Q174">
        <v>5.166666666666667</v>
      </c>
      <c r="R174">
        <v>5.5</v>
      </c>
      <c r="S174">
        <v>5</v>
      </c>
      <c r="T174">
        <v>120</v>
      </c>
      <c r="U174">
        <v>5.2222222222222241</v>
      </c>
      <c r="V174">
        <v>5</v>
      </c>
      <c r="W174">
        <v>7</v>
      </c>
    </row>
    <row r="175" spans="1:23" x14ac:dyDescent="0.25">
      <c r="A175" s="1">
        <v>366</v>
      </c>
      <c r="B175">
        <v>4891</v>
      </c>
      <c r="C175" t="s">
        <v>24</v>
      </c>
      <c r="D175" t="s">
        <v>34</v>
      </c>
      <c r="E175" t="s">
        <v>417</v>
      </c>
      <c r="F175" t="s">
        <v>612</v>
      </c>
      <c r="G175">
        <v>4</v>
      </c>
      <c r="H175">
        <v>5</v>
      </c>
      <c r="I175">
        <v>-1</v>
      </c>
      <c r="J175">
        <v>4</v>
      </c>
      <c r="K175">
        <v>5</v>
      </c>
      <c r="L175">
        <v>-1</v>
      </c>
      <c r="M175">
        <v>4</v>
      </c>
      <c r="N175">
        <v>4</v>
      </c>
      <c r="O175">
        <v>4</v>
      </c>
      <c r="P175">
        <v>5.375</v>
      </c>
      <c r="Q175">
        <v>5.125</v>
      </c>
      <c r="R175">
        <v>5.5</v>
      </c>
      <c r="S175">
        <v>5</v>
      </c>
      <c r="T175">
        <v>121</v>
      </c>
      <c r="U175">
        <v>5.1015625</v>
      </c>
      <c r="V175">
        <v>5</v>
      </c>
      <c r="W175">
        <v>7</v>
      </c>
    </row>
    <row r="176" spans="1:23" x14ac:dyDescent="0.25">
      <c r="A176" s="1">
        <v>376</v>
      </c>
      <c r="B176">
        <v>6002</v>
      </c>
      <c r="C176" t="s">
        <v>24</v>
      </c>
      <c r="D176" t="s">
        <v>34</v>
      </c>
      <c r="E176" t="s">
        <v>427</v>
      </c>
      <c r="F176" t="s">
        <v>620</v>
      </c>
      <c r="G176">
        <v>4</v>
      </c>
      <c r="H176">
        <v>5</v>
      </c>
      <c r="I176">
        <v>-1</v>
      </c>
      <c r="J176">
        <v>4</v>
      </c>
      <c r="K176">
        <v>5</v>
      </c>
      <c r="L176">
        <v>-1</v>
      </c>
      <c r="M176">
        <v>8</v>
      </c>
      <c r="N176">
        <v>8</v>
      </c>
      <c r="O176">
        <v>4</v>
      </c>
      <c r="P176">
        <v>5.375</v>
      </c>
      <c r="Q176">
        <v>5.125</v>
      </c>
      <c r="R176">
        <v>5.5</v>
      </c>
      <c r="S176">
        <v>5</v>
      </c>
      <c r="T176">
        <v>122</v>
      </c>
      <c r="U176">
        <v>5.1015625</v>
      </c>
      <c r="V176">
        <v>5</v>
      </c>
      <c r="W176">
        <v>7</v>
      </c>
    </row>
    <row r="177" spans="1:23" x14ac:dyDescent="0.25">
      <c r="A177" s="1">
        <v>399</v>
      </c>
      <c r="B177">
        <v>4493</v>
      </c>
      <c r="C177" t="s">
        <v>24</v>
      </c>
      <c r="D177" t="s">
        <v>34</v>
      </c>
      <c r="E177" t="s">
        <v>450</v>
      </c>
      <c r="F177" t="s">
        <v>618</v>
      </c>
      <c r="G177">
        <v>3</v>
      </c>
      <c r="H177">
        <v>4</v>
      </c>
      <c r="I177">
        <v>-1</v>
      </c>
      <c r="J177">
        <v>3</v>
      </c>
      <c r="K177">
        <v>4</v>
      </c>
      <c r="L177">
        <v>-1</v>
      </c>
      <c r="M177">
        <v>11</v>
      </c>
      <c r="N177">
        <v>11</v>
      </c>
      <c r="O177">
        <v>3</v>
      </c>
      <c r="P177">
        <v>5.166666666666667</v>
      </c>
      <c r="Q177">
        <v>5</v>
      </c>
      <c r="R177">
        <v>5</v>
      </c>
      <c r="S177">
        <v>5</v>
      </c>
      <c r="T177">
        <v>124</v>
      </c>
      <c r="U177">
        <v>4.9722222222222232</v>
      </c>
      <c r="V177">
        <v>5</v>
      </c>
      <c r="W177">
        <v>7</v>
      </c>
    </row>
    <row r="178" spans="1:23" x14ac:dyDescent="0.25">
      <c r="A178" s="1">
        <v>161</v>
      </c>
      <c r="B178">
        <v>554</v>
      </c>
      <c r="C178" t="s">
        <v>24</v>
      </c>
      <c r="D178" t="s">
        <v>30</v>
      </c>
      <c r="E178" t="s">
        <v>212</v>
      </c>
      <c r="F178" t="s">
        <v>611</v>
      </c>
      <c r="G178">
        <v>10</v>
      </c>
      <c r="H178">
        <v>11</v>
      </c>
      <c r="I178">
        <v>-1</v>
      </c>
      <c r="J178">
        <v>9</v>
      </c>
      <c r="K178">
        <v>10</v>
      </c>
      <c r="L178">
        <v>-1</v>
      </c>
      <c r="M178">
        <v>18</v>
      </c>
      <c r="N178">
        <v>16</v>
      </c>
    </row>
    <row r="179" spans="1:23" x14ac:dyDescent="0.25">
      <c r="A179" s="1">
        <v>183</v>
      </c>
      <c r="B179">
        <v>2181</v>
      </c>
      <c r="C179" t="s">
        <v>24</v>
      </c>
      <c r="D179" t="s">
        <v>34</v>
      </c>
      <c r="E179" t="s">
        <v>234</v>
      </c>
      <c r="F179" t="s">
        <v>611</v>
      </c>
      <c r="G179">
        <v>9</v>
      </c>
      <c r="H179">
        <v>10</v>
      </c>
      <c r="I179">
        <v>-1</v>
      </c>
      <c r="J179">
        <v>9</v>
      </c>
      <c r="K179">
        <v>10</v>
      </c>
      <c r="L179">
        <v>-1</v>
      </c>
      <c r="M179">
        <v>1</v>
      </c>
      <c r="N179">
        <v>1</v>
      </c>
    </row>
    <row r="180" spans="1:23" x14ac:dyDescent="0.25">
      <c r="A180" s="1">
        <v>186</v>
      </c>
      <c r="B180">
        <v>4904</v>
      </c>
      <c r="C180" t="s">
        <v>24</v>
      </c>
      <c r="D180" t="s">
        <v>34</v>
      </c>
      <c r="E180" t="s">
        <v>237</v>
      </c>
      <c r="F180" t="s">
        <v>614</v>
      </c>
      <c r="G180">
        <v>9</v>
      </c>
      <c r="H180">
        <v>11</v>
      </c>
      <c r="I180">
        <v>-2</v>
      </c>
      <c r="J180">
        <v>9</v>
      </c>
      <c r="K180">
        <v>11</v>
      </c>
      <c r="L180">
        <v>-2</v>
      </c>
      <c r="M180">
        <v>15</v>
      </c>
      <c r="N180">
        <v>16</v>
      </c>
    </row>
    <row r="181" spans="1:23" x14ac:dyDescent="0.25">
      <c r="A181" s="1">
        <v>189</v>
      </c>
      <c r="B181">
        <v>6041</v>
      </c>
      <c r="C181" t="s">
        <v>24</v>
      </c>
      <c r="D181" t="s">
        <v>34</v>
      </c>
      <c r="E181" t="s">
        <v>240</v>
      </c>
      <c r="F181" t="s">
        <v>616</v>
      </c>
      <c r="G181">
        <v>9</v>
      </c>
      <c r="H181">
        <v>9</v>
      </c>
      <c r="I181">
        <v>0</v>
      </c>
      <c r="J181">
        <v>9</v>
      </c>
      <c r="K181">
        <v>9</v>
      </c>
      <c r="L181">
        <v>0</v>
      </c>
      <c r="M181">
        <v>20</v>
      </c>
      <c r="N181">
        <v>21</v>
      </c>
    </row>
    <row r="182" spans="1:23" x14ac:dyDescent="0.25">
      <c r="A182" s="1">
        <v>212</v>
      </c>
      <c r="B182">
        <v>5498</v>
      </c>
      <c r="C182" t="s">
        <v>24</v>
      </c>
      <c r="D182" t="s">
        <v>41</v>
      </c>
      <c r="E182" t="s">
        <v>263</v>
      </c>
      <c r="F182" t="s">
        <v>604</v>
      </c>
      <c r="G182">
        <v>8</v>
      </c>
      <c r="H182">
        <v>9</v>
      </c>
      <c r="I182">
        <v>-1</v>
      </c>
      <c r="J182">
        <v>9</v>
      </c>
      <c r="K182">
        <v>10</v>
      </c>
      <c r="L182">
        <v>-1</v>
      </c>
      <c r="M182">
        <v>8</v>
      </c>
      <c r="N182">
        <v>10</v>
      </c>
    </row>
    <row r="183" spans="1:23" x14ac:dyDescent="0.25">
      <c r="A183" s="1">
        <v>215</v>
      </c>
      <c r="B183">
        <v>6066</v>
      </c>
      <c r="C183" t="s">
        <v>24</v>
      </c>
      <c r="D183" t="s">
        <v>41</v>
      </c>
      <c r="E183" t="s">
        <v>266</v>
      </c>
      <c r="F183" t="s">
        <v>612</v>
      </c>
      <c r="G183">
        <v>8</v>
      </c>
      <c r="H183">
        <v>8</v>
      </c>
      <c r="I183">
        <v>0</v>
      </c>
      <c r="J183">
        <v>9</v>
      </c>
      <c r="K183">
        <v>9</v>
      </c>
      <c r="L183">
        <v>0</v>
      </c>
      <c r="M183">
        <v>16</v>
      </c>
      <c r="N183">
        <v>17</v>
      </c>
    </row>
    <row r="184" spans="1:23" x14ac:dyDescent="0.25">
      <c r="A184" s="1">
        <v>228</v>
      </c>
      <c r="B184">
        <v>253</v>
      </c>
      <c r="C184" t="s">
        <v>24</v>
      </c>
      <c r="D184" t="s">
        <v>47</v>
      </c>
      <c r="E184" t="s">
        <v>279</v>
      </c>
      <c r="F184" t="s">
        <v>606</v>
      </c>
      <c r="G184">
        <v>7</v>
      </c>
      <c r="H184">
        <v>8</v>
      </c>
      <c r="I184">
        <v>-1</v>
      </c>
      <c r="J184">
        <v>8</v>
      </c>
      <c r="K184">
        <v>9</v>
      </c>
      <c r="L184">
        <v>-1</v>
      </c>
      <c r="M184">
        <v>10</v>
      </c>
      <c r="N184">
        <v>12</v>
      </c>
    </row>
    <row r="185" spans="1:23" x14ac:dyDescent="0.25">
      <c r="A185" s="1">
        <v>231</v>
      </c>
      <c r="B185">
        <v>513</v>
      </c>
      <c r="C185" t="s">
        <v>24</v>
      </c>
      <c r="D185" t="s">
        <v>34</v>
      </c>
      <c r="E185" t="s">
        <v>282</v>
      </c>
      <c r="F185" t="s">
        <v>606</v>
      </c>
      <c r="G185">
        <v>7</v>
      </c>
      <c r="H185">
        <v>8</v>
      </c>
      <c r="I185">
        <v>-1</v>
      </c>
      <c r="J185">
        <v>7</v>
      </c>
      <c r="K185">
        <v>8</v>
      </c>
      <c r="L185">
        <v>-1</v>
      </c>
      <c r="M185">
        <v>10</v>
      </c>
      <c r="N185">
        <v>10</v>
      </c>
    </row>
    <row r="186" spans="1:23" x14ac:dyDescent="0.25">
      <c r="A186" s="1">
        <v>232</v>
      </c>
      <c r="B186">
        <v>787</v>
      </c>
      <c r="C186" t="s">
        <v>24</v>
      </c>
      <c r="D186" t="s">
        <v>34</v>
      </c>
      <c r="E186" t="s">
        <v>283</v>
      </c>
      <c r="F186" t="s">
        <v>611</v>
      </c>
      <c r="G186">
        <v>7</v>
      </c>
      <c r="H186">
        <v>7</v>
      </c>
      <c r="I186">
        <v>0</v>
      </c>
      <c r="J186">
        <v>7</v>
      </c>
      <c r="K186">
        <v>7</v>
      </c>
      <c r="L186">
        <v>0</v>
      </c>
      <c r="M186">
        <v>4</v>
      </c>
      <c r="N186">
        <v>4</v>
      </c>
    </row>
    <row r="187" spans="1:23" x14ac:dyDescent="0.25">
      <c r="A187" s="1">
        <v>235</v>
      </c>
      <c r="B187">
        <v>4887</v>
      </c>
      <c r="C187" t="s">
        <v>24</v>
      </c>
      <c r="D187" t="s">
        <v>30</v>
      </c>
      <c r="E187" t="s">
        <v>286</v>
      </c>
      <c r="F187" t="s">
        <v>606</v>
      </c>
      <c r="G187">
        <v>7</v>
      </c>
      <c r="H187">
        <v>8</v>
      </c>
      <c r="I187">
        <v>-1</v>
      </c>
      <c r="J187">
        <v>6</v>
      </c>
      <c r="K187">
        <v>7</v>
      </c>
      <c r="L187">
        <v>-1</v>
      </c>
      <c r="M187">
        <v>6</v>
      </c>
      <c r="N187">
        <v>5</v>
      </c>
    </row>
    <row r="188" spans="1:23" x14ac:dyDescent="0.25">
      <c r="A188" s="1">
        <v>237</v>
      </c>
      <c r="B188">
        <v>5554</v>
      </c>
      <c r="C188" t="s">
        <v>24</v>
      </c>
      <c r="D188" t="s">
        <v>41</v>
      </c>
      <c r="E188" t="s">
        <v>288</v>
      </c>
      <c r="F188" t="s">
        <v>619</v>
      </c>
      <c r="G188">
        <v>7</v>
      </c>
      <c r="H188">
        <v>7</v>
      </c>
      <c r="I188">
        <v>0</v>
      </c>
      <c r="J188">
        <v>8</v>
      </c>
      <c r="K188">
        <v>8</v>
      </c>
      <c r="L188">
        <v>0</v>
      </c>
      <c r="M188">
        <v>16</v>
      </c>
      <c r="N188">
        <v>17</v>
      </c>
    </row>
    <row r="189" spans="1:23" x14ac:dyDescent="0.25">
      <c r="A189" s="1">
        <v>240</v>
      </c>
      <c r="B189">
        <v>5750</v>
      </c>
      <c r="C189" t="s">
        <v>24</v>
      </c>
      <c r="D189" t="s">
        <v>34</v>
      </c>
      <c r="E189" t="s">
        <v>291</v>
      </c>
      <c r="F189" t="s">
        <v>607</v>
      </c>
      <c r="G189">
        <v>7</v>
      </c>
      <c r="H189">
        <v>7</v>
      </c>
      <c r="I189">
        <v>0</v>
      </c>
      <c r="J189">
        <v>7</v>
      </c>
      <c r="K189">
        <v>7</v>
      </c>
      <c r="L189">
        <v>0</v>
      </c>
      <c r="M189">
        <v>10</v>
      </c>
      <c r="N189">
        <v>10</v>
      </c>
    </row>
    <row r="190" spans="1:23" x14ac:dyDescent="0.25">
      <c r="A190" s="1">
        <v>241</v>
      </c>
      <c r="B190">
        <v>5840</v>
      </c>
      <c r="C190" t="s">
        <v>24</v>
      </c>
      <c r="D190" t="s">
        <v>32</v>
      </c>
      <c r="E190" t="s">
        <v>292</v>
      </c>
      <c r="F190" t="s">
        <v>607</v>
      </c>
      <c r="G190">
        <v>7</v>
      </c>
      <c r="H190">
        <v>7</v>
      </c>
      <c r="I190">
        <v>0</v>
      </c>
      <c r="J190">
        <v>7</v>
      </c>
      <c r="K190">
        <v>7</v>
      </c>
      <c r="L190">
        <v>0</v>
      </c>
      <c r="M190">
        <v>8</v>
      </c>
      <c r="N190">
        <v>8</v>
      </c>
    </row>
    <row r="191" spans="1:23" x14ac:dyDescent="0.25">
      <c r="A191" s="1">
        <v>265</v>
      </c>
      <c r="B191">
        <v>140</v>
      </c>
      <c r="C191" t="s">
        <v>24</v>
      </c>
      <c r="D191" t="s">
        <v>43</v>
      </c>
      <c r="E191" t="s">
        <v>316</v>
      </c>
      <c r="F191" t="s">
        <v>604</v>
      </c>
      <c r="G191">
        <v>6</v>
      </c>
      <c r="H191">
        <v>6</v>
      </c>
      <c r="I191">
        <v>0</v>
      </c>
      <c r="J191">
        <v>6</v>
      </c>
      <c r="K191">
        <v>6</v>
      </c>
      <c r="L191">
        <v>0</v>
      </c>
      <c r="M191">
        <v>8</v>
      </c>
      <c r="N191">
        <v>9</v>
      </c>
    </row>
    <row r="192" spans="1:23" x14ac:dyDescent="0.25">
      <c r="A192" s="1">
        <v>267</v>
      </c>
      <c r="B192">
        <v>256</v>
      </c>
      <c r="C192" t="s">
        <v>24</v>
      </c>
      <c r="D192" t="s">
        <v>46</v>
      </c>
      <c r="E192" t="s">
        <v>318</v>
      </c>
      <c r="F192" t="s">
        <v>607</v>
      </c>
      <c r="G192">
        <v>6</v>
      </c>
      <c r="H192">
        <v>7</v>
      </c>
      <c r="I192">
        <v>-1</v>
      </c>
      <c r="J192">
        <v>6</v>
      </c>
      <c r="K192">
        <v>7</v>
      </c>
      <c r="L192">
        <v>-1</v>
      </c>
      <c r="M192">
        <v>10</v>
      </c>
      <c r="N192">
        <v>10</v>
      </c>
    </row>
    <row r="193" spans="1:14" x14ac:dyDescent="0.25">
      <c r="A193" s="1">
        <v>269</v>
      </c>
      <c r="B193">
        <v>464</v>
      </c>
      <c r="C193" t="s">
        <v>24</v>
      </c>
      <c r="D193" t="s">
        <v>37</v>
      </c>
      <c r="E193" t="s">
        <v>320</v>
      </c>
      <c r="F193" t="s">
        <v>610</v>
      </c>
      <c r="G193">
        <v>6</v>
      </c>
      <c r="H193">
        <v>7</v>
      </c>
      <c r="I193">
        <v>-1</v>
      </c>
      <c r="J193">
        <v>6</v>
      </c>
      <c r="K193">
        <v>7</v>
      </c>
      <c r="L193">
        <v>-1</v>
      </c>
      <c r="M193">
        <v>4</v>
      </c>
      <c r="N193">
        <v>4</v>
      </c>
    </row>
    <row r="194" spans="1:14" x14ac:dyDescent="0.25">
      <c r="A194" s="1">
        <v>271</v>
      </c>
      <c r="B194">
        <v>770</v>
      </c>
      <c r="C194" t="s">
        <v>24</v>
      </c>
      <c r="D194" t="s">
        <v>32</v>
      </c>
      <c r="E194" t="s">
        <v>322</v>
      </c>
      <c r="F194" t="s">
        <v>623</v>
      </c>
      <c r="G194">
        <v>6</v>
      </c>
      <c r="H194">
        <v>6</v>
      </c>
      <c r="I194">
        <v>0</v>
      </c>
      <c r="J194">
        <v>6</v>
      </c>
      <c r="K194">
        <v>6</v>
      </c>
      <c r="L194">
        <v>0</v>
      </c>
      <c r="M194">
        <v>12</v>
      </c>
      <c r="N194">
        <v>12</v>
      </c>
    </row>
    <row r="195" spans="1:14" x14ac:dyDescent="0.25">
      <c r="A195" s="1">
        <v>276</v>
      </c>
      <c r="B195">
        <v>2583</v>
      </c>
      <c r="C195" t="s">
        <v>24</v>
      </c>
      <c r="D195" t="s">
        <v>34</v>
      </c>
      <c r="E195" t="s">
        <v>327</v>
      </c>
      <c r="F195" t="s">
        <v>623</v>
      </c>
      <c r="G195">
        <v>6</v>
      </c>
      <c r="H195">
        <v>7</v>
      </c>
      <c r="I195">
        <v>-1</v>
      </c>
      <c r="J195">
        <v>6</v>
      </c>
      <c r="K195">
        <v>7</v>
      </c>
      <c r="L195">
        <v>-1</v>
      </c>
      <c r="M195">
        <v>13</v>
      </c>
      <c r="N195">
        <v>13</v>
      </c>
    </row>
    <row r="196" spans="1:14" x14ac:dyDescent="0.25">
      <c r="A196" s="1">
        <v>282</v>
      </c>
      <c r="B196">
        <v>4719</v>
      </c>
      <c r="C196" t="s">
        <v>24</v>
      </c>
      <c r="D196" t="s">
        <v>34</v>
      </c>
      <c r="E196" t="s">
        <v>333</v>
      </c>
      <c r="F196" t="s">
        <v>622</v>
      </c>
      <c r="G196">
        <v>6</v>
      </c>
      <c r="H196">
        <v>6</v>
      </c>
      <c r="I196">
        <v>0</v>
      </c>
      <c r="J196">
        <v>6</v>
      </c>
      <c r="K196">
        <v>6</v>
      </c>
      <c r="L196">
        <v>0</v>
      </c>
      <c r="M196">
        <v>12</v>
      </c>
      <c r="N196">
        <v>13</v>
      </c>
    </row>
    <row r="197" spans="1:14" x14ac:dyDescent="0.25">
      <c r="A197" s="1">
        <v>284</v>
      </c>
      <c r="B197">
        <v>5532</v>
      </c>
      <c r="C197" t="s">
        <v>24</v>
      </c>
      <c r="D197" t="s">
        <v>32</v>
      </c>
      <c r="E197" t="s">
        <v>335</v>
      </c>
      <c r="F197" t="s">
        <v>619</v>
      </c>
      <c r="G197">
        <v>6</v>
      </c>
      <c r="H197">
        <v>7</v>
      </c>
      <c r="I197">
        <v>-1</v>
      </c>
      <c r="J197">
        <v>6</v>
      </c>
      <c r="K197">
        <v>7</v>
      </c>
      <c r="L197">
        <v>-1</v>
      </c>
      <c r="M197">
        <v>11</v>
      </c>
      <c r="N197">
        <v>11</v>
      </c>
    </row>
    <row r="198" spans="1:14" x14ac:dyDescent="0.25">
      <c r="A198" s="1">
        <v>285</v>
      </c>
      <c r="B198">
        <v>5603</v>
      </c>
      <c r="C198" t="s">
        <v>24</v>
      </c>
      <c r="D198" t="s">
        <v>34</v>
      </c>
      <c r="E198" t="s">
        <v>336</v>
      </c>
      <c r="F198" t="s">
        <v>623</v>
      </c>
      <c r="G198">
        <v>6</v>
      </c>
      <c r="H198">
        <v>6</v>
      </c>
      <c r="I198">
        <v>0</v>
      </c>
      <c r="J198">
        <v>6</v>
      </c>
      <c r="K198">
        <v>6</v>
      </c>
      <c r="L198">
        <v>0</v>
      </c>
      <c r="M198">
        <v>11</v>
      </c>
      <c r="N198">
        <v>11</v>
      </c>
    </row>
    <row r="199" spans="1:14" x14ac:dyDescent="0.25">
      <c r="A199" s="1">
        <v>288</v>
      </c>
      <c r="B199">
        <v>5856</v>
      </c>
      <c r="C199" t="s">
        <v>24</v>
      </c>
      <c r="D199" t="s">
        <v>37</v>
      </c>
      <c r="E199" t="s">
        <v>339</v>
      </c>
      <c r="F199" t="s">
        <v>619</v>
      </c>
      <c r="G199">
        <v>6</v>
      </c>
      <c r="H199">
        <v>7</v>
      </c>
      <c r="I199">
        <v>-1</v>
      </c>
      <c r="J199">
        <v>6</v>
      </c>
      <c r="K199">
        <v>7</v>
      </c>
      <c r="L199">
        <v>-1</v>
      </c>
      <c r="M199">
        <v>8</v>
      </c>
      <c r="N199">
        <v>8</v>
      </c>
    </row>
    <row r="200" spans="1:14" x14ac:dyDescent="0.25">
      <c r="A200" s="1">
        <v>292</v>
      </c>
      <c r="B200">
        <v>6055</v>
      </c>
      <c r="C200" t="s">
        <v>24</v>
      </c>
      <c r="D200" t="s">
        <v>34</v>
      </c>
      <c r="E200" t="s">
        <v>343</v>
      </c>
      <c r="F200" t="s">
        <v>610</v>
      </c>
      <c r="G200">
        <v>6</v>
      </c>
      <c r="H200">
        <v>6</v>
      </c>
      <c r="I200">
        <v>0</v>
      </c>
      <c r="J200">
        <v>6</v>
      </c>
      <c r="K200">
        <v>6</v>
      </c>
      <c r="L200">
        <v>0</v>
      </c>
      <c r="M200">
        <v>13</v>
      </c>
      <c r="N200">
        <v>13</v>
      </c>
    </row>
    <row r="201" spans="1:14" x14ac:dyDescent="0.25">
      <c r="A201" s="1">
        <v>318</v>
      </c>
      <c r="B201">
        <v>261</v>
      </c>
      <c r="C201" t="s">
        <v>24</v>
      </c>
      <c r="D201" t="s">
        <v>34</v>
      </c>
      <c r="E201" t="s">
        <v>369</v>
      </c>
      <c r="F201" t="s">
        <v>614</v>
      </c>
      <c r="G201">
        <v>5</v>
      </c>
      <c r="H201">
        <v>6</v>
      </c>
      <c r="I201">
        <v>-1</v>
      </c>
      <c r="J201">
        <v>5</v>
      </c>
      <c r="K201">
        <v>6</v>
      </c>
      <c r="L201">
        <v>-1</v>
      </c>
      <c r="M201">
        <v>2</v>
      </c>
      <c r="N201">
        <v>2</v>
      </c>
    </row>
    <row r="202" spans="1:14" x14ac:dyDescent="0.25">
      <c r="A202" s="1">
        <v>319</v>
      </c>
      <c r="B202">
        <v>294</v>
      </c>
      <c r="C202" t="s">
        <v>24</v>
      </c>
      <c r="D202" t="s">
        <v>34</v>
      </c>
      <c r="E202" t="s">
        <v>370</v>
      </c>
      <c r="F202" t="s">
        <v>605</v>
      </c>
      <c r="G202">
        <v>5</v>
      </c>
      <c r="H202">
        <v>5</v>
      </c>
      <c r="I202">
        <v>0</v>
      </c>
      <c r="J202">
        <v>5</v>
      </c>
      <c r="K202">
        <v>5</v>
      </c>
      <c r="L202">
        <v>0</v>
      </c>
      <c r="M202">
        <v>8</v>
      </c>
      <c r="N202">
        <v>8</v>
      </c>
    </row>
    <row r="203" spans="1:14" x14ac:dyDescent="0.25">
      <c r="A203" s="1">
        <v>324</v>
      </c>
      <c r="B203">
        <v>1868</v>
      </c>
      <c r="C203" t="s">
        <v>24</v>
      </c>
      <c r="D203" t="s">
        <v>32</v>
      </c>
      <c r="E203" t="s">
        <v>375</v>
      </c>
      <c r="F203" t="s">
        <v>617</v>
      </c>
      <c r="G203">
        <v>5</v>
      </c>
      <c r="H203">
        <v>5</v>
      </c>
      <c r="I203">
        <v>0</v>
      </c>
      <c r="J203">
        <v>5</v>
      </c>
      <c r="K203">
        <v>5</v>
      </c>
      <c r="L203">
        <v>0</v>
      </c>
      <c r="M203">
        <v>6</v>
      </c>
      <c r="N203">
        <v>6</v>
      </c>
    </row>
    <row r="204" spans="1:14" x14ac:dyDescent="0.25">
      <c r="A204" s="1">
        <v>325</v>
      </c>
      <c r="B204">
        <v>1891</v>
      </c>
      <c r="C204" t="s">
        <v>24</v>
      </c>
      <c r="D204" t="s">
        <v>41</v>
      </c>
      <c r="E204" t="s">
        <v>376</v>
      </c>
      <c r="F204" t="s">
        <v>618</v>
      </c>
      <c r="G204">
        <v>5</v>
      </c>
      <c r="H204">
        <v>6</v>
      </c>
      <c r="I204">
        <v>-1</v>
      </c>
      <c r="J204">
        <v>5</v>
      </c>
      <c r="K204">
        <v>6</v>
      </c>
      <c r="L204">
        <v>-1</v>
      </c>
      <c r="M204">
        <v>13</v>
      </c>
      <c r="N204">
        <v>14</v>
      </c>
    </row>
    <row r="205" spans="1:14" x14ac:dyDescent="0.25">
      <c r="A205" s="1">
        <v>327</v>
      </c>
      <c r="B205">
        <v>2633</v>
      </c>
      <c r="C205" t="s">
        <v>24</v>
      </c>
      <c r="D205" t="s">
        <v>34</v>
      </c>
      <c r="E205" t="s">
        <v>378</v>
      </c>
      <c r="F205" t="s">
        <v>610</v>
      </c>
      <c r="G205">
        <v>5</v>
      </c>
      <c r="H205">
        <v>5</v>
      </c>
      <c r="I205">
        <v>0</v>
      </c>
      <c r="J205">
        <v>5</v>
      </c>
      <c r="K205">
        <v>5</v>
      </c>
      <c r="L205">
        <v>0</v>
      </c>
      <c r="M205">
        <v>10</v>
      </c>
      <c r="N205">
        <v>10</v>
      </c>
    </row>
    <row r="206" spans="1:14" x14ac:dyDescent="0.25">
      <c r="A206" s="1">
        <v>334</v>
      </c>
      <c r="B206">
        <v>4495</v>
      </c>
      <c r="C206" t="s">
        <v>24</v>
      </c>
      <c r="D206" t="s">
        <v>34</v>
      </c>
      <c r="E206" t="s">
        <v>385</v>
      </c>
      <c r="F206" t="s">
        <v>609</v>
      </c>
      <c r="G206">
        <v>5</v>
      </c>
      <c r="H206">
        <v>4</v>
      </c>
      <c r="I206">
        <v>1</v>
      </c>
      <c r="J206">
        <v>5</v>
      </c>
      <c r="K206">
        <v>4</v>
      </c>
      <c r="L206">
        <v>1</v>
      </c>
      <c r="M206">
        <v>8</v>
      </c>
      <c r="N206">
        <v>8</v>
      </c>
    </row>
    <row r="207" spans="1:14" x14ac:dyDescent="0.25">
      <c r="A207" s="1">
        <v>335</v>
      </c>
      <c r="B207">
        <v>4934</v>
      </c>
      <c r="C207" t="s">
        <v>24</v>
      </c>
      <c r="D207" t="s">
        <v>34</v>
      </c>
      <c r="E207" t="s">
        <v>386</v>
      </c>
      <c r="F207" t="s">
        <v>619</v>
      </c>
      <c r="G207">
        <v>5</v>
      </c>
      <c r="H207">
        <v>6</v>
      </c>
      <c r="I207">
        <v>-1</v>
      </c>
      <c r="J207">
        <v>5</v>
      </c>
      <c r="K207">
        <v>6</v>
      </c>
      <c r="L207">
        <v>-1</v>
      </c>
      <c r="M207">
        <v>7</v>
      </c>
      <c r="N207">
        <v>8</v>
      </c>
    </row>
    <row r="208" spans="1:14" x14ac:dyDescent="0.25">
      <c r="A208" s="1">
        <v>337</v>
      </c>
      <c r="B208">
        <v>5313</v>
      </c>
      <c r="C208" t="s">
        <v>24</v>
      </c>
      <c r="D208" t="s">
        <v>43</v>
      </c>
      <c r="E208" t="s">
        <v>388</v>
      </c>
      <c r="F208" t="s">
        <v>610</v>
      </c>
      <c r="G208">
        <v>5</v>
      </c>
      <c r="H208">
        <v>5</v>
      </c>
      <c r="I208">
        <v>0</v>
      </c>
      <c r="J208">
        <v>6</v>
      </c>
      <c r="K208">
        <v>6</v>
      </c>
      <c r="L208">
        <v>0</v>
      </c>
      <c r="M208">
        <v>10</v>
      </c>
      <c r="N208">
        <v>12</v>
      </c>
    </row>
    <row r="209" spans="1:14" x14ac:dyDescent="0.25">
      <c r="A209" s="1">
        <v>338</v>
      </c>
      <c r="B209">
        <v>5475</v>
      </c>
      <c r="C209" t="s">
        <v>24</v>
      </c>
      <c r="D209" t="s">
        <v>41</v>
      </c>
      <c r="E209" t="s">
        <v>389</v>
      </c>
      <c r="F209" t="s">
        <v>622</v>
      </c>
      <c r="G209">
        <v>5</v>
      </c>
      <c r="H209">
        <v>6</v>
      </c>
      <c r="I209">
        <v>-1</v>
      </c>
      <c r="J209">
        <v>5</v>
      </c>
      <c r="K209">
        <v>6</v>
      </c>
      <c r="L209">
        <v>-1</v>
      </c>
      <c r="M209">
        <v>6</v>
      </c>
      <c r="N209">
        <v>7</v>
      </c>
    </row>
    <row r="210" spans="1:14" x14ac:dyDescent="0.25">
      <c r="A210" s="1">
        <v>340</v>
      </c>
      <c r="B210">
        <v>5739</v>
      </c>
      <c r="C210" t="s">
        <v>24</v>
      </c>
      <c r="D210" t="s">
        <v>41</v>
      </c>
      <c r="E210" t="s">
        <v>391</v>
      </c>
      <c r="F210" t="s">
        <v>621</v>
      </c>
      <c r="G210">
        <v>5</v>
      </c>
      <c r="H210">
        <v>4</v>
      </c>
      <c r="I210">
        <v>1</v>
      </c>
      <c r="J210">
        <v>6</v>
      </c>
      <c r="K210">
        <v>5</v>
      </c>
      <c r="L210">
        <v>1</v>
      </c>
      <c r="M210">
        <v>6</v>
      </c>
      <c r="N210">
        <v>7</v>
      </c>
    </row>
    <row r="211" spans="1:14" x14ac:dyDescent="0.25">
      <c r="A211" s="1">
        <v>341</v>
      </c>
      <c r="B211">
        <v>5831</v>
      </c>
      <c r="C211" t="s">
        <v>24</v>
      </c>
      <c r="D211" t="s">
        <v>34</v>
      </c>
      <c r="E211" t="s">
        <v>392</v>
      </c>
      <c r="F211" t="s">
        <v>605</v>
      </c>
      <c r="G211">
        <v>5</v>
      </c>
      <c r="H211">
        <v>5</v>
      </c>
      <c r="I211">
        <v>0</v>
      </c>
      <c r="J211">
        <v>5</v>
      </c>
      <c r="K211">
        <v>5</v>
      </c>
      <c r="L211">
        <v>0</v>
      </c>
      <c r="M211">
        <v>10</v>
      </c>
      <c r="N211">
        <v>10</v>
      </c>
    </row>
    <row r="212" spans="1:14" x14ac:dyDescent="0.25">
      <c r="A212" s="1">
        <v>357</v>
      </c>
      <c r="B212">
        <v>84</v>
      </c>
      <c r="C212" t="s">
        <v>24</v>
      </c>
      <c r="D212" t="s">
        <v>34</v>
      </c>
      <c r="E212" t="s">
        <v>408</v>
      </c>
      <c r="F212" t="s">
        <v>614</v>
      </c>
      <c r="G212">
        <v>4</v>
      </c>
      <c r="H212">
        <v>4</v>
      </c>
      <c r="I212">
        <v>0</v>
      </c>
      <c r="J212">
        <v>4</v>
      </c>
      <c r="K212">
        <v>4</v>
      </c>
      <c r="L212">
        <v>0</v>
      </c>
      <c r="M212">
        <v>1</v>
      </c>
      <c r="N212">
        <v>1</v>
      </c>
    </row>
    <row r="213" spans="1:14" x14ac:dyDescent="0.25">
      <c r="A213" s="1">
        <v>358</v>
      </c>
      <c r="B213">
        <v>118</v>
      </c>
      <c r="C213" t="s">
        <v>24</v>
      </c>
      <c r="D213" t="s">
        <v>34</v>
      </c>
      <c r="E213" t="s">
        <v>409</v>
      </c>
      <c r="F213" t="s">
        <v>619</v>
      </c>
      <c r="G213">
        <v>4</v>
      </c>
      <c r="H213">
        <v>5</v>
      </c>
      <c r="I213">
        <v>-1</v>
      </c>
      <c r="J213">
        <v>4</v>
      </c>
      <c r="K213">
        <v>5</v>
      </c>
      <c r="L213">
        <v>-1</v>
      </c>
      <c r="M213">
        <v>3</v>
      </c>
      <c r="N213">
        <v>3</v>
      </c>
    </row>
    <row r="214" spans="1:14" x14ac:dyDescent="0.25">
      <c r="A214" s="1">
        <v>362</v>
      </c>
      <c r="B214">
        <v>2847</v>
      </c>
      <c r="C214" t="s">
        <v>24</v>
      </c>
      <c r="D214" t="s">
        <v>45</v>
      </c>
      <c r="E214" t="s">
        <v>413</v>
      </c>
      <c r="F214" t="s">
        <v>620</v>
      </c>
      <c r="G214">
        <v>4</v>
      </c>
      <c r="H214">
        <v>3</v>
      </c>
      <c r="I214">
        <v>1</v>
      </c>
      <c r="J214">
        <v>5</v>
      </c>
      <c r="K214">
        <v>4</v>
      </c>
      <c r="L214">
        <v>1</v>
      </c>
      <c r="M214">
        <v>5</v>
      </c>
      <c r="N214">
        <v>6</v>
      </c>
    </row>
    <row r="215" spans="1:14" x14ac:dyDescent="0.25">
      <c r="A215" s="1">
        <v>363</v>
      </c>
      <c r="B215">
        <v>4374</v>
      </c>
      <c r="C215" t="s">
        <v>24</v>
      </c>
      <c r="D215" t="s">
        <v>34</v>
      </c>
      <c r="E215" t="s">
        <v>414</v>
      </c>
      <c r="F215" t="s">
        <v>621</v>
      </c>
      <c r="G215">
        <v>4</v>
      </c>
      <c r="H215">
        <v>4</v>
      </c>
      <c r="I215">
        <v>0</v>
      </c>
      <c r="J215">
        <v>4</v>
      </c>
      <c r="K215">
        <v>4</v>
      </c>
      <c r="L215">
        <v>0</v>
      </c>
      <c r="M215">
        <v>8</v>
      </c>
      <c r="N215">
        <v>8</v>
      </c>
    </row>
    <row r="216" spans="1:14" x14ac:dyDescent="0.25">
      <c r="A216" s="1">
        <v>364</v>
      </c>
      <c r="B216">
        <v>4519</v>
      </c>
      <c r="C216" t="s">
        <v>24</v>
      </c>
      <c r="D216" t="s">
        <v>34</v>
      </c>
      <c r="E216" t="s">
        <v>415</v>
      </c>
      <c r="F216" t="s">
        <v>623</v>
      </c>
      <c r="G216">
        <v>4</v>
      </c>
      <c r="H216">
        <v>5</v>
      </c>
      <c r="I216">
        <v>-1</v>
      </c>
      <c r="J216">
        <v>4</v>
      </c>
      <c r="K216">
        <v>5</v>
      </c>
      <c r="L216">
        <v>-1</v>
      </c>
      <c r="M216">
        <v>6</v>
      </c>
      <c r="N216">
        <v>6</v>
      </c>
    </row>
    <row r="217" spans="1:14" x14ac:dyDescent="0.25">
      <c r="A217" s="1">
        <v>365</v>
      </c>
      <c r="B217">
        <v>4521</v>
      </c>
      <c r="C217" t="s">
        <v>24</v>
      </c>
      <c r="D217" t="s">
        <v>37</v>
      </c>
      <c r="E217" t="s">
        <v>416</v>
      </c>
      <c r="F217" t="s">
        <v>608</v>
      </c>
      <c r="G217">
        <v>4</v>
      </c>
      <c r="H217">
        <v>5</v>
      </c>
      <c r="I217">
        <v>-1</v>
      </c>
      <c r="J217">
        <v>4</v>
      </c>
      <c r="K217">
        <v>5</v>
      </c>
      <c r="L217">
        <v>-1</v>
      </c>
      <c r="M217">
        <v>2</v>
      </c>
      <c r="N217">
        <v>2</v>
      </c>
    </row>
    <row r="218" spans="1:14" x14ac:dyDescent="0.25">
      <c r="A218" s="1">
        <v>367</v>
      </c>
      <c r="B218">
        <v>4925</v>
      </c>
      <c r="C218" t="s">
        <v>24</v>
      </c>
      <c r="D218" t="s">
        <v>46</v>
      </c>
      <c r="E218" t="s">
        <v>418</v>
      </c>
      <c r="F218" t="s">
        <v>614</v>
      </c>
      <c r="G218">
        <v>4</v>
      </c>
      <c r="H218">
        <v>5</v>
      </c>
      <c r="I218">
        <v>-1</v>
      </c>
      <c r="J218">
        <v>5</v>
      </c>
      <c r="K218">
        <v>6</v>
      </c>
      <c r="L218">
        <v>-1</v>
      </c>
      <c r="M218">
        <v>9</v>
      </c>
      <c r="N218">
        <v>10</v>
      </c>
    </row>
    <row r="219" spans="1:14" x14ac:dyDescent="0.25">
      <c r="A219" s="1">
        <v>369</v>
      </c>
      <c r="B219">
        <v>4979</v>
      </c>
      <c r="C219" t="s">
        <v>24</v>
      </c>
      <c r="D219" t="s">
        <v>41</v>
      </c>
      <c r="E219" t="s">
        <v>420</v>
      </c>
      <c r="F219" t="s">
        <v>608</v>
      </c>
      <c r="G219">
        <v>4</v>
      </c>
      <c r="H219">
        <v>5</v>
      </c>
      <c r="I219">
        <v>-1</v>
      </c>
      <c r="J219">
        <v>5</v>
      </c>
      <c r="K219">
        <v>6</v>
      </c>
      <c r="L219">
        <v>-1</v>
      </c>
      <c r="M219">
        <v>8</v>
      </c>
      <c r="N219">
        <v>8</v>
      </c>
    </row>
    <row r="220" spans="1:14" x14ac:dyDescent="0.25">
      <c r="A220" s="1">
        <v>371</v>
      </c>
      <c r="B220">
        <v>5691</v>
      </c>
      <c r="C220" t="s">
        <v>24</v>
      </c>
      <c r="D220" t="s">
        <v>34</v>
      </c>
      <c r="E220" t="s">
        <v>422</v>
      </c>
      <c r="F220" t="s">
        <v>616</v>
      </c>
      <c r="G220">
        <v>4</v>
      </c>
      <c r="H220">
        <v>5</v>
      </c>
      <c r="I220">
        <v>-1</v>
      </c>
      <c r="J220">
        <v>4</v>
      </c>
      <c r="K220">
        <v>5</v>
      </c>
      <c r="L220">
        <v>-1</v>
      </c>
      <c r="M220">
        <v>8</v>
      </c>
      <c r="N220">
        <v>8</v>
      </c>
    </row>
    <row r="221" spans="1:14" x14ac:dyDescent="0.25">
      <c r="A221" s="1">
        <v>375</v>
      </c>
      <c r="B221">
        <v>5994</v>
      </c>
      <c r="C221" t="s">
        <v>24</v>
      </c>
      <c r="D221" t="s">
        <v>32</v>
      </c>
      <c r="E221" t="s">
        <v>426</v>
      </c>
      <c r="F221" t="s">
        <v>613</v>
      </c>
      <c r="G221">
        <v>4</v>
      </c>
      <c r="H221">
        <v>4</v>
      </c>
      <c r="I221">
        <v>0</v>
      </c>
      <c r="J221">
        <v>4</v>
      </c>
      <c r="K221">
        <v>4</v>
      </c>
      <c r="L221">
        <v>0</v>
      </c>
      <c r="M221">
        <v>4</v>
      </c>
      <c r="N221">
        <v>4</v>
      </c>
    </row>
    <row r="222" spans="1:14" x14ac:dyDescent="0.25">
      <c r="A222" s="1">
        <v>378</v>
      </c>
      <c r="B222">
        <v>6047</v>
      </c>
      <c r="C222" t="s">
        <v>24</v>
      </c>
      <c r="D222" t="s">
        <v>37</v>
      </c>
      <c r="E222" t="s">
        <v>429</v>
      </c>
      <c r="F222" t="s">
        <v>613</v>
      </c>
      <c r="G222">
        <v>4</v>
      </c>
      <c r="H222">
        <v>4</v>
      </c>
      <c r="I222">
        <v>0</v>
      </c>
      <c r="J222">
        <v>4</v>
      </c>
      <c r="K222">
        <v>4</v>
      </c>
      <c r="L222">
        <v>0</v>
      </c>
      <c r="M222">
        <v>7</v>
      </c>
      <c r="N222">
        <v>7</v>
      </c>
    </row>
    <row r="223" spans="1:14" x14ac:dyDescent="0.25">
      <c r="A223" s="1">
        <v>379</v>
      </c>
      <c r="B223">
        <v>6064</v>
      </c>
      <c r="C223" t="s">
        <v>24</v>
      </c>
      <c r="D223" t="s">
        <v>34</v>
      </c>
      <c r="E223" t="s">
        <v>430</v>
      </c>
      <c r="F223" t="s">
        <v>620</v>
      </c>
      <c r="G223">
        <v>4</v>
      </c>
      <c r="H223">
        <v>4</v>
      </c>
      <c r="I223">
        <v>0</v>
      </c>
      <c r="J223">
        <v>4</v>
      </c>
      <c r="K223">
        <v>4</v>
      </c>
      <c r="L223">
        <v>0</v>
      </c>
      <c r="M223">
        <v>8</v>
      </c>
      <c r="N223">
        <v>8</v>
      </c>
    </row>
    <row r="224" spans="1:14" x14ac:dyDescent="0.25">
      <c r="A224" s="1">
        <v>395</v>
      </c>
      <c r="B224">
        <v>139</v>
      </c>
      <c r="C224" t="s">
        <v>24</v>
      </c>
      <c r="D224" t="s">
        <v>34</v>
      </c>
      <c r="E224" t="s">
        <v>446</v>
      </c>
      <c r="F224" t="s">
        <v>623</v>
      </c>
      <c r="G224">
        <v>3</v>
      </c>
      <c r="H224">
        <v>4</v>
      </c>
      <c r="I224">
        <v>-1</v>
      </c>
      <c r="J224">
        <v>3</v>
      </c>
      <c r="K224">
        <v>4</v>
      </c>
      <c r="L224">
        <v>-1</v>
      </c>
      <c r="M224">
        <v>2</v>
      </c>
      <c r="N224">
        <v>2</v>
      </c>
    </row>
    <row r="225" spans="1:14" x14ac:dyDescent="0.25">
      <c r="A225" s="1">
        <v>396</v>
      </c>
      <c r="B225">
        <v>2446</v>
      </c>
      <c r="C225" t="s">
        <v>24</v>
      </c>
      <c r="D225" t="s">
        <v>41</v>
      </c>
      <c r="E225" t="s">
        <v>447</v>
      </c>
      <c r="F225" t="s">
        <v>614</v>
      </c>
      <c r="G225">
        <v>3</v>
      </c>
      <c r="H225">
        <v>4</v>
      </c>
      <c r="I225">
        <v>-1</v>
      </c>
      <c r="J225">
        <v>3</v>
      </c>
      <c r="K225">
        <v>4</v>
      </c>
      <c r="L225">
        <v>-1</v>
      </c>
      <c r="M225">
        <v>2</v>
      </c>
      <c r="N225">
        <v>3</v>
      </c>
    </row>
    <row r="226" spans="1:14" x14ac:dyDescent="0.25">
      <c r="A226" s="1">
        <v>397</v>
      </c>
      <c r="B226">
        <v>4375</v>
      </c>
      <c r="C226" t="s">
        <v>24</v>
      </c>
      <c r="D226" t="s">
        <v>32</v>
      </c>
      <c r="E226" t="s">
        <v>448</v>
      </c>
      <c r="F226" t="s">
        <v>615</v>
      </c>
      <c r="G226">
        <v>3</v>
      </c>
      <c r="H226">
        <v>2</v>
      </c>
      <c r="I226">
        <v>1</v>
      </c>
      <c r="J226">
        <v>3</v>
      </c>
      <c r="K226">
        <v>2</v>
      </c>
      <c r="L226">
        <v>1</v>
      </c>
      <c r="M226">
        <v>3</v>
      </c>
      <c r="N226">
        <v>3</v>
      </c>
    </row>
    <row r="227" spans="1:14" x14ac:dyDescent="0.25">
      <c r="A227" s="1">
        <v>400</v>
      </c>
      <c r="B227">
        <v>4897</v>
      </c>
      <c r="C227" t="s">
        <v>24</v>
      </c>
      <c r="D227" t="s">
        <v>34</v>
      </c>
      <c r="E227" t="s">
        <v>451</v>
      </c>
      <c r="F227" t="s">
        <v>619</v>
      </c>
      <c r="G227">
        <v>3</v>
      </c>
      <c r="H227">
        <v>4</v>
      </c>
      <c r="I227">
        <v>-1</v>
      </c>
      <c r="J227">
        <v>3</v>
      </c>
      <c r="K227">
        <v>4</v>
      </c>
      <c r="L227">
        <v>-1</v>
      </c>
      <c r="M227">
        <v>5</v>
      </c>
      <c r="N227">
        <v>5</v>
      </c>
    </row>
    <row r="228" spans="1:14" x14ac:dyDescent="0.25">
      <c r="A228" s="1">
        <v>401</v>
      </c>
      <c r="B228">
        <v>4960</v>
      </c>
      <c r="C228" t="s">
        <v>24</v>
      </c>
      <c r="D228" t="s">
        <v>34</v>
      </c>
      <c r="E228" t="s">
        <v>452</v>
      </c>
      <c r="F228" t="s">
        <v>623</v>
      </c>
      <c r="G228">
        <v>3</v>
      </c>
      <c r="H228">
        <v>3</v>
      </c>
      <c r="I228">
        <v>0</v>
      </c>
      <c r="J228">
        <v>3</v>
      </c>
      <c r="K228">
        <v>3</v>
      </c>
      <c r="L228">
        <v>0</v>
      </c>
      <c r="M228">
        <v>4</v>
      </c>
      <c r="N228">
        <v>4</v>
      </c>
    </row>
    <row r="229" spans="1:14" x14ac:dyDescent="0.25">
      <c r="A229" s="1">
        <v>402</v>
      </c>
      <c r="B229">
        <v>5480</v>
      </c>
      <c r="C229" t="s">
        <v>24</v>
      </c>
      <c r="D229" t="s">
        <v>37</v>
      </c>
      <c r="E229" t="s">
        <v>453</v>
      </c>
      <c r="F229" t="s">
        <v>621</v>
      </c>
      <c r="G229">
        <v>3</v>
      </c>
      <c r="H229">
        <v>3</v>
      </c>
      <c r="I229">
        <v>0</v>
      </c>
      <c r="J229">
        <v>3</v>
      </c>
      <c r="K229">
        <v>3</v>
      </c>
      <c r="L229">
        <v>0</v>
      </c>
      <c r="M229">
        <v>4</v>
      </c>
      <c r="N229">
        <v>4</v>
      </c>
    </row>
    <row r="230" spans="1:14" x14ac:dyDescent="0.25">
      <c r="A230" s="1">
        <v>403</v>
      </c>
      <c r="B230">
        <v>5833</v>
      </c>
      <c r="C230" t="s">
        <v>24</v>
      </c>
      <c r="D230" t="s">
        <v>34</v>
      </c>
      <c r="E230" t="s">
        <v>454</v>
      </c>
      <c r="F230" t="s">
        <v>604</v>
      </c>
      <c r="G230">
        <v>3</v>
      </c>
      <c r="H230">
        <v>4</v>
      </c>
      <c r="I230">
        <v>-1</v>
      </c>
      <c r="J230">
        <v>3</v>
      </c>
      <c r="K230">
        <v>4</v>
      </c>
      <c r="L230">
        <v>-1</v>
      </c>
      <c r="M230">
        <v>6</v>
      </c>
      <c r="N230">
        <v>6</v>
      </c>
    </row>
    <row r="231" spans="1:14" x14ac:dyDescent="0.25">
      <c r="A231" s="1">
        <v>405</v>
      </c>
      <c r="B231">
        <v>6039</v>
      </c>
      <c r="C231" t="s">
        <v>24</v>
      </c>
      <c r="D231" t="s">
        <v>46</v>
      </c>
      <c r="E231" t="s">
        <v>456</v>
      </c>
      <c r="F231" t="s">
        <v>618</v>
      </c>
      <c r="G231">
        <v>3</v>
      </c>
      <c r="H231">
        <v>3</v>
      </c>
      <c r="I231">
        <v>0</v>
      </c>
      <c r="J231">
        <v>3</v>
      </c>
      <c r="K231">
        <v>3</v>
      </c>
      <c r="L231">
        <v>0</v>
      </c>
      <c r="M231">
        <v>5</v>
      </c>
      <c r="N231">
        <v>5</v>
      </c>
    </row>
    <row r="232" spans="1:14" x14ac:dyDescent="0.25">
      <c r="A232" s="1">
        <v>422</v>
      </c>
      <c r="B232">
        <v>11</v>
      </c>
      <c r="C232" t="s">
        <v>24</v>
      </c>
      <c r="D232" t="s">
        <v>37</v>
      </c>
      <c r="E232" t="s">
        <v>473</v>
      </c>
      <c r="F232" t="s">
        <v>617</v>
      </c>
      <c r="G232">
        <v>2</v>
      </c>
      <c r="H232">
        <v>3</v>
      </c>
      <c r="I232">
        <v>-1</v>
      </c>
      <c r="J232">
        <v>2</v>
      </c>
      <c r="K232">
        <v>3</v>
      </c>
      <c r="L232">
        <v>-1</v>
      </c>
      <c r="M232">
        <v>4</v>
      </c>
      <c r="N232">
        <v>4</v>
      </c>
    </row>
    <row r="233" spans="1:14" x14ac:dyDescent="0.25">
      <c r="A233" s="1">
        <v>423</v>
      </c>
      <c r="B233">
        <v>226</v>
      </c>
      <c r="C233" t="s">
        <v>24</v>
      </c>
      <c r="D233" t="s">
        <v>41</v>
      </c>
      <c r="E233" t="s">
        <v>474</v>
      </c>
      <c r="F233" t="s">
        <v>614</v>
      </c>
      <c r="G233">
        <v>2</v>
      </c>
      <c r="H233">
        <v>3</v>
      </c>
      <c r="I233">
        <v>-1</v>
      </c>
      <c r="J233">
        <v>2</v>
      </c>
      <c r="K233">
        <v>3</v>
      </c>
      <c r="L233">
        <v>-1</v>
      </c>
      <c r="M233">
        <v>10</v>
      </c>
      <c r="N233">
        <v>10</v>
      </c>
    </row>
    <row r="234" spans="1:14" x14ac:dyDescent="0.25">
      <c r="A234" s="1">
        <v>424</v>
      </c>
      <c r="B234">
        <v>259</v>
      </c>
      <c r="C234" t="s">
        <v>24</v>
      </c>
      <c r="D234" t="s">
        <v>34</v>
      </c>
      <c r="E234" t="s">
        <v>475</v>
      </c>
      <c r="F234" t="s">
        <v>617</v>
      </c>
      <c r="G234">
        <v>2</v>
      </c>
      <c r="H234">
        <v>3</v>
      </c>
      <c r="I234">
        <v>-1</v>
      </c>
      <c r="J234">
        <v>2</v>
      </c>
      <c r="K234">
        <v>3</v>
      </c>
      <c r="L234">
        <v>-1</v>
      </c>
      <c r="M234">
        <v>5</v>
      </c>
      <c r="N234">
        <v>5</v>
      </c>
    </row>
    <row r="235" spans="1:14" x14ac:dyDescent="0.25">
      <c r="A235" s="1">
        <v>425</v>
      </c>
      <c r="B235">
        <v>2174</v>
      </c>
      <c r="C235" t="s">
        <v>24</v>
      </c>
      <c r="D235" t="s">
        <v>43</v>
      </c>
      <c r="E235" t="s">
        <v>476</v>
      </c>
      <c r="F235" t="s">
        <v>615</v>
      </c>
      <c r="G235">
        <v>2</v>
      </c>
      <c r="H235">
        <v>3</v>
      </c>
      <c r="I235">
        <v>-1</v>
      </c>
      <c r="J235">
        <v>2</v>
      </c>
      <c r="K235">
        <v>3</v>
      </c>
      <c r="L235">
        <v>-1</v>
      </c>
      <c r="M235">
        <v>4</v>
      </c>
      <c r="N235">
        <v>4</v>
      </c>
    </row>
    <row r="236" spans="1:14" x14ac:dyDescent="0.25">
      <c r="A236" s="1">
        <v>426</v>
      </c>
      <c r="B236">
        <v>2769</v>
      </c>
      <c r="C236" t="s">
        <v>24</v>
      </c>
      <c r="D236" t="s">
        <v>34</v>
      </c>
      <c r="E236" t="s">
        <v>477</v>
      </c>
      <c r="F236" t="s">
        <v>618</v>
      </c>
      <c r="G236">
        <v>2</v>
      </c>
      <c r="H236">
        <v>3</v>
      </c>
      <c r="I236">
        <v>-1</v>
      </c>
      <c r="J236">
        <v>2</v>
      </c>
      <c r="K236">
        <v>3</v>
      </c>
      <c r="L236">
        <v>-1</v>
      </c>
      <c r="M236">
        <v>2</v>
      </c>
      <c r="N236">
        <v>2</v>
      </c>
    </row>
    <row r="237" spans="1:14" x14ac:dyDescent="0.25">
      <c r="A237" s="1">
        <v>428</v>
      </c>
      <c r="B237">
        <v>4983</v>
      </c>
      <c r="C237" t="s">
        <v>24</v>
      </c>
      <c r="D237" t="s">
        <v>43</v>
      </c>
      <c r="E237" t="s">
        <v>479</v>
      </c>
      <c r="F237" t="s">
        <v>622</v>
      </c>
      <c r="G237">
        <v>2</v>
      </c>
      <c r="H237">
        <v>3</v>
      </c>
      <c r="I237">
        <v>-1</v>
      </c>
      <c r="J237">
        <v>3</v>
      </c>
      <c r="K237">
        <v>4</v>
      </c>
      <c r="L237">
        <v>-1</v>
      </c>
      <c r="M237">
        <v>3</v>
      </c>
      <c r="N237">
        <v>4</v>
      </c>
    </row>
    <row r="238" spans="1:14" x14ac:dyDescent="0.25">
      <c r="A238" s="1">
        <v>429</v>
      </c>
      <c r="B238">
        <v>5017</v>
      </c>
      <c r="C238" t="s">
        <v>24</v>
      </c>
      <c r="D238" t="s">
        <v>32</v>
      </c>
      <c r="E238" t="s">
        <v>480</v>
      </c>
      <c r="F238" t="s">
        <v>610</v>
      </c>
      <c r="G238">
        <v>2</v>
      </c>
      <c r="H238">
        <v>2</v>
      </c>
      <c r="I238">
        <v>0</v>
      </c>
      <c r="J238">
        <v>2</v>
      </c>
      <c r="K238">
        <v>2</v>
      </c>
      <c r="L238">
        <v>0</v>
      </c>
      <c r="M238">
        <v>2</v>
      </c>
      <c r="N238">
        <v>2</v>
      </c>
    </row>
    <row r="239" spans="1:14" x14ac:dyDescent="0.25">
      <c r="A239" s="1">
        <v>430</v>
      </c>
      <c r="B239">
        <v>5316</v>
      </c>
      <c r="C239" t="s">
        <v>24</v>
      </c>
      <c r="D239" t="s">
        <v>46</v>
      </c>
      <c r="E239" t="s">
        <v>481</v>
      </c>
      <c r="F239" t="s">
        <v>617</v>
      </c>
      <c r="G239">
        <v>2</v>
      </c>
      <c r="H239">
        <v>2</v>
      </c>
      <c r="I239">
        <v>0</v>
      </c>
      <c r="J239">
        <v>2</v>
      </c>
      <c r="K239">
        <v>3</v>
      </c>
      <c r="L239">
        <v>-1</v>
      </c>
      <c r="M239">
        <v>4</v>
      </c>
      <c r="N239">
        <v>5</v>
      </c>
    </row>
    <row r="240" spans="1:14" x14ac:dyDescent="0.25">
      <c r="A240" s="1">
        <v>431</v>
      </c>
      <c r="B240">
        <v>5509</v>
      </c>
      <c r="C240" t="s">
        <v>24</v>
      </c>
      <c r="D240" t="s">
        <v>32</v>
      </c>
      <c r="E240" t="s">
        <v>482</v>
      </c>
      <c r="F240" t="s">
        <v>609</v>
      </c>
      <c r="G240">
        <v>2</v>
      </c>
      <c r="H240">
        <v>3</v>
      </c>
      <c r="I240">
        <v>-1</v>
      </c>
      <c r="J240">
        <v>2</v>
      </c>
      <c r="K240">
        <v>3</v>
      </c>
      <c r="L240">
        <v>-1</v>
      </c>
      <c r="M240">
        <v>2</v>
      </c>
      <c r="N240">
        <v>2</v>
      </c>
    </row>
    <row r="241" spans="1:14" x14ac:dyDescent="0.25">
      <c r="A241" s="1">
        <v>432</v>
      </c>
      <c r="B241">
        <v>5527</v>
      </c>
      <c r="C241" t="s">
        <v>24</v>
      </c>
      <c r="D241" t="s">
        <v>37</v>
      </c>
      <c r="E241" t="s">
        <v>483</v>
      </c>
      <c r="F241" t="s">
        <v>607</v>
      </c>
      <c r="G241">
        <v>2</v>
      </c>
      <c r="H241">
        <v>3</v>
      </c>
      <c r="I241">
        <v>-1</v>
      </c>
      <c r="J241">
        <v>2</v>
      </c>
      <c r="K241">
        <v>3</v>
      </c>
      <c r="L241">
        <v>-1</v>
      </c>
      <c r="M241">
        <v>2</v>
      </c>
      <c r="N241">
        <v>2</v>
      </c>
    </row>
    <row r="242" spans="1:14" x14ac:dyDescent="0.25">
      <c r="A242" s="1">
        <v>434</v>
      </c>
      <c r="B242">
        <v>5747</v>
      </c>
      <c r="C242" t="s">
        <v>24</v>
      </c>
      <c r="D242" t="s">
        <v>34</v>
      </c>
      <c r="E242" t="s">
        <v>485</v>
      </c>
      <c r="F242" t="s">
        <v>608</v>
      </c>
      <c r="G242">
        <v>2</v>
      </c>
      <c r="H242">
        <v>3</v>
      </c>
      <c r="I242">
        <v>-1</v>
      </c>
      <c r="J242">
        <v>2</v>
      </c>
      <c r="K242">
        <v>3</v>
      </c>
      <c r="L242">
        <v>-1</v>
      </c>
      <c r="M242">
        <v>3</v>
      </c>
      <c r="N242">
        <v>3</v>
      </c>
    </row>
    <row r="243" spans="1:14" x14ac:dyDescent="0.25">
      <c r="A243" s="1">
        <v>436</v>
      </c>
      <c r="B243">
        <v>5804</v>
      </c>
      <c r="C243" t="s">
        <v>24</v>
      </c>
      <c r="D243" t="s">
        <v>32</v>
      </c>
      <c r="E243" t="s">
        <v>487</v>
      </c>
      <c r="F243" t="s">
        <v>621</v>
      </c>
      <c r="G243">
        <v>2</v>
      </c>
      <c r="H243">
        <v>3</v>
      </c>
      <c r="I243">
        <v>-1</v>
      </c>
      <c r="J243">
        <v>2</v>
      </c>
      <c r="K243">
        <v>3</v>
      </c>
      <c r="L243">
        <v>-1</v>
      </c>
      <c r="M243">
        <v>4</v>
      </c>
      <c r="N243">
        <v>4</v>
      </c>
    </row>
    <row r="244" spans="1:14" x14ac:dyDescent="0.25">
      <c r="A244" s="1">
        <v>491</v>
      </c>
      <c r="B244">
        <v>144</v>
      </c>
      <c r="C244" t="s">
        <v>24</v>
      </c>
      <c r="D244" t="s">
        <v>34</v>
      </c>
      <c r="E244" t="s">
        <v>542</v>
      </c>
      <c r="F244" t="s">
        <v>621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1</v>
      </c>
      <c r="N244">
        <v>1</v>
      </c>
    </row>
    <row r="245" spans="1:14" x14ac:dyDescent="0.25">
      <c r="A245" s="1">
        <v>492</v>
      </c>
      <c r="B245">
        <v>329</v>
      </c>
      <c r="C245" t="s">
        <v>24</v>
      </c>
      <c r="D245" t="s">
        <v>46</v>
      </c>
      <c r="E245" t="s">
        <v>543</v>
      </c>
      <c r="F245" t="s">
        <v>604</v>
      </c>
      <c r="G245">
        <v>1</v>
      </c>
      <c r="H245">
        <v>2</v>
      </c>
      <c r="I245">
        <v>-1</v>
      </c>
      <c r="J245">
        <v>1</v>
      </c>
      <c r="K245">
        <v>2</v>
      </c>
      <c r="L245">
        <v>-1</v>
      </c>
      <c r="M245">
        <v>3</v>
      </c>
      <c r="N245">
        <v>1</v>
      </c>
    </row>
    <row r="246" spans="1:14" x14ac:dyDescent="0.25">
      <c r="A246" s="1">
        <v>493</v>
      </c>
      <c r="B246">
        <v>360</v>
      </c>
      <c r="C246" t="s">
        <v>24</v>
      </c>
      <c r="D246" t="s">
        <v>34</v>
      </c>
      <c r="E246" t="s">
        <v>544</v>
      </c>
      <c r="F246" t="s">
        <v>614</v>
      </c>
      <c r="G246">
        <v>1</v>
      </c>
      <c r="H246">
        <v>2</v>
      </c>
      <c r="I246">
        <v>-1</v>
      </c>
      <c r="J246">
        <v>1</v>
      </c>
      <c r="K246">
        <v>2</v>
      </c>
      <c r="L246">
        <v>-1</v>
      </c>
      <c r="M246">
        <v>1</v>
      </c>
      <c r="N246">
        <v>1</v>
      </c>
    </row>
    <row r="247" spans="1:14" x14ac:dyDescent="0.25">
      <c r="A247" s="1">
        <v>494</v>
      </c>
      <c r="B247">
        <v>2252</v>
      </c>
      <c r="C247" t="s">
        <v>24</v>
      </c>
      <c r="D247" t="s">
        <v>46</v>
      </c>
      <c r="E247" t="s">
        <v>545</v>
      </c>
      <c r="F247" t="s">
        <v>608</v>
      </c>
      <c r="G247">
        <v>1</v>
      </c>
      <c r="H247">
        <v>2</v>
      </c>
      <c r="I247">
        <v>-1</v>
      </c>
      <c r="J247">
        <v>1</v>
      </c>
      <c r="K247">
        <v>2</v>
      </c>
      <c r="L247">
        <v>-1</v>
      </c>
      <c r="M247">
        <v>2</v>
      </c>
      <c r="N247">
        <v>2</v>
      </c>
    </row>
    <row r="248" spans="1:14" x14ac:dyDescent="0.25">
      <c r="A248" s="1">
        <v>495</v>
      </c>
      <c r="B248">
        <v>2279</v>
      </c>
      <c r="C248" t="s">
        <v>24</v>
      </c>
      <c r="D248" t="s">
        <v>34</v>
      </c>
      <c r="E248" t="s">
        <v>546</v>
      </c>
      <c r="F248" t="s">
        <v>608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1</v>
      </c>
      <c r="N248">
        <v>1</v>
      </c>
    </row>
    <row r="249" spans="1:14" x14ac:dyDescent="0.25">
      <c r="A249" s="1">
        <v>496</v>
      </c>
      <c r="B249">
        <v>4378</v>
      </c>
      <c r="C249" t="s">
        <v>24</v>
      </c>
      <c r="D249" t="s">
        <v>45</v>
      </c>
      <c r="E249" t="s">
        <v>547</v>
      </c>
      <c r="F249" t="s">
        <v>615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0</v>
      </c>
      <c r="M249">
        <v>3</v>
      </c>
      <c r="N249">
        <v>3</v>
      </c>
    </row>
    <row r="250" spans="1:14" x14ac:dyDescent="0.25">
      <c r="A250" s="1">
        <v>497</v>
      </c>
      <c r="B250">
        <v>4401</v>
      </c>
      <c r="C250" t="s">
        <v>24</v>
      </c>
      <c r="D250" t="s">
        <v>34</v>
      </c>
      <c r="E250" t="s">
        <v>548</v>
      </c>
      <c r="F250" t="s">
        <v>610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4</v>
      </c>
      <c r="N250">
        <v>4</v>
      </c>
    </row>
    <row r="251" spans="1:14" x14ac:dyDescent="0.25">
      <c r="A251" s="1">
        <v>498</v>
      </c>
      <c r="B251">
        <v>4870</v>
      </c>
      <c r="C251" t="s">
        <v>24</v>
      </c>
      <c r="D251" t="s">
        <v>34</v>
      </c>
      <c r="E251" t="s">
        <v>549</v>
      </c>
      <c r="F251" t="s">
        <v>616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0</v>
      </c>
      <c r="M251">
        <v>4</v>
      </c>
      <c r="N251">
        <v>4</v>
      </c>
    </row>
    <row r="252" spans="1:14" x14ac:dyDescent="0.25">
      <c r="A252" s="1">
        <v>499</v>
      </c>
      <c r="B252">
        <v>5354</v>
      </c>
      <c r="C252" t="s">
        <v>24</v>
      </c>
      <c r="D252" t="s">
        <v>32</v>
      </c>
      <c r="E252" t="s">
        <v>550</v>
      </c>
      <c r="F252" t="s">
        <v>611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1</v>
      </c>
      <c r="N252">
        <v>1</v>
      </c>
    </row>
    <row r="253" spans="1:14" x14ac:dyDescent="0.25">
      <c r="A253" s="1">
        <v>500</v>
      </c>
      <c r="B253">
        <v>5399</v>
      </c>
      <c r="C253" t="s">
        <v>24</v>
      </c>
      <c r="D253" t="s">
        <v>34</v>
      </c>
      <c r="E253" t="s">
        <v>551</v>
      </c>
      <c r="F253" t="s">
        <v>614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0</v>
      </c>
      <c r="M253">
        <v>1</v>
      </c>
      <c r="N253">
        <v>1</v>
      </c>
    </row>
    <row r="254" spans="1:14" x14ac:dyDescent="0.25">
      <c r="A254" s="1">
        <v>501</v>
      </c>
      <c r="B254">
        <v>5424</v>
      </c>
      <c r="C254" t="s">
        <v>24</v>
      </c>
      <c r="D254" t="s">
        <v>41</v>
      </c>
      <c r="E254" t="s">
        <v>552</v>
      </c>
      <c r="F254" t="s">
        <v>612</v>
      </c>
      <c r="G254">
        <v>1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1</v>
      </c>
      <c r="N254">
        <v>1</v>
      </c>
    </row>
    <row r="255" spans="1:14" x14ac:dyDescent="0.25">
      <c r="A255" s="1">
        <v>502</v>
      </c>
      <c r="B255">
        <v>5456</v>
      </c>
      <c r="C255" t="s">
        <v>24</v>
      </c>
      <c r="D255" t="s">
        <v>37</v>
      </c>
      <c r="E255" t="s">
        <v>553</v>
      </c>
      <c r="F255" t="s">
        <v>614</v>
      </c>
      <c r="G255">
        <v>1</v>
      </c>
      <c r="H255">
        <v>1</v>
      </c>
      <c r="I255">
        <v>0</v>
      </c>
      <c r="J255">
        <v>1</v>
      </c>
      <c r="K255">
        <v>1</v>
      </c>
      <c r="L255">
        <v>0</v>
      </c>
      <c r="M255">
        <v>3</v>
      </c>
      <c r="N255">
        <v>3</v>
      </c>
    </row>
    <row r="256" spans="1:14" x14ac:dyDescent="0.25">
      <c r="A256" s="1">
        <v>503</v>
      </c>
      <c r="B256">
        <v>5461</v>
      </c>
      <c r="C256" t="s">
        <v>24</v>
      </c>
      <c r="D256" t="s">
        <v>32</v>
      </c>
      <c r="E256" t="s">
        <v>554</v>
      </c>
      <c r="F256" t="s">
        <v>604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1</v>
      </c>
      <c r="N256">
        <v>1</v>
      </c>
    </row>
    <row r="257" spans="1:23" x14ac:dyDescent="0.25">
      <c r="A257" s="1">
        <v>504</v>
      </c>
      <c r="B257">
        <v>5740</v>
      </c>
      <c r="C257" t="s">
        <v>24</v>
      </c>
      <c r="D257" t="s">
        <v>37</v>
      </c>
      <c r="E257" t="s">
        <v>555</v>
      </c>
      <c r="F257" t="s">
        <v>606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1</v>
      </c>
      <c r="N257">
        <v>1</v>
      </c>
    </row>
    <row r="258" spans="1:23" x14ac:dyDescent="0.25">
      <c r="A258" s="1">
        <v>505</v>
      </c>
      <c r="B258">
        <v>5762</v>
      </c>
      <c r="C258" t="s">
        <v>24</v>
      </c>
      <c r="D258" t="s">
        <v>34</v>
      </c>
      <c r="E258" t="s">
        <v>556</v>
      </c>
      <c r="F258" t="s">
        <v>619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0</v>
      </c>
      <c r="M258">
        <v>1</v>
      </c>
      <c r="N258">
        <v>1</v>
      </c>
    </row>
    <row r="259" spans="1:23" x14ac:dyDescent="0.25">
      <c r="A259" s="1">
        <v>506</v>
      </c>
      <c r="B259">
        <v>5846</v>
      </c>
      <c r="C259" t="s">
        <v>24</v>
      </c>
      <c r="D259" t="s">
        <v>30</v>
      </c>
      <c r="E259" t="s">
        <v>557</v>
      </c>
      <c r="F259" t="s">
        <v>616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1</v>
      </c>
      <c r="N259">
        <v>1</v>
      </c>
    </row>
    <row r="260" spans="1:23" x14ac:dyDescent="0.25">
      <c r="A260" s="1">
        <v>507</v>
      </c>
      <c r="B260">
        <v>5848</v>
      </c>
      <c r="C260" t="s">
        <v>24</v>
      </c>
      <c r="D260" t="s">
        <v>37</v>
      </c>
      <c r="E260" t="s">
        <v>558</v>
      </c>
      <c r="F260" t="s">
        <v>613</v>
      </c>
      <c r="G260">
        <v>1</v>
      </c>
      <c r="H260">
        <v>2</v>
      </c>
      <c r="I260">
        <v>-1</v>
      </c>
      <c r="J260">
        <v>1</v>
      </c>
      <c r="K260">
        <v>2</v>
      </c>
      <c r="L260">
        <v>-1</v>
      </c>
      <c r="M260">
        <v>4</v>
      </c>
      <c r="N260">
        <v>4</v>
      </c>
    </row>
    <row r="261" spans="1:23" x14ac:dyDescent="0.25">
      <c r="A261" s="1">
        <v>508</v>
      </c>
      <c r="B261">
        <v>5849</v>
      </c>
      <c r="C261" t="s">
        <v>24</v>
      </c>
      <c r="D261" t="s">
        <v>32</v>
      </c>
      <c r="E261" t="s">
        <v>559</v>
      </c>
      <c r="F261" t="s">
        <v>613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1</v>
      </c>
      <c r="N261">
        <v>1</v>
      </c>
    </row>
    <row r="262" spans="1:23" x14ac:dyDescent="0.25">
      <c r="A262" s="1">
        <v>509</v>
      </c>
      <c r="B262">
        <v>5859</v>
      </c>
      <c r="C262" t="s">
        <v>24</v>
      </c>
      <c r="D262" t="s">
        <v>34</v>
      </c>
      <c r="E262" t="s">
        <v>560</v>
      </c>
      <c r="F262" t="s">
        <v>620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1</v>
      </c>
      <c r="N262">
        <v>1</v>
      </c>
    </row>
    <row r="263" spans="1:23" x14ac:dyDescent="0.25">
      <c r="A263" s="1">
        <v>510</v>
      </c>
      <c r="B263">
        <v>6021</v>
      </c>
      <c r="C263" t="s">
        <v>24</v>
      </c>
      <c r="D263" t="s">
        <v>50</v>
      </c>
      <c r="E263" t="s">
        <v>561</v>
      </c>
      <c r="F263" t="s">
        <v>613</v>
      </c>
      <c r="G263">
        <v>1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</row>
    <row r="264" spans="1:23" x14ac:dyDescent="0.25">
      <c r="A264" s="1">
        <v>511</v>
      </c>
      <c r="B264">
        <v>6023</v>
      </c>
      <c r="C264" t="s">
        <v>24</v>
      </c>
      <c r="D264" t="s">
        <v>34</v>
      </c>
      <c r="E264" t="s">
        <v>562</v>
      </c>
      <c r="F264" t="s">
        <v>613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1</v>
      </c>
    </row>
    <row r="265" spans="1:23" x14ac:dyDescent="0.25">
      <c r="A265" s="1">
        <v>512</v>
      </c>
      <c r="B265">
        <v>6043</v>
      </c>
      <c r="C265" t="s">
        <v>24</v>
      </c>
      <c r="D265" t="s">
        <v>34</v>
      </c>
      <c r="E265" t="s">
        <v>563</v>
      </c>
      <c r="F265" t="s">
        <v>612</v>
      </c>
      <c r="G265">
        <v>1</v>
      </c>
      <c r="H265">
        <v>2</v>
      </c>
      <c r="I265">
        <v>-1</v>
      </c>
      <c r="J265">
        <v>1</v>
      </c>
      <c r="K265">
        <v>2</v>
      </c>
      <c r="L265">
        <v>-1</v>
      </c>
      <c r="M265">
        <v>3</v>
      </c>
      <c r="N265">
        <v>3</v>
      </c>
    </row>
    <row r="266" spans="1:23" x14ac:dyDescent="0.25">
      <c r="A266" s="1">
        <v>513</v>
      </c>
      <c r="B266">
        <v>6056</v>
      </c>
      <c r="C266" t="s">
        <v>24</v>
      </c>
      <c r="D266" t="s">
        <v>34</v>
      </c>
      <c r="E266" t="s">
        <v>564</v>
      </c>
      <c r="F266" t="s">
        <v>621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0</v>
      </c>
      <c r="M266">
        <v>1</v>
      </c>
      <c r="N266">
        <v>1</v>
      </c>
    </row>
    <row r="267" spans="1:23" x14ac:dyDescent="0.25">
      <c r="A267" s="1">
        <v>30</v>
      </c>
      <c r="B267">
        <v>5839</v>
      </c>
      <c r="C267" t="s">
        <v>23</v>
      </c>
      <c r="D267" t="s">
        <v>29</v>
      </c>
      <c r="E267" t="s">
        <v>81</v>
      </c>
      <c r="F267" t="s">
        <v>607</v>
      </c>
      <c r="G267">
        <v>21</v>
      </c>
      <c r="H267">
        <v>18</v>
      </c>
      <c r="I267">
        <v>3</v>
      </c>
      <c r="J267">
        <v>21</v>
      </c>
      <c r="K267">
        <v>18</v>
      </c>
      <c r="L267">
        <v>3</v>
      </c>
      <c r="M267">
        <v>128</v>
      </c>
      <c r="N267">
        <v>133</v>
      </c>
      <c r="O267">
        <v>5</v>
      </c>
      <c r="P267">
        <v>6.8</v>
      </c>
      <c r="Q267">
        <v>9.4</v>
      </c>
      <c r="R267">
        <v>7</v>
      </c>
      <c r="S267">
        <v>9.5</v>
      </c>
      <c r="T267">
        <v>1</v>
      </c>
      <c r="U267">
        <v>9.4</v>
      </c>
      <c r="V267">
        <v>9.5</v>
      </c>
      <c r="W267">
        <v>1</v>
      </c>
    </row>
    <row r="268" spans="1:23" x14ac:dyDescent="0.25">
      <c r="A268" s="1">
        <v>41</v>
      </c>
      <c r="B268">
        <v>5685</v>
      </c>
      <c r="C268" t="s">
        <v>23</v>
      </c>
      <c r="D268" t="s">
        <v>27</v>
      </c>
      <c r="E268" t="s">
        <v>92</v>
      </c>
      <c r="F268" t="s">
        <v>611</v>
      </c>
      <c r="G268">
        <v>19</v>
      </c>
      <c r="H268">
        <v>15</v>
      </c>
      <c r="I268">
        <v>4</v>
      </c>
      <c r="J268">
        <v>19</v>
      </c>
      <c r="K268">
        <v>15</v>
      </c>
      <c r="L268">
        <v>4</v>
      </c>
      <c r="M268">
        <v>50</v>
      </c>
      <c r="N268">
        <v>50</v>
      </c>
      <c r="O268">
        <v>5</v>
      </c>
      <c r="P268">
        <v>6.6</v>
      </c>
      <c r="Q268">
        <v>8.9</v>
      </c>
      <c r="R268">
        <v>6.5</v>
      </c>
      <c r="S268">
        <v>9</v>
      </c>
      <c r="T268">
        <v>2</v>
      </c>
      <c r="U268">
        <v>8.9</v>
      </c>
      <c r="V268">
        <v>9</v>
      </c>
      <c r="W268">
        <v>1</v>
      </c>
    </row>
    <row r="269" spans="1:23" x14ac:dyDescent="0.25">
      <c r="A269" s="1">
        <v>27</v>
      </c>
      <c r="B269">
        <v>152</v>
      </c>
      <c r="C269" t="s">
        <v>23</v>
      </c>
      <c r="D269" t="s">
        <v>27</v>
      </c>
      <c r="E269" t="s">
        <v>78</v>
      </c>
      <c r="F269" t="s">
        <v>607</v>
      </c>
      <c r="G269">
        <v>21</v>
      </c>
      <c r="H269">
        <v>19</v>
      </c>
      <c r="I269">
        <v>2</v>
      </c>
      <c r="J269">
        <v>21</v>
      </c>
      <c r="K269">
        <v>19</v>
      </c>
      <c r="L269">
        <v>2</v>
      </c>
      <c r="M269">
        <v>80</v>
      </c>
      <c r="N269">
        <v>80</v>
      </c>
      <c r="O269">
        <v>5</v>
      </c>
      <c r="P269">
        <v>6.8</v>
      </c>
      <c r="Q269">
        <v>8</v>
      </c>
      <c r="R269">
        <v>7</v>
      </c>
      <c r="S269">
        <v>8</v>
      </c>
      <c r="T269">
        <v>4</v>
      </c>
      <c r="U269">
        <v>8</v>
      </c>
      <c r="V269">
        <v>8</v>
      </c>
      <c r="W269">
        <v>1</v>
      </c>
    </row>
    <row r="270" spans="1:23" x14ac:dyDescent="0.25">
      <c r="A270" s="1">
        <v>55</v>
      </c>
      <c r="B270">
        <v>5687</v>
      </c>
      <c r="C270" t="s">
        <v>23</v>
      </c>
      <c r="D270" t="s">
        <v>35</v>
      </c>
      <c r="E270" t="s">
        <v>106</v>
      </c>
      <c r="F270" t="s">
        <v>616</v>
      </c>
      <c r="G270">
        <v>17</v>
      </c>
      <c r="H270">
        <v>15</v>
      </c>
      <c r="I270">
        <v>2</v>
      </c>
      <c r="J270">
        <v>17</v>
      </c>
      <c r="K270">
        <v>15</v>
      </c>
      <c r="L270">
        <v>2</v>
      </c>
      <c r="M270">
        <v>38</v>
      </c>
      <c r="N270">
        <v>38</v>
      </c>
      <c r="O270">
        <v>5</v>
      </c>
      <c r="P270">
        <v>6.5</v>
      </c>
      <c r="Q270">
        <v>8.1999999999999993</v>
      </c>
      <c r="R270">
        <v>6.5</v>
      </c>
      <c r="S270">
        <v>8</v>
      </c>
      <c r="T270">
        <v>3</v>
      </c>
      <c r="U270">
        <v>8.1999999999999993</v>
      </c>
      <c r="V270">
        <v>8</v>
      </c>
      <c r="W270">
        <v>1</v>
      </c>
    </row>
    <row r="271" spans="1:23" x14ac:dyDescent="0.25">
      <c r="A271" s="1">
        <v>19</v>
      </c>
      <c r="B271">
        <v>2002</v>
      </c>
      <c r="C271" t="s">
        <v>23</v>
      </c>
      <c r="D271" t="s">
        <v>29</v>
      </c>
      <c r="E271" t="s">
        <v>70</v>
      </c>
      <c r="F271" t="s">
        <v>605</v>
      </c>
      <c r="G271">
        <v>23</v>
      </c>
      <c r="H271">
        <v>25</v>
      </c>
      <c r="I271">
        <v>-2</v>
      </c>
      <c r="J271">
        <v>23</v>
      </c>
      <c r="K271">
        <v>25</v>
      </c>
      <c r="L271">
        <v>-2</v>
      </c>
      <c r="M271">
        <v>82</v>
      </c>
      <c r="N271">
        <v>78</v>
      </c>
      <c r="W271">
        <v>1</v>
      </c>
    </row>
    <row r="272" spans="1:23" x14ac:dyDescent="0.25">
      <c r="A272" s="1">
        <v>23</v>
      </c>
      <c r="B272">
        <v>303</v>
      </c>
      <c r="C272" t="s">
        <v>23</v>
      </c>
      <c r="D272" t="s">
        <v>27</v>
      </c>
      <c r="E272" t="s">
        <v>74</v>
      </c>
      <c r="F272" t="s">
        <v>605</v>
      </c>
      <c r="G272">
        <v>22</v>
      </c>
      <c r="H272">
        <v>24</v>
      </c>
      <c r="I272">
        <v>-2</v>
      </c>
      <c r="J272">
        <v>22</v>
      </c>
      <c r="K272">
        <v>24</v>
      </c>
      <c r="L272">
        <v>-2</v>
      </c>
      <c r="M272">
        <v>63</v>
      </c>
      <c r="N272">
        <v>63</v>
      </c>
      <c r="W272">
        <v>1</v>
      </c>
    </row>
    <row r="273" spans="1:23" x14ac:dyDescent="0.25">
      <c r="A273" s="1">
        <v>53</v>
      </c>
      <c r="B273">
        <v>2766</v>
      </c>
      <c r="C273" t="s">
        <v>23</v>
      </c>
      <c r="D273" t="s">
        <v>29</v>
      </c>
      <c r="E273" t="s">
        <v>104</v>
      </c>
      <c r="F273" t="s">
        <v>609</v>
      </c>
      <c r="G273">
        <v>17</v>
      </c>
      <c r="H273">
        <v>19</v>
      </c>
      <c r="I273">
        <v>-2</v>
      </c>
      <c r="J273">
        <v>17</v>
      </c>
      <c r="K273">
        <v>19</v>
      </c>
      <c r="L273">
        <v>-2</v>
      </c>
      <c r="M273">
        <v>70</v>
      </c>
      <c r="N273">
        <v>67</v>
      </c>
      <c r="W273">
        <v>1</v>
      </c>
    </row>
    <row r="274" spans="1:23" x14ac:dyDescent="0.25">
      <c r="A274" s="1">
        <v>75</v>
      </c>
      <c r="B274">
        <v>367</v>
      </c>
      <c r="C274" t="s">
        <v>23</v>
      </c>
      <c r="D274" t="s">
        <v>38</v>
      </c>
      <c r="E274" t="s">
        <v>126</v>
      </c>
      <c r="F274" t="s">
        <v>615</v>
      </c>
      <c r="G274">
        <v>15</v>
      </c>
      <c r="H274">
        <v>14</v>
      </c>
      <c r="I274">
        <v>1</v>
      </c>
      <c r="J274">
        <v>17</v>
      </c>
      <c r="K274">
        <v>16</v>
      </c>
      <c r="L274">
        <v>1</v>
      </c>
      <c r="M274">
        <v>39</v>
      </c>
      <c r="N274">
        <v>43</v>
      </c>
      <c r="O274">
        <v>3</v>
      </c>
      <c r="P274">
        <v>6.333333333333333</v>
      </c>
      <c r="Q274">
        <v>7.333333333333333</v>
      </c>
      <c r="R274">
        <v>6</v>
      </c>
      <c r="S274">
        <v>7</v>
      </c>
      <c r="T274">
        <v>8</v>
      </c>
      <c r="U274">
        <v>7.333333333333333</v>
      </c>
      <c r="V274">
        <v>7.5</v>
      </c>
      <c r="W274">
        <v>2</v>
      </c>
    </row>
    <row r="275" spans="1:23" x14ac:dyDescent="0.25">
      <c r="A275" s="1">
        <v>78</v>
      </c>
      <c r="B275">
        <v>4486</v>
      </c>
      <c r="C275" t="s">
        <v>23</v>
      </c>
      <c r="D275" t="s">
        <v>36</v>
      </c>
      <c r="E275" t="s">
        <v>129</v>
      </c>
      <c r="F275" t="s">
        <v>623</v>
      </c>
      <c r="G275">
        <v>15</v>
      </c>
      <c r="H275">
        <v>13</v>
      </c>
      <c r="I275">
        <v>2</v>
      </c>
      <c r="J275">
        <v>15</v>
      </c>
      <c r="K275">
        <v>13</v>
      </c>
      <c r="L275">
        <v>2</v>
      </c>
      <c r="M275">
        <v>42</v>
      </c>
      <c r="N275">
        <v>36</v>
      </c>
      <c r="O275">
        <v>4</v>
      </c>
      <c r="P275">
        <v>6.5</v>
      </c>
      <c r="Q275">
        <v>7.25</v>
      </c>
      <c r="R275">
        <v>6.5</v>
      </c>
      <c r="S275">
        <v>7</v>
      </c>
      <c r="T275">
        <v>9</v>
      </c>
      <c r="U275">
        <v>7.25</v>
      </c>
      <c r="V275">
        <v>7.5</v>
      </c>
      <c r="W275">
        <v>2</v>
      </c>
    </row>
    <row r="276" spans="1:23" x14ac:dyDescent="0.25">
      <c r="A276" s="1">
        <v>131</v>
      </c>
      <c r="B276">
        <v>4825</v>
      </c>
      <c r="C276" t="s">
        <v>23</v>
      </c>
      <c r="D276" t="s">
        <v>35</v>
      </c>
      <c r="E276" t="s">
        <v>182</v>
      </c>
      <c r="F276" t="s">
        <v>610</v>
      </c>
      <c r="G276">
        <v>12</v>
      </c>
      <c r="H276">
        <v>11</v>
      </c>
      <c r="I276">
        <v>1</v>
      </c>
      <c r="J276">
        <v>12</v>
      </c>
      <c r="K276">
        <v>11</v>
      </c>
      <c r="L276">
        <v>1</v>
      </c>
      <c r="M276">
        <v>26</v>
      </c>
      <c r="N276">
        <v>23</v>
      </c>
      <c r="O276">
        <v>4</v>
      </c>
      <c r="P276">
        <v>6.25</v>
      </c>
      <c r="Q276">
        <v>7.25</v>
      </c>
      <c r="R276">
        <v>6</v>
      </c>
      <c r="S276">
        <v>7</v>
      </c>
      <c r="T276">
        <v>10</v>
      </c>
      <c r="U276">
        <v>7.25</v>
      </c>
      <c r="V276">
        <v>7.5</v>
      </c>
      <c r="W276">
        <v>2</v>
      </c>
    </row>
    <row r="277" spans="1:23" x14ac:dyDescent="0.25">
      <c r="A277" s="1">
        <v>172</v>
      </c>
      <c r="B277">
        <v>5063</v>
      </c>
      <c r="C277" t="s">
        <v>23</v>
      </c>
      <c r="D277" t="s">
        <v>36</v>
      </c>
      <c r="E277" t="s">
        <v>223</v>
      </c>
      <c r="F277" t="s">
        <v>616</v>
      </c>
      <c r="G277">
        <v>10</v>
      </c>
      <c r="H277">
        <v>7</v>
      </c>
      <c r="I277">
        <v>3</v>
      </c>
      <c r="J277">
        <v>10</v>
      </c>
      <c r="K277">
        <v>7</v>
      </c>
      <c r="L277">
        <v>3</v>
      </c>
      <c r="M277">
        <v>35</v>
      </c>
      <c r="N277">
        <v>33</v>
      </c>
      <c r="O277">
        <v>5</v>
      </c>
      <c r="P277">
        <v>6.6</v>
      </c>
      <c r="Q277">
        <v>7.4</v>
      </c>
      <c r="R277">
        <v>6.5</v>
      </c>
      <c r="S277">
        <v>7.5</v>
      </c>
      <c r="T277">
        <v>7</v>
      </c>
      <c r="U277">
        <v>7.4</v>
      </c>
      <c r="V277">
        <v>7.5</v>
      </c>
      <c r="W277">
        <v>2</v>
      </c>
    </row>
    <row r="278" spans="1:23" x14ac:dyDescent="0.25">
      <c r="A278" s="1">
        <v>255</v>
      </c>
      <c r="B278">
        <v>5850</v>
      </c>
      <c r="C278" t="s">
        <v>23</v>
      </c>
      <c r="D278" t="s">
        <v>27</v>
      </c>
      <c r="E278" t="s">
        <v>306</v>
      </c>
      <c r="F278" t="s">
        <v>613</v>
      </c>
      <c r="G278">
        <v>7</v>
      </c>
      <c r="H278">
        <v>6</v>
      </c>
      <c r="I278">
        <v>1</v>
      </c>
      <c r="J278">
        <v>7</v>
      </c>
      <c r="K278">
        <v>6</v>
      </c>
      <c r="L278">
        <v>1</v>
      </c>
      <c r="M278">
        <v>12</v>
      </c>
      <c r="N278">
        <v>12</v>
      </c>
      <c r="O278">
        <v>4</v>
      </c>
      <c r="P278">
        <v>6.5</v>
      </c>
      <c r="Q278">
        <v>7.25</v>
      </c>
      <c r="R278">
        <v>6.5</v>
      </c>
      <c r="S278">
        <v>7</v>
      </c>
      <c r="T278">
        <v>11</v>
      </c>
      <c r="U278">
        <v>7.25</v>
      </c>
      <c r="V278">
        <v>7.5</v>
      </c>
      <c r="W278">
        <v>2</v>
      </c>
    </row>
    <row r="279" spans="1:23" x14ac:dyDescent="0.25">
      <c r="A279" s="1">
        <v>61</v>
      </c>
      <c r="B279">
        <v>2857</v>
      </c>
      <c r="C279" t="s">
        <v>23</v>
      </c>
      <c r="D279" t="s">
        <v>35</v>
      </c>
      <c r="E279" t="s">
        <v>112</v>
      </c>
      <c r="F279" t="s">
        <v>608</v>
      </c>
      <c r="G279">
        <v>16</v>
      </c>
      <c r="H279">
        <v>18</v>
      </c>
      <c r="I279">
        <v>-2</v>
      </c>
      <c r="J279">
        <v>16</v>
      </c>
      <c r="K279">
        <v>18</v>
      </c>
      <c r="L279">
        <v>-2</v>
      </c>
      <c r="M279">
        <v>40</v>
      </c>
      <c r="N279">
        <v>37</v>
      </c>
      <c r="W279">
        <v>2</v>
      </c>
    </row>
    <row r="280" spans="1:23" x14ac:dyDescent="0.25">
      <c r="A280" s="1">
        <v>76</v>
      </c>
      <c r="B280">
        <v>2638</v>
      </c>
      <c r="C280" t="s">
        <v>23</v>
      </c>
      <c r="D280" t="s">
        <v>27</v>
      </c>
      <c r="E280" t="s">
        <v>127</v>
      </c>
      <c r="F280" t="s">
        <v>609</v>
      </c>
      <c r="G280">
        <v>15</v>
      </c>
      <c r="H280">
        <v>17</v>
      </c>
      <c r="I280">
        <v>-2</v>
      </c>
      <c r="J280">
        <v>15</v>
      </c>
      <c r="K280">
        <v>17</v>
      </c>
      <c r="L280">
        <v>-2</v>
      </c>
      <c r="M280">
        <v>7</v>
      </c>
      <c r="N280">
        <v>7</v>
      </c>
      <c r="W280">
        <v>2</v>
      </c>
    </row>
    <row r="281" spans="1:23" x14ac:dyDescent="0.25">
      <c r="A281" s="1">
        <v>95</v>
      </c>
      <c r="B281">
        <v>2529</v>
      </c>
      <c r="C281" t="s">
        <v>23</v>
      </c>
      <c r="D281" t="s">
        <v>31</v>
      </c>
      <c r="E281" t="s">
        <v>146</v>
      </c>
      <c r="F281" t="s">
        <v>606</v>
      </c>
      <c r="G281">
        <v>14</v>
      </c>
      <c r="H281">
        <v>16</v>
      </c>
      <c r="I281">
        <v>-2</v>
      </c>
      <c r="J281">
        <v>14</v>
      </c>
      <c r="K281">
        <v>16</v>
      </c>
      <c r="L281">
        <v>-2</v>
      </c>
      <c r="M281">
        <v>38</v>
      </c>
      <c r="N281">
        <v>34</v>
      </c>
      <c r="W281">
        <v>2</v>
      </c>
    </row>
    <row r="282" spans="1:23" x14ac:dyDescent="0.25">
      <c r="A282" s="1">
        <v>24</v>
      </c>
      <c r="B282">
        <v>4427</v>
      </c>
      <c r="C282" t="s">
        <v>23</v>
      </c>
      <c r="D282" t="s">
        <v>28</v>
      </c>
      <c r="E282" t="s">
        <v>75</v>
      </c>
      <c r="F282" t="s">
        <v>611</v>
      </c>
      <c r="G282">
        <v>22</v>
      </c>
      <c r="H282">
        <v>22</v>
      </c>
      <c r="I282">
        <v>0</v>
      </c>
      <c r="J282">
        <v>21</v>
      </c>
      <c r="K282">
        <v>21</v>
      </c>
      <c r="L282">
        <v>0</v>
      </c>
      <c r="M282">
        <v>70</v>
      </c>
      <c r="N282">
        <v>66</v>
      </c>
      <c r="O282">
        <v>4</v>
      </c>
      <c r="P282">
        <v>6.25</v>
      </c>
      <c r="Q282">
        <v>7.125</v>
      </c>
      <c r="R282">
        <v>6.25</v>
      </c>
      <c r="S282">
        <v>7</v>
      </c>
      <c r="T282">
        <v>15</v>
      </c>
      <c r="U282">
        <v>7.125</v>
      </c>
      <c r="V282">
        <v>7</v>
      </c>
      <c r="W282">
        <v>3</v>
      </c>
    </row>
    <row r="283" spans="1:23" x14ac:dyDescent="0.25">
      <c r="A283" s="1">
        <v>28</v>
      </c>
      <c r="B283">
        <v>1870</v>
      </c>
      <c r="C283" t="s">
        <v>23</v>
      </c>
      <c r="D283" t="s">
        <v>23</v>
      </c>
      <c r="E283" t="s">
        <v>79</v>
      </c>
      <c r="F283" t="s">
        <v>606</v>
      </c>
      <c r="G283">
        <v>21</v>
      </c>
      <c r="H283">
        <v>20</v>
      </c>
      <c r="I283">
        <v>1</v>
      </c>
      <c r="J283">
        <v>20</v>
      </c>
      <c r="K283">
        <v>19</v>
      </c>
      <c r="L283">
        <v>1</v>
      </c>
      <c r="M283">
        <v>64</v>
      </c>
      <c r="N283">
        <v>61</v>
      </c>
      <c r="O283">
        <v>5</v>
      </c>
      <c r="P283">
        <v>6.3</v>
      </c>
      <c r="Q283">
        <v>7.1</v>
      </c>
      <c r="R283">
        <v>6</v>
      </c>
      <c r="S283">
        <v>7</v>
      </c>
      <c r="T283">
        <v>16</v>
      </c>
      <c r="U283">
        <v>7.1</v>
      </c>
      <c r="V283">
        <v>7</v>
      </c>
      <c r="W283">
        <v>3</v>
      </c>
    </row>
    <row r="284" spans="1:23" x14ac:dyDescent="0.25">
      <c r="A284" s="1">
        <v>35</v>
      </c>
      <c r="B284">
        <v>2194</v>
      </c>
      <c r="C284" t="s">
        <v>23</v>
      </c>
      <c r="D284" t="s">
        <v>28</v>
      </c>
      <c r="E284" t="s">
        <v>86</v>
      </c>
      <c r="F284" t="s">
        <v>606</v>
      </c>
      <c r="G284">
        <v>20</v>
      </c>
      <c r="H284">
        <v>19</v>
      </c>
      <c r="I284">
        <v>1</v>
      </c>
      <c r="J284">
        <v>19</v>
      </c>
      <c r="K284">
        <v>18</v>
      </c>
      <c r="L284">
        <v>1</v>
      </c>
      <c r="M284">
        <v>70</v>
      </c>
      <c r="N284">
        <v>64</v>
      </c>
      <c r="O284">
        <v>5</v>
      </c>
      <c r="P284">
        <v>6.2</v>
      </c>
      <c r="Q284">
        <v>7</v>
      </c>
      <c r="R284">
        <v>6</v>
      </c>
      <c r="S284">
        <v>7</v>
      </c>
      <c r="T284">
        <v>17</v>
      </c>
      <c r="U284">
        <v>7</v>
      </c>
      <c r="V284">
        <v>7</v>
      </c>
      <c r="W284">
        <v>3</v>
      </c>
    </row>
    <row r="285" spans="1:23" x14ac:dyDescent="0.25">
      <c r="A285" s="1">
        <v>38</v>
      </c>
      <c r="B285">
        <v>335</v>
      </c>
      <c r="C285" t="s">
        <v>23</v>
      </c>
      <c r="D285" t="s">
        <v>29</v>
      </c>
      <c r="E285" t="s">
        <v>89</v>
      </c>
      <c r="F285" t="s">
        <v>604</v>
      </c>
      <c r="G285">
        <v>19</v>
      </c>
      <c r="H285">
        <v>19</v>
      </c>
      <c r="I285">
        <v>0</v>
      </c>
      <c r="J285">
        <v>19</v>
      </c>
      <c r="K285">
        <v>19</v>
      </c>
      <c r="L285">
        <v>0</v>
      </c>
      <c r="M285">
        <v>63</v>
      </c>
      <c r="N285">
        <v>61</v>
      </c>
      <c r="O285">
        <v>5</v>
      </c>
      <c r="P285">
        <v>6.2</v>
      </c>
      <c r="Q285">
        <v>6.9</v>
      </c>
      <c r="R285">
        <v>6</v>
      </c>
      <c r="S285">
        <v>7</v>
      </c>
      <c r="T285">
        <v>21</v>
      </c>
      <c r="U285">
        <v>6.9</v>
      </c>
      <c r="V285">
        <v>7</v>
      </c>
      <c r="W285">
        <v>3</v>
      </c>
    </row>
    <row r="286" spans="1:23" x14ac:dyDescent="0.25">
      <c r="A286" s="1">
        <v>40</v>
      </c>
      <c r="B286">
        <v>2085</v>
      </c>
      <c r="C286" t="s">
        <v>23</v>
      </c>
      <c r="D286" t="s">
        <v>28</v>
      </c>
      <c r="E286" t="s">
        <v>91</v>
      </c>
      <c r="F286" t="s">
        <v>604</v>
      </c>
      <c r="G286">
        <v>19</v>
      </c>
      <c r="H286">
        <v>18</v>
      </c>
      <c r="I286">
        <v>1</v>
      </c>
      <c r="J286">
        <v>18</v>
      </c>
      <c r="K286">
        <v>17</v>
      </c>
      <c r="L286">
        <v>1</v>
      </c>
      <c r="M286">
        <v>65</v>
      </c>
      <c r="N286">
        <v>61</v>
      </c>
      <c r="O286">
        <v>4</v>
      </c>
      <c r="P286">
        <v>6.125</v>
      </c>
      <c r="Q286">
        <v>6.875</v>
      </c>
      <c r="R286">
        <v>6</v>
      </c>
      <c r="S286">
        <v>7</v>
      </c>
      <c r="T286">
        <v>22</v>
      </c>
      <c r="U286">
        <v>6.875</v>
      </c>
      <c r="V286">
        <v>7</v>
      </c>
      <c r="W286">
        <v>3</v>
      </c>
    </row>
    <row r="287" spans="1:23" x14ac:dyDescent="0.25">
      <c r="A287" s="1">
        <v>48</v>
      </c>
      <c r="B287">
        <v>302</v>
      </c>
      <c r="C287" t="s">
        <v>23</v>
      </c>
      <c r="D287" t="s">
        <v>35</v>
      </c>
      <c r="E287" t="s">
        <v>99</v>
      </c>
      <c r="F287" t="s">
        <v>613</v>
      </c>
      <c r="G287">
        <v>18</v>
      </c>
      <c r="H287">
        <v>18</v>
      </c>
      <c r="I287">
        <v>0</v>
      </c>
      <c r="J287">
        <v>18</v>
      </c>
      <c r="K287">
        <v>18</v>
      </c>
      <c r="L287">
        <v>0</v>
      </c>
      <c r="M287">
        <v>57</v>
      </c>
      <c r="N287">
        <v>54</v>
      </c>
      <c r="O287">
        <v>5</v>
      </c>
      <c r="P287">
        <v>6.3</v>
      </c>
      <c r="Q287">
        <v>7.2</v>
      </c>
      <c r="R287">
        <v>6</v>
      </c>
      <c r="S287">
        <v>7</v>
      </c>
      <c r="T287">
        <v>12</v>
      </c>
      <c r="U287">
        <v>7.2</v>
      </c>
      <c r="V287">
        <v>7</v>
      </c>
      <c r="W287">
        <v>3</v>
      </c>
    </row>
    <row r="288" spans="1:23" x14ac:dyDescent="0.25">
      <c r="A288" s="1">
        <v>60</v>
      </c>
      <c r="B288">
        <v>536</v>
      </c>
      <c r="C288" t="s">
        <v>23</v>
      </c>
      <c r="D288" t="s">
        <v>29</v>
      </c>
      <c r="E288" t="s">
        <v>111</v>
      </c>
      <c r="F288" t="s">
        <v>607</v>
      </c>
      <c r="G288">
        <v>16</v>
      </c>
      <c r="H288">
        <v>15</v>
      </c>
      <c r="I288">
        <v>1</v>
      </c>
      <c r="J288">
        <v>16</v>
      </c>
      <c r="K288">
        <v>15</v>
      </c>
      <c r="L288">
        <v>1</v>
      </c>
      <c r="M288">
        <v>26</v>
      </c>
      <c r="N288">
        <v>25</v>
      </c>
      <c r="O288">
        <v>4</v>
      </c>
      <c r="P288">
        <v>6.375</v>
      </c>
      <c r="Q288">
        <v>7</v>
      </c>
      <c r="R288">
        <v>6.5</v>
      </c>
      <c r="S288">
        <v>7</v>
      </c>
      <c r="T288">
        <v>18</v>
      </c>
      <c r="U288">
        <v>7</v>
      </c>
      <c r="V288">
        <v>7</v>
      </c>
      <c r="W288">
        <v>3</v>
      </c>
    </row>
    <row r="289" spans="1:23" x14ac:dyDescent="0.25">
      <c r="A289" s="1">
        <v>110</v>
      </c>
      <c r="B289">
        <v>4287</v>
      </c>
      <c r="C289" t="s">
        <v>23</v>
      </c>
      <c r="D289" t="s">
        <v>39</v>
      </c>
      <c r="E289" t="s">
        <v>161</v>
      </c>
      <c r="F289" t="s">
        <v>607</v>
      </c>
      <c r="G289">
        <v>13</v>
      </c>
      <c r="H289">
        <v>11</v>
      </c>
      <c r="I289">
        <v>2</v>
      </c>
      <c r="J289">
        <v>14</v>
      </c>
      <c r="K289">
        <v>12</v>
      </c>
      <c r="L289">
        <v>2</v>
      </c>
      <c r="M289">
        <v>29</v>
      </c>
      <c r="N289">
        <v>32</v>
      </c>
      <c r="O289">
        <v>5</v>
      </c>
      <c r="P289">
        <v>6.4</v>
      </c>
      <c r="Q289">
        <v>7.2</v>
      </c>
      <c r="R289">
        <v>6.5</v>
      </c>
      <c r="S289">
        <v>7</v>
      </c>
      <c r="T289">
        <v>13</v>
      </c>
      <c r="U289">
        <v>7.2</v>
      </c>
      <c r="V289">
        <v>7</v>
      </c>
      <c r="W289">
        <v>3</v>
      </c>
    </row>
    <row r="290" spans="1:23" x14ac:dyDescent="0.25">
      <c r="A290" s="1">
        <v>127</v>
      </c>
      <c r="B290">
        <v>2818</v>
      </c>
      <c r="C290" t="s">
        <v>23</v>
      </c>
      <c r="D290" t="s">
        <v>39</v>
      </c>
      <c r="E290" t="s">
        <v>178</v>
      </c>
      <c r="F290" t="s">
        <v>610</v>
      </c>
      <c r="G290">
        <v>12</v>
      </c>
      <c r="H290">
        <v>10</v>
      </c>
      <c r="I290">
        <v>2</v>
      </c>
      <c r="J290">
        <v>12</v>
      </c>
      <c r="K290">
        <v>10</v>
      </c>
      <c r="L290">
        <v>2</v>
      </c>
      <c r="M290">
        <v>20</v>
      </c>
      <c r="N290">
        <v>20</v>
      </c>
      <c r="O290">
        <v>5</v>
      </c>
      <c r="P290">
        <v>6.4</v>
      </c>
      <c r="Q290">
        <v>7</v>
      </c>
      <c r="R290">
        <v>6.5</v>
      </c>
      <c r="S290">
        <v>7</v>
      </c>
      <c r="T290">
        <v>19</v>
      </c>
      <c r="U290">
        <v>7</v>
      </c>
      <c r="V290">
        <v>7</v>
      </c>
      <c r="W290">
        <v>3</v>
      </c>
    </row>
    <row r="291" spans="1:23" x14ac:dyDescent="0.25">
      <c r="A291" s="1">
        <v>128</v>
      </c>
      <c r="B291">
        <v>4220</v>
      </c>
      <c r="C291" t="s">
        <v>23</v>
      </c>
      <c r="D291" t="s">
        <v>39</v>
      </c>
      <c r="E291" t="s">
        <v>179</v>
      </c>
      <c r="F291" t="s">
        <v>607</v>
      </c>
      <c r="G291">
        <v>12</v>
      </c>
      <c r="H291">
        <v>11</v>
      </c>
      <c r="I291">
        <v>1</v>
      </c>
      <c r="J291">
        <v>13</v>
      </c>
      <c r="K291">
        <v>12</v>
      </c>
      <c r="L291">
        <v>1</v>
      </c>
      <c r="M291">
        <v>20</v>
      </c>
      <c r="N291">
        <v>21</v>
      </c>
      <c r="O291">
        <v>5</v>
      </c>
      <c r="P291">
        <v>6.5</v>
      </c>
      <c r="Q291">
        <v>6.8</v>
      </c>
      <c r="R291">
        <v>6.5</v>
      </c>
      <c r="S291">
        <v>6.5</v>
      </c>
      <c r="T291">
        <v>23</v>
      </c>
      <c r="U291">
        <v>6.8</v>
      </c>
      <c r="V291">
        <v>7</v>
      </c>
      <c r="W291">
        <v>3</v>
      </c>
    </row>
    <row r="292" spans="1:23" x14ac:dyDescent="0.25">
      <c r="A292" s="1">
        <v>167</v>
      </c>
      <c r="B292">
        <v>1933</v>
      </c>
      <c r="C292" t="s">
        <v>23</v>
      </c>
      <c r="D292" t="s">
        <v>39</v>
      </c>
      <c r="E292" t="s">
        <v>218</v>
      </c>
      <c r="F292" t="s">
        <v>615</v>
      </c>
      <c r="G292">
        <v>10</v>
      </c>
      <c r="H292">
        <v>9</v>
      </c>
      <c r="I292">
        <v>1</v>
      </c>
      <c r="J292">
        <v>10</v>
      </c>
      <c r="K292">
        <v>9</v>
      </c>
      <c r="L292">
        <v>1</v>
      </c>
      <c r="M292">
        <v>12</v>
      </c>
      <c r="N292">
        <v>12</v>
      </c>
      <c r="O292">
        <v>4</v>
      </c>
      <c r="P292">
        <v>6</v>
      </c>
      <c r="Q292">
        <v>6.75</v>
      </c>
      <c r="R292">
        <v>6</v>
      </c>
      <c r="S292">
        <v>6.5</v>
      </c>
      <c r="T292">
        <v>24</v>
      </c>
      <c r="U292">
        <v>6.75</v>
      </c>
      <c r="V292">
        <v>7</v>
      </c>
      <c r="W292">
        <v>3</v>
      </c>
    </row>
    <row r="293" spans="1:23" x14ac:dyDescent="0.25">
      <c r="A293" s="1">
        <v>223</v>
      </c>
      <c r="B293">
        <v>5453</v>
      </c>
      <c r="C293" t="s">
        <v>23</v>
      </c>
      <c r="D293" t="s">
        <v>39</v>
      </c>
      <c r="E293" t="s">
        <v>274</v>
      </c>
      <c r="F293" t="s">
        <v>616</v>
      </c>
      <c r="G293">
        <v>8</v>
      </c>
      <c r="H293">
        <v>7</v>
      </c>
      <c r="I293">
        <v>1</v>
      </c>
      <c r="J293">
        <v>8</v>
      </c>
      <c r="K293">
        <v>7</v>
      </c>
      <c r="L293">
        <v>1</v>
      </c>
      <c r="M293">
        <v>18</v>
      </c>
      <c r="N293">
        <v>19</v>
      </c>
      <c r="O293">
        <v>3</v>
      </c>
      <c r="P293">
        <v>6.666666666666667</v>
      </c>
      <c r="Q293">
        <v>7</v>
      </c>
      <c r="R293">
        <v>7</v>
      </c>
      <c r="S293">
        <v>7</v>
      </c>
      <c r="T293">
        <v>20</v>
      </c>
      <c r="U293">
        <v>7</v>
      </c>
      <c r="V293">
        <v>7</v>
      </c>
      <c r="W293">
        <v>3</v>
      </c>
    </row>
    <row r="294" spans="1:23" x14ac:dyDescent="0.25">
      <c r="A294" s="1">
        <v>351</v>
      </c>
      <c r="B294">
        <v>5878</v>
      </c>
      <c r="C294" t="s">
        <v>23</v>
      </c>
      <c r="D294" t="s">
        <v>27</v>
      </c>
      <c r="E294" t="s">
        <v>402</v>
      </c>
      <c r="F294" t="s">
        <v>614</v>
      </c>
      <c r="G294">
        <v>5</v>
      </c>
      <c r="H294">
        <v>4</v>
      </c>
      <c r="I294">
        <v>1</v>
      </c>
      <c r="J294">
        <v>5</v>
      </c>
      <c r="K294">
        <v>4</v>
      </c>
      <c r="L294">
        <v>1</v>
      </c>
      <c r="M294">
        <v>6</v>
      </c>
      <c r="N294">
        <v>6</v>
      </c>
      <c r="O294">
        <v>3</v>
      </c>
      <c r="P294">
        <v>6.166666666666667</v>
      </c>
      <c r="Q294">
        <v>7.166666666666667</v>
      </c>
      <c r="R294">
        <v>6</v>
      </c>
      <c r="S294">
        <v>7</v>
      </c>
      <c r="T294">
        <v>14</v>
      </c>
      <c r="U294">
        <v>7.166666666666667</v>
      </c>
      <c r="V294">
        <v>7</v>
      </c>
      <c r="W294">
        <v>3</v>
      </c>
    </row>
    <row r="295" spans="1:23" x14ac:dyDescent="0.25">
      <c r="A295" s="1">
        <v>107</v>
      </c>
      <c r="B295">
        <v>468</v>
      </c>
      <c r="C295" t="s">
        <v>23</v>
      </c>
      <c r="D295" t="s">
        <v>39</v>
      </c>
      <c r="E295" t="s">
        <v>158</v>
      </c>
      <c r="F295" t="s">
        <v>605</v>
      </c>
      <c r="G295">
        <v>13</v>
      </c>
      <c r="H295">
        <v>13</v>
      </c>
      <c r="I295">
        <v>0</v>
      </c>
      <c r="J295">
        <v>15</v>
      </c>
      <c r="K295">
        <v>15</v>
      </c>
      <c r="L295">
        <v>0</v>
      </c>
      <c r="M295">
        <v>30</v>
      </c>
      <c r="N295">
        <v>33</v>
      </c>
      <c r="W295">
        <v>3</v>
      </c>
    </row>
    <row r="296" spans="1:23" x14ac:dyDescent="0.25">
      <c r="A296" s="1">
        <v>10</v>
      </c>
      <c r="B296">
        <v>645</v>
      </c>
      <c r="C296" t="s">
        <v>23</v>
      </c>
      <c r="D296" t="s">
        <v>27</v>
      </c>
      <c r="E296" t="s">
        <v>61</v>
      </c>
      <c r="F296" t="s">
        <v>604</v>
      </c>
      <c r="G296">
        <v>29</v>
      </c>
      <c r="H296">
        <v>29</v>
      </c>
      <c r="I296">
        <v>0</v>
      </c>
      <c r="J296">
        <v>29</v>
      </c>
      <c r="K296">
        <v>29</v>
      </c>
      <c r="L296">
        <v>0</v>
      </c>
      <c r="M296">
        <v>160</v>
      </c>
      <c r="N296">
        <v>160</v>
      </c>
      <c r="O296">
        <v>5</v>
      </c>
      <c r="P296">
        <v>6.3</v>
      </c>
      <c r="Q296">
        <v>6.7</v>
      </c>
      <c r="R296">
        <v>6.5</v>
      </c>
      <c r="S296">
        <v>6.5</v>
      </c>
      <c r="T296">
        <v>25</v>
      </c>
      <c r="U296">
        <v>6.7</v>
      </c>
      <c r="V296">
        <v>6.5</v>
      </c>
      <c r="W296">
        <v>4</v>
      </c>
    </row>
    <row r="297" spans="1:23" x14ac:dyDescent="0.25">
      <c r="A297" s="1">
        <v>29</v>
      </c>
      <c r="B297">
        <v>2077</v>
      </c>
      <c r="C297" t="s">
        <v>23</v>
      </c>
      <c r="D297" t="s">
        <v>28</v>
      </c>
      <c r="E297" t="s">
        <v>80</v>
      </c>
      <c r="F297" t="s">
        <v>611</v>
      </c>
      <c r="G297">
        <v>21</v>
      </c>
      <c r="H297">
        <v>22</v>
      </c>
      <c r="I297">
        <v>-1</v>
      </c>
      <c r="J297">
        <v>20</v>
      </c>
      <c r="K297">
        <v>21</v>
      </c>
      <c r="L297">
        <v>-1</v>
      </c>
      <c r="M297">
        <v>60</v>
      </c>
      <c r="N297">
        <v>57</v>
      </c>
      <c r="O297">
        <v>4</v>
      </c>
      <c r="P297">
        <v>6.125</v>
      </c>
      <c r="Q297">
        <v>6.25</v>
      </c>
      <c r="R297">
        <v>6</v>
      </c>
      <c r="S297">
        <v>6.25</v>
      </c>
      <c r="T297">
        <v>40</v>
      </c>
      <c r="U297">
        <v>6.25</v>
      </c>
      <c r="V297">
        <v>6.5</v>
      </c>
      <c r="W297">
        <v>4</v>
      </c>
    </row>
    <row r="298" spans="1:23" x14ac:dyDescent="0.25">
      <c r="A298" s="1">
        <v>31</v>
      </c>
      <c r="B298">
        <v>5995</v>
      </c>
      <c r="C298" t="s">
        <v>23</v>
      </c>
      <c r="D298" t="s">
        <v>31</v>
      </c>
      <c r="E298" t="s">
        <v>82</v>
      </c>
      <c r="F298" t="s">
        <v>610</v>
      </c>
      <c r="G298">
        <v>21</v>
      </c>
      <c r="H298">
        <v>21</v>
      </c>
      <c r="I298">
        <v>0</v>
      </c>
      <c r="J298">
        <v>20</v>
      </c>
      <c r="K298">
        <v>20</v>
      </c>
      <c r="L298">
        <v>0</v>
      </c>
      <c r="M298">
        <v>90</v>
      </c>
      <c r="N298">
        <v>84</v>
      </c>
      <c r="O298">
        <v>5</v>
      </c>
      <c r="P298">
        <v>6.2</v>
      </c>
      <c r="Q298">
        <v>6.3</v>
      </c>
      <c r="R298">
        <v>6</v>
      </c>
      <c r="S298">
        <v>6</v>
      </c>
      <c r="T298">
        <v>37</v>
      </c>
      <c r="U298">
        <v>6.3</v>
      </c>
      <c r="V298">
        <v>6.5</v>
      </c>
      <c r="W298">
        <v>4</v>
      </c>
    </row>
    <row r="299" spans="1:23" x14ac:dyDescent="0.25">
      <c r="A299" s="1">
        <v>39</v>
      </c>
      <c r="B299">
        <v>632</v>
      </c>
      <c r="C299" t="s">
        <v>23</v>
      </c>
      <c r="D299" t="s">
        <v>29</v>
      </c>
      <c r="E299" t="s">
        <v>90</v>
      </c>
      <c r="F299" t="s">
        <v>604</v>
      </c>
      <c r="G299">
        <v>19</v>
      </c>
      <c r="H299">
        <v>20</v>
      </c>
      <c r="I299">
        <v>-1</v>
      </c>
      <c r="J299">
        <v>19</v>
      </c>
      <c r="K299">
        <v>20</v>
      </c>
      <c r="L299">
        <v>-1</v>
      </c>
      <c r="M299">
        <v>66</v>
      </c>
      <c r="N299">
        <v>63</v>
      </c>
      <c r="O299">
        <v>5</v>
      </c>
      <c r="P299">
        <v>6.2</v>
      </c>
      <c r="Q299">
        <v>6.6</v>
      </c>
      <c r="R299">
        <v>6</v>
      </c>
      <c r="S299">
        <v>6.5</v>
      </c>
      <c r="T299">
        <v>28</v>
      </c>
      <c r="U299">
        <v>6.6</v>
      </c>
      <c r="V299">
        <v>6.5</v>
      </c>
      <c r="W299">
        <v>4</v>
      </c>
    </row>
    <row r="300" spans="1:23" x14ac:dyDescent="0.25">
      <c r="A300" s="1">
        <v>52</v>
      </c>
      <c r="B300">
        <v>332</v>
      </c>
      <c r="C300" t="s">
        <v>23</v>
      </c>
      <c r="D300" t="s">
        <v>36</v>
      </c>
      <c r="E300" t="s">
        <v>103</v>
      </c>
      <c r="F300" t="s">
        <v>619</v>
      </c>
      <c r="G300">
        <v>17</v>
      </c>
      <c r="H300">
        <v>17</v>
      </c>
      <c r="I300">
        <v>0</v>
      </c>
      <c r="J300">
        <v>17</v>
      </c>
      <c r="K300">
        <v>17</v>
      </c>
      <c r="L300">
        <v>0</v>
      </c>
      <c r="M300">
        <v>35</v>
      </c>
      <c r="N300">
        <v>33</v>
      </c>
      <c r="O300">
        <v>5</v>
      </c>
      <c r="P300">
        <v>6.3</v>
      </c>
      <c r="Q300">
        <v>6.3</v>
      </c>
      <c r="R300">
        <v>6.5</v>
      </c>
      <c r="S300">
        <v>6.5</v>
      </c>
      <c r="T300">
        <v>38</v>
      </c>
      <c r="U300">
        <v>6.3</v>
      </c>
      <c r="V300">
        <v>6.5</v>
      </c>
      <c r="W300">
        <v>4</v>
      </c>
    </row>
    <row r="301" spans="1:23" x14ac:dyDescent="0.25">
      <c r="A301" s="1">
        <v>54</v>
      </c>
      <c r="B301">
        <v>2848</v>
      </c>
      <c r="C301" t="s">
        <v>23</v>
      </c>
      <c r="D301" t="s">
        <v>23</v>
      </c>
      <c r="E301" t="s">
        <v>105</v>
      </c>
      <c r="F301" t="s">
        <v>608</v>
      </c>
      <c r="G301">
        <v>17</v>
      </c>
      <c r="H301">
        <v>16</v>
      </c>
      <c r="I301">
        <v>1</v>
      </c>
      <c r="J301">
        <v>17</v>
      </c>
      <c r="K301">
        <v>16</v>
      </c>
      <c r="L301">
        <v>1</v>
      </c>
      <c r="M301">
        <v>46</v>
      </c>
      <c r="N301">
        <v>46</v>
      </c>
      <c r="O301">
        <v>5</v>
      </c>
      <c r="P301">
        <v>6.3</v>
      </c>
      <c r="Q301">
        <v>6.7</v>
      </c>
      <c r="R301">
        <v>6</v>
      </c>
      <c r="S301">
        <v>6.5</v>
      </c>
      <c r="T301">
        <v>26</v>
      </c>
      <c r="U301">
        <v>6.7</v>
      </c>
      <c r="V301">
        <v>6.5</v>
      </c>
      <c r="W301">
        <v>4</v>
      </c>
    </row>
    <row r="302" spans="1:23" x14ac:dyDescent="0.25">
      <c r="A302" s="1">
        <v>93</v>
      </c>
      <c r="B302">
        <v>265</v>
      </c>
      <c r="C302" t="s">
        <v>23</v>
      </c>
      <c r="D302" t="s">
        <v>39</v>
      </c>
      <c r="E302" t="s">
        <v>144</v>
      </c>
      <c r="F302" t="s">
        <v>606</v>
      </c>
      <c r="G302">
        <v>14</v>
      </c>
      <c r="H302">
        <v>15</v>
      </c>
      <c r="I302">
        <v>-1</v>
      </c>
      <c r="J302">
        <v>14</v>
      </c>
      <c r="K302">
        <v>15</v>
      </c>
      <c r="L302">
        <v>-1</v>
      </c>
      <c r="M302">
        <v>38</v>
      </c>
      <c r="N302">
        <v>40</v>
      </c>
      <c r="O302">
        <v>5</v>
      </c>
      <c r="P302">
        <v>6</v>
      </c>
      <c r="Q302">
        <v>6.3</v>
      </c>
      <c r="R302">
        <v>6</v>
      </c>
      <c r="S302">
        <v>6</v>
      </c>
      <c r="T302">
        <v>39</v>
      </c>
      <c r="U302">
        <v>6.3</v>
      </c>
      <c r="V302">
        <v>6.5</v>
      </c>
      <c r="W302">
        <v>4</v>
      </c>
    </row>
    <row r="303" spans="1:23" x14ac:dyDescent="0.25">
      <c r="A303" s="1">
        <v>106</v>
      </c>
      <c r="B303">
        <v>236</v>
      </c>
      <c r="C303" t="s">
        <v>23</v>
      </c>
      <c r="D303" t="s">
        <v>40</v>
      </c>
      <c r="E303" t="s">
        <v>157</v>
      </c>
      <c r="F303" t="s">
        <v>618</v>
      </c>
      <c r="G303">
        <v>13</v>
      </c>
      <c r="H303">
        <v>13</v>
      </c>
      <c r="I303">
        <v>0</v>
      </c>
      <c r="J303">
        <v>13</v>
      </c>
      <c r="K303">
        <v>13</v>
      </c>
      <c r="L303">
        <v>0</v>
      </c>
      <c r="M303">
        <v>30</v>
      </c>
      <c r="N303">
        <v>33</v>
      </c>
      <c r="O303">
        <v>5</v>
      </c>
      <c r="P303">
        <v>6.2</v>
      </c>
      <c r="Q303">
        <v>6.4</v>
      </c>
      <c r="R303">
        <v>6</v>
      </c>
      <c r="S303">
        <v>6.5</v>
      </c>
      <c r="T303">
        <v>33</v>
      </c>
      <c r="U303">
        <v>6.4</v>
      </c>
      <c r="V303">
        <v>6.5</v>
      </c>
      <c r="W303">
        <v>4</v>
      </c>
    </row>
    <row r="304" spans="1:23" x14ac:dyDescent="0.25">
      <c r="A304" s="1">
        <v>129</v>
      </c>
      <c r="B304">
        <v>4479</v>
      </c>
      <c r="C304" t="s">
        <v>23</v>
      </c>
      <c r="D304" t="s">
        <v>27</v>
      </c>
      <c r="E304" t="s">
        <v>180</v>
      </c>
      <c r="F304" t="s">
        <v>607</v>
      </c>
      <c r="G304">
        <v>12</v>
      </c>
      <c r="H304">
        <v>11</v>
      </c>
      <c r="I304">
        <v>1</v>
      </c>
      <c r="J304">
        <v>12</v>
      </c>
      <c r="K304">
        <v>11</v>
      </c>
      <c r="L304">
        <v>1</v>
      </c>
      <c r="M304">
        <v>14</v>
      </c>
      <c r="N304">
        <v>13</v>
      </c>
      <c r="O304">
        <v>5</v>
      </c>
      <c r="P304">
        <v>6.1</v>
      </c>
      <c r="Q304">
        <v>6.7</v>
      </c>
      <c r="R304">
        <v>6</v>
      </c>
      <c r="S304">
        <v>6.5</v>
      </c>
      <c r="T304">
        <v>27</v>
      </c>
      <c r="U304">
        <v>6.7</v>
      </c>
      <c r="V304">
        <v>6.5</v>
      </c>
      <c r="W304">
        <v>4</v>
      </c>
    </row>
    <row r="305" spans="1:23" x14ac:dyDescent="0.25">
      <c r="A305" s="1">
        <v>165</v>
      </c>
      <c r="B305">
        <v>779</v>
      </c>
      <c r="C305" t="s">
        <v>23</v>
      </c>
      <c r="D305" t="s">
        <v>39</v>
      </c>
      <c r="E305" t="s">
        <v>216</v>
      </c>
      <c r="F305" t="s">
        <v>609</v>
      </c>
      <c r="G305">
        <v>10</v>
      </c>
      <c r="H305">
        <v>9</v>
      </c>
      <c r="I305">
        <v>1</v>
      </c>
      <c r="J305">
        <v>10</v>
      </c>
      <c r="K305">
        <v>9</v>
      </c>
      <c r="L305">
        <v>1</v>
      </c>
      <c r="M305">
        <v>20</v>
      </c>
      <c r="N305">
        <v>21</v>
      </c>
      <c r="O305">
        <v>5</v>
      </c>
      <c r="P305">
        <v>5.9</v>
      </c>
      <c r="Q305">
        <v>6.4</v>
      </c>
      <c r="R305">
        <v>6</v>
      </c>
      <c r="S305">
        <v>6.5</v>
      </c>
      <c r="T305">
        <v>34</v>
      </c>
      <c r="U305">
        <v>6.4</v>
      </c>
      <c r="V305">
        <v>6.5</v>
      </c>
      <c r="W305">
        <v>4</v>
      </c>
    </row>
    <row r="306" spans="1:23" x14ac:dyDescent="0.25">
      <c r="A306" s="1">
        <v>166</v>
      </c>
      <c r="B306">
        <v>795</v>
      </c>
      <c r="C306" t="s">
        <v>23</v>
      </c>
      <c r="D306" t="s">
        <v>29</v>
      </c>
      <c r="E306" t="s">
        <v>217</v>
      </c>
      <c r="F306" t="s">
        <v>609</v>
      </c>
      <c r="G306">
        <v>10</v>
      </c>
      <c r="H306">
        <v>9</v>
      </c>
      <c r="I306">
        <v>1</v>
      </c>
      <c r="J306">
        <v>10</v>
      </c>
      <c r="K306">
        <v>9</v>
      </c>
      <c r="L306">
        <v>1</v>
      </c>
      <c r="M306">
        <v>21</v>
      </c>
      <c r="N306">
        <v>20</v>
      </c>
      <c r="O306">
        <v>3</v>
      </c>
      <c r="P306">
        <v>6.333333333333333</v>
      </c>
      <c r="Q306">
        <v>6.333333333333333</v>
      </c>
      <c r="R306">
        <v>6.5</v>
      </c>
      <c r="S306">
        <v>6.5</v>
      </c>
      <c r="T306">
        <v>35</v>
      </c>
      <c r="U306">
        <v>6.333333333333333</v>
      </c>
      <c r="V306">
        <v>6.5</v>
      </c>
      <c r="W306">
        <v>4</v>
      </c>
    </row>
    <row r="307" spans="1:23" x14ac:dyDescent="0.25">
      <c r="A307" s="1">
        <v>191</v>
      </c>
      <c r="B307">
        <v>2839</v>
      </c>
      <c r="C307" t="s">
        <v>23</v>
      </c>
      <c r="D307" t="s">
        <v>29</v>
      </c>
      <c r="E307" t="s">
        <v>242</v>
      </c>
      <c r="F307" t="s">
        <v>615</v>
      </c>
      <c r="G307">
        <v>9</v>
      </c>
      <c r="H307">
        <v>8</v>
      </c>
      <c r="I307">
        <v>1</v>
      </c>
      <c r="J307">
        <v>9</v>
      </c>
      <c r="K307">
        <v>8</v>
      </c>
      <c r="L307">
        <v>1</v>
      </c>
      <c r="M307">
        <v>28</v>
      </c>
      <c r="N307">
        <v>28</v>
      </c>
      <c r="O307">
        <v>5</v>
      </c>
      <c r="P307">
        <v>6.3</v>
      </c>
      <c r="Q307">
        <v>6.6</v>
      </c>
      <c r="R307">
        <v>6.5</v>
      </c>
      <c r="S307">
        <v>6.5</v>
      </c>
      <c r="T307">
        <v>29</v>
      </c>
      <c r="U307">
        <v>6.6</v>
      </c>
      <c r="V307">
        <v>6.5</v>
      </c>
      <c r="W307">
        <v>4</v>
      </c>
    </row>
    <row r="308" spans="1:23" x14ac:dyDescent="0.25">
      <c r="A308" s="1">
        <v>199</v>
      </c>
      <c r="B308">
        <v>6025</v>
      </c>
      <c r="C308" t="s">
        <v>23</v>
      </c>
      <c r="D308" t="s">
        <v>42</v>
      </c>
      <c r="E308" t="s">
        <v>250</v>
      </c>
      <c r="F308" t="s">
        <v>619</v>
      </c>
      <c r="G308">
        <v>9</v>
      </c>
      <c r="H308">
        <v>8</v>
      </c>
      <c r="I308">
        <v>1</v>
      </c>
      <c r="J308">
        <v>10</v>
      </c>
      <c r="K308">
        <v>9</v>
      </c>
      <c r="L308">
        <v>1</v>
      </c>
      <c r="M308">
        <v>18</v>
      </c>
      <c r="N308">
        <v>20</v>
      </c>
      <c r="O308">
        <v>5</v>
      </c>
      <c r="P308">
        <v>5.9</v>
      </c>
      <c r="Q308">
        <v>6.6</v>
      </c>
      <c r="R308">
        <v>6</v>
      </c>
      <c r="S308">
        <v>6.5</v>
      </c>
      <c r="T308">
        <v>30</v>
      </c>
      <c r="U308">
        <v>6.6</v>
      </c>
      <c r="V308">
        <v>6.5</v>
      </c>
      <c r="W308">
        <v>4</v>
      </c>
    </row>
    <row r="309" spans="1:23" x14ac:dyDescent="0.25">
      <c r="A309" s="1">
        <v>220</v>
      </c>
      <c r="B309">
        <v>4522</v>
      </c>
      <c r="C309" t="s">
        <v>23</v>
      </c>
      <c r="D309" t="s">
        <v>39</v>
      </c>
      <c r="E309" t="s">
        <v>271</v>
      </c>
      <c r="F309" t="s">
        <v>615</v>
      </c>
      <c r="G309">
        <v>8</v>
      </c>
      <c r="H309">
        <v>8</v>
      </c>
      <c r="I309">
        <v>0</v>
      </c>
      <c r="J309">
        <v>8</v>
      </c>
      <c r="K309">
        <v>8</v>
      </c>
      <c r="L309">
        <v>0</v>
      </c>
      <c r="M309">
        <v>20</v>
      </c>
      <c r="N309">
        <v>20</v>
      </c>
      <c r="O309">
        <v>3</v>
      </c>
      <c r="P309">
        <v>6.666666666666667</v>
      </c>
      <c r="Q309">
        <v>6.5</v>
      </c>
      <c r="R309">
        <v>6.5</v>
      </c>
      <c r="S309">
        <v>6.5</v>
      </c>
      <c r="T309">
        <v>32</v>
      </c>
      <c r="U309">
        <v>6.5</v>
      </c>
      <c r="V309">
        <v>6.5</v>
      </c>
      <c r="W309">
        <v>4</v>
      </c>
    </row>
    <row r="310" spans="1:23" x14ac:dyDescent="0.25">
      <c r="A310" s="1">
        <v>252</v>
      </c>
      <c r="B310">
        <v>5397</v>
      </c>
      <c r="C310" t="s">
        <v>23</v>
      </c>
      <c r="D310" t="s">
        <v>27</v>
      </c>
      <c r="E310" t="s">
        <v>303</v>
      </c>
      <c r="F310" t="s">
        <v>622</v>
      </c>
      <c r="G310">
        <v>7</v>
      </c>
      <c r="H310">
        <v>7</v>
      </c>
      <c r="I310">
        <v>0</v>
      </c>
      <c r="J310">
        <v>7</v>
      </c>
      <c r="K310">
        <v>7</v>
      </c>
      <c r="L310">
        <v>0</v>
      </c>
      <c r="M310">
        <v>8</v>
      </c>
      <c r="N310">
        <v>8</v>
      </c>
      <c r="O310">
        <v>3</v>
      </c>
      <c r="P310">
        <v>6.333333333333333</v>
      </c>
      <c r="Q310">
        <v>6.333333333333333</v>
      </c>
      <c r="R310">
        <v>6.5</v>
      </c>
      <c r="S310">
        <v>6.5</v>
      </c>
      <c r="T310">
        <v>36</v>
      </c>
      <c r="U310">
        <v>6.333333333333333</v>
      </c>
      <c r="V310">
        <v>6.5</v>
      </c>
      <c r="W310">
        <v>4</v>
      </c>
    </row>
    <row r="311" spans="1:23" x14ac:dyDescent="0.25">
      <c r="A311" s="1">
        <v>253</v>
      </c>
      <c r="B311">
        <v>5504</v>
      </c>
      <c r="C311" t="s">
        <v>23</v>
      </c>
      <c r="D311" t="s">
        <v>39</v>
      </c>
      <c r="E311" t="s">
        <v>304</v>
      </c>
      <c r="F311" t="s">
        <v>619</v>
      </c>
      <c r="G311">
        <v>7</v>
      </c>
      <c r="H311">
        <v>6</v>
      </c>
      <c r="I311">
        <v>1</v>
      </c>
      <c r="J311">
        <v>7</v>
      </c>
      <c r="K311">
        <v>6</v>
      </c>
      <c r="L311">
        <v>1</v>
      </c>
      <c r="M311">
        <v>13</v>
      </c>
      <c r="N311">
        <v>14</v>
      </c>
      <c r="O311">
        <v>4</v>
      </c>
      <c r="P311">
        <v>6.25</v>
      </c>
      <c r="Q311">
        <v>6.25</v>
      </c>
      <c r="R311">
        <v>6.5</v>
      </c>
      <c r="S311">
        <v>6.25</v>
      </c>
      <c r="T311">
        <v>41</v>
      </c>
      <c r="U311">
        <v>6.25</v>
      </c>
      <c r="V311">
        <v>6.5</v>
      </c>
      <c r="W311">
        <v>4</v>
      </c>
    </row>
    <row r="312" spans="1:23" x14ac:dyDescent="0.25">
      <c r="A312" s="1">
        <v>350</v>
      </c>
      <c r="B312">
        <v>5813</v>
      </c>
      <c r="C312" t="s">
        <v>23</v>
      </c>
      <c r="D312" t="s">
        <v>27</v>
      </c>
      <c r="E312" t="s">
        <v>401</v>
      </c>
      <c r="F312" t="s">
        <v>605</v>
      </c>
      <c r="G312">
        <v>5</v>
      </c>
      <c r="H312">
        <v>2</v>
      </c>
      <c r="I312">
        <v>3</v>
      </c>
      <c r="J312">
        <v>5</v>
      </c>
      <c r="K312">
        <v>2</v>
      </c>
      <c r="L312">
        <v>3</v>
      </c>
      <c r="M312">
        <v>18</v>
      </c>
      <c r="N312">
        <v>18</v>
      </c>
      <c r="O312">
        <v>5</v>
      </c>
      <c r="P312">
        <v>6.4</v>
      </c>
      <c r="Q312">
        <v>6.6</v>
      </c>
      <c r="R312">
        <v>6.5</v>
      </c>
      <c r="S312">
        <v>6.5</v>
      </c>
      <c r="T312">
        <v>31</v>
      </c>
      <c r="U312">
        <v>6.6</v>
      </c>
      <c r="V312">
        <v>6.5</v>
      </c>
      <c r="W312">
        <v>4</v>
      </c>
    </row>
    <row r="313" spans="1:23" x14ac:dyDescent="0.25">
      <c r="A313" s="1">
        <v>13</v>
      </c>
      <c r="B313">
        <v>530</v>
      </c>
      <c r="C313" t="s">
        <v>23</v>
      </c>
      <c r="D313" t="s">
        <v>28</v>
      </c>
      <c r="E313" t="s">
        <v>64</v>
      </c>
      <c r="F313" t="s">
        <v>609</v>
      </c>
      <c r="G313">
        <v>26</v>
      </c>
      <c r="H313">
        <v>27</v>
      </c>
      <c r="I313">
        <v>-1</v>
      </c>
      <c r="J313">
        <v>25</v>
      </c>
      <c r="K313">
        <v>26</v>
      </c>
      <c r="L313">
        <v>-1</v>
      </c>
      <c r="M313">
        <v>100</v>
      </c>
      <c r="N313">
        <v>88</v>
      </c>
      <c r="O313">
        <v>5</v>
      </c>
      <c r="P313">
        <v>5.9</v>
      </c>
      <c r="Q313">
        <v>6.2</v>
      </c>
      <c r="R313">
        <v>6</v>
      </c>
      <c r="S313">
        <v>6</v>
      </c>
      <c r="T313">
        <v>44</v>
      </c>
      <c r="U313">
        <v>6.2</v>
      </c>
      <c r="V313">
        <v>6</v>
      </c>
      <c r="W313">
        <v>5</v>
      </c>
    </row>
    <row r="314" spans="1:23" x14ac:dyDescent="0.25">
      <c r="A314" s="1">
        <v>77</v>
      </c>
      <c r="B314">
        <v>4449</v>
      </c>
      <c r="C314" t="s">
        <v>23</v>
      </c>
      <c r="D314" t="s">
        <v>39</v>
      </c>
      <c r="E314" t="s">
        <v>128</v>
      </c>
      <c r="F314" t="s">
        <v>610</v>
      </c>
      <c r="G314">
        <v>15</v>
      </c>
      <c r="H314">
        <v>16</v>
      </c>
      <c r="I314">
        <v>-1</v>
      </c>
      <c r="J314">
        <v>15</v>
      </c>
      <c r="K314">
        <v>16</v>
      </c>
      <c r="L314">
        <v>-1</v>
      </c>
      <c r="M314">
        <v>45</v>
      </c>
      <c r="N314">
        <v>48</v>
      </c>
      <c r="O314">
        <v>4</v>
      </c>
      <c r="P314">
        <v>6.125</v>
      </c>
      <c r="Q314">
        <v>6.125</v>
      </c>
      <c r="R314">
        <v>6</v>
      </c>
      <c r="S314">
        <v>6</v>
      </c>
      <c r="T314">
        <v>49</v>
      </c>
      <c r="U314">
        <v>6.125</v>
      </c>
      <c r="V314">
        <v>6</v>
      </c>
      <c r="W314">
        <v>5</v>
      </c>
    </row>
    <row r="315" spans="1:23" x14ac:dyDescent="0.25">
      <c r="A315" s="1">
        <v>79</v>
      </c>
      <c r="B315">
        <v>4711</v>
      </c>
      <c r="C315" t="s">
        <v>23</v>
      </c>
      <c r="D315" t="s">
        <v>40</v>
      </c>
      <c r="E315" t="s">
        <v>130</v>
      </c>
      <c r="F315" t="s">
        <v>605</v>
      </c>
      <c r="G315">
        <v>15</v>
      </c>
      <c r="H315">
        <v>15</v>
      </c>
      <c r="I315">
        <v>0</v>
      </c>
      <c r="J315">
        <v>18</v>
      </c>
      <c r="K315">
        <v>18</v>
      </c>
      <c r="L315">
        <v>0</v>
      </c>
      <c r="M315">
        <v>43</v>
      </c>
      <c r="N315">
        <v>50</v>
      </c>
      <c r="O315">
        <v>5</v>
      </c>
      <c r="P315">
        <v>6.1</v>
      </c>
      <c r="Q315">
        <v>6.2</v>
      </c>
      <c r="R315">
        <v>6</v>
      </c>
      <c r="S315">
        <v>6</v>
      </c>
      <c r="T315">
        <v>45</v>
      </c>
      <c r="U315">
        <v>6.2</v>
      </c>
      <c r="V315">
        <v>6</v>
      </c>
      <c r="W315">
        <v>5</v>
      </c>
    </row>
    <row r="316" spans="1:23" x14ac:dyDescent="0.25">
      <c r="A316" s="1">
        <v>125</v>
      </c>
      <c r="B316">
        <v>2625</v>
      </c>
      <c r="C316" t="s">
        <v>23</v>
      </c>
      <c r="D316" t="s">
        <v>27</v>
      </c>
      <c r="E316" t="s">
        <v>176</v>
      </c>
      <c r="F316" t="s">
        <v>612</v>
      </c>
      <c r="G316">
        <v>12</v>
      </c>
      <c r="H316">
        <v>12</v>
      </c>
      <c r="I316">
        <v>0</v>
      </c>
      <c r="J316">
        <v>12</v>
      </c>
      <c r="K316">
        <v>12</v>
      </c>
      <c r="L316">
        <v>0</v>
      </c>
      <c r="M316">
        <v>19</v>
      </c>
      <c r="N316">
        <v>20</v>
      </c>
      <c r="O316">
        <v>5</v>
      </c>
      <c r="P316">
        <v>6</v>
      </c>
      <c r="Q316">
        <v>6.2</v>
      </c>
      <c r="R316">
        <v>6</v>
      </c>
      <c r="S316">
        <v>6</v>
      </c>
      <c r="T316">
        <v>46</v>
      </c>
      <c r="U316">
        <v>6.2</v>
      </c>
      <c r="V316">
        <v>6</v>
      </c>
      <c r="W316">
        <v>5</v>
      </c>
    </row>
    <row r="317" spans="1:23" x14ac:dyDescent="0.25">
      <c r="A317" s="1">
        <v>134</v>
      </c>
      <c r="B317">
        <v>5792</v>
      </c>
      <c r="C317" t="s">
        <v>23</v>
      </c>
      <c r="D317" t="s">
        <v>27</v>
      </c>
      <c r="E317" t="s">
        <v>185</v>
      </c>
      <c r="F317" t="s">
        <v>611</v>
      </c>
      <c r="G317">
        <v>12</v>
      </c>
      <c r="H317">
        <v>13</v>
      </c>
      <c r="I317">
        <v>-1</v>
      </c>
      <c r="J317">
        <v>12</v>
      </c>
      <c r="K317">
        <v>13</v>
      </c>
      <c r="L317">
        <v>-1</v>
      </c>
      <c r="M317">
        <v>34</v>
      </c>
      <c r="N317">
        <v>32</v>
      </c>
      <c r="O317">
        <v>3</v>
      </c>
      <c r="P317">
        <v>6.166666666666667</v>
      </c>
      <c r="Q317">
        <v>6.166666666666667</v>
      </c>
      <c r="R317">
        <v>6.5</v>
      </c>
      <c r="S317">
        <v>6.5</v>
      </c>
      <c r="T317">
        <v>48</v>
      </c>
      <c r="U317">
        <v>6.166666666666667</v>
      </c>
      <c r="V317">
        <v>6</v>
      </c>
      <c r="W317">
        <v>5</v>
      </c>
    </row>
    <row r="318" spans="1:23" x14ac:dyDescent="0.25">
      <c r="A318" s="1">
        <v>170</v>
      </c>
      <c r="B318">
        <v>4988</v>
      </c>
      <c r="C318" t="s">
        <v>23</v>
      </c>
      <c r="D318" t="s">
        <v>27</v>
      </c>
      <c r="E318" t="s">
        <v>221</v>
      </c>
      <c r="F318" t="s">
        <v>619</v>
      </c>
      <c r="G318">
        <v>10</v>
      </c>
      <c r="H318">
        <v>10</v>
      </c>
      <c r="I318">
        <v>0</v>
      </c>
      <c r="J318">
        <v>10</v>
      </c>
      <c r="K318">
        <v>10</v>
      </c>
      <c r="L318">
        <v>0</v>
      </c>
      <c r="M318">
        <v>24</v>
      </c>
      <c r="N318">
        <v>24</v>
      </c>
      <c r="O318">
        <v>4</v>
      </c>
      <c r="P318">
        <v>6</v>
      </c>
      <c r="Q318">
        <v>6</v>
      </c>
      <c r="R318">
        <v>6</v>
      </c>
      <c r="S318">
        <v>6</v>
      </c>
      <c r="T318">
        <v>53</v>
      </c>
      <c r="U318">
        <v>6</v>
      </c>
      <c r="V318">
        <v>6</v>
      </c>
      <c r="W318">
        <v>5</v>
      </c>
    </row>
    <row r="319" spans="1:23" x14ac:dyDescent="0.25">
      <c r="A319" s="1">
        <v>196</v>
      </c>
      <c r="B319">
        <v>5329</v>
      </c>
      <c r="C319" t="s">
        <v>23</v>
      </c>
      <c r="D319" t="s">
        <v>39</v>
      </c>
      <c r="E319" t="s">
        <v>247</v>
      </c>
      <c r="F319" t="s">
        <v>613</v>
      </c>
      <c r="G319">
        <v>9</v>
      </c>
      <c r="H319">
        <v>8</v>
      </c>
      <c r="I319">
        <v>1</v>
      </c>
      <c r="J319">
        <v>9</v>
      </c>
      <c r="K319">
        <v>8</v>
      </c>
      <c r="L319">
        <v>1</v>
      </c>
      <c r="M319">
        <v>14</v>
      </c>
      <c r="N319">
        <v>15</v>
      </c>
      <c r="O319">
        <v>5</v>
      </c>
      <c r="P319">
        <v>6.2</v>
      </c>
      <c r="Q319">
        <v>6.2</v>
      </c>
      <c r="R319">
        <v>6</v>
      </c>
      <c r="S319">
        <v>6</v>
      </c>
      <c r="T319">
        <v>47</v>
      </c>
      <c r="U319">
        <v>6.2</v>
      </c>
      <c r="V319">
        <v>6</v>
      </c>
      <c r="W319">
        <v>5</v>
      </c>
    </row>
    <row r="320" spans="1:23" x14ac:dyDescent="0.25">
      <c r="A320" s="1">
        <v>222</v>
      </c>
      <c r="B320">
        <v>5422</v>
      </c>
      <c r="C320" t="s">
        <v>23</v>
      </c>
      <c r="D320" t="s">
        <v>40</v>
      </c>
      <c r="E320" t="s">
        <v>273</v>
      </c>
      <c r="F320" t="s">
        <v>609</v>
      </c>
      <c r="G320">
        <v>8</v>
      </c>
      <c r="H320">
        <v>7</v>
      </c>
      <c r="I320">
        <v>1</v>
      </c>
      <c r="J320">
        <v>8</v>
      </c>
      <c r="K320">
        <v>7</v>
      </c>
      <c r="L320">
        <v>1</v>
      </c>
      <c r="M320">
        <v>12</v>
      </c>
      <c r="N320">
        <v>14</v>
      </c>
      <c r="O320">
        <v>4</v>
      </c>
      <c r="P320">
        <v>6.125</v>
      </c>
      <c r="Q320">
        <v>6.125</v>
      </c>
      <c r="R320">
        <v>6</v>
      </c>
      <c r="S320">
        <v>6</v>
      </c>
      <c r="T320">
        <v>50</v>
      </c>
      <c r="U320">
        <v>6.125</v>
      </c>
      <c r="V320">
        <v>6</v>
      </c>
      <c r="W320">
        <v>5</v>
      </c>
    </row>
    <row r="321" spans="1:23" x14ac:dyDescent="0.25">
      <c r="A321" s="1">
        <v>224</v>
      </c>
      <c r="B321">
        <v>5870</v>
      </c>
      <c r="C321" t="s">
        <v>23</v>
      </c>
      <c r="D321" t="s">
        <v>39</v>
      </c>
      <c r="E321" t="s">
        <v>275</v>
      </c>
      <c r="F321" t="s">
        <v>623</v>
      </c>
      <c r="G321">
        <v>8</v>
      </c>
      <c r="H321">
        <v>6</v>
      </c>
      <c r="I321">
        <v>2</v>
      </c>
      <c r="J321">
        <v>8</v>
      </c>
      <c r="K321">
        <v>7</v>
      </c>
      <c r="L321">
        <v>1</v>
      </c>
      <c r="M321">
        <v>12</v>
      </c>
      <c r="N321">
        <v>13</v>
      </c>
      <c r="O321">
        <v>5</v>
      </c>
      <c r="P321">
        <v>6.3</v>
      </c>
      <c r="Q321">
        <v>6</v>
      </c>
      <c r="R321">
        <v>6.5</v>
      </c>
      <c r="S321">
        <v>6</v>
      </c>
      <c r="T321">
        <v>55</v>
      </c>
      <c r="U321">
        <v>6</v>
      </c>
      <c r="V321">
        <v>6</v>
      </c>
      <c r="W321">
        <v>5</v>
      </c>
    </row>
    <row r="322" spans="1:23" x14ac:dyDescent="0.25">
      <c r="A322" s="1">
        <v>244</v>
      </c>
      <c r="B322">
        <v>2379</v>
      </c>
      <c r="C322" t="s">
        <v>23</v>
      </c>
      <c r="D322" t="s">
        <v>23</v>
      </c>
      <c r="E322" t="s">
        <v>295</v>
      </c>
      <c r="F322" t="s">
        <v>605</v>
      </c>
      <c r="G322">
        <v>7</v>
      </c>
      <c r="H322">
        <v>7</v>
      </c>
      <c r="I322">
        <v>0</v>
      </c>
      <c r="J322">
        <v>7</v>
      </c>
      <c r="K322">
        <v>7</v>
      </c>
      <c r="L322">
        <v>0</v>
      </c>
      <c r="M322">
        <v>8</v>
      </c>
      <c r="N322">
        <v>8</v>
      </c>
      <c r="O322">
        <v>3</v>
      </c>
      <c r="P322">
        <v>6</v>
      </c>
      <c r="Q322">
        <v>6</v>
      </c>
      <c r="R322">
        <v>6</v>
      </c>
      <c r="S322">
        <v>6</v>
      </c>
      <c r="T322">
        <v>56</v>
      </c>
      <c r="U322">
        <v>6</v>
      </c>
      <c r="V322">
        <v>6</v>
      </c>
      <c r="W322">
        <v>5</v>
      </c>
    </row>
    <row r="323" spans="1:23" x14ac:dyDescent="0.25">
      <c r="A323" s="1">
        <v>293</v>
      </c>
      <c r="B323">
        <v>27</v>
      </c>
      <c r="C323" t="s">
        <v>23</v>
      </c>
      <c r="D323" t="s">
        <v>39</v>
      </c>
      <c r="E323" t="s">
        <v>344</v>
      </c>
      <c r="F323" t="s">
        <v>621</v>
      </c>
      <c r="G323">
        <v>6</v>
      </c>
      <c r="H323">
        <v>6</v>
      </c>
      <c r="I323">
        <v>0</v>
      </c>
      <c r="J323">
        <v>7</v>
      </c>
      <c r="K323">
        <v>7</v>
      </c>
      <c r="L323">
        <v>0</v>
      </c>
      <c r="M323">
        <v>10</v>
      </c>
      <c r="N323">
        <v>11</v>
      </c>
      <c r="O323">
        <v>3</v>
      </c>
      <c r="P323">
        <v>6</v>
      </c>
      <c r="Q323">
        <v>6</v>
      </c>
      <c r="R323">
        <v>6</v>
      </c>
      <c r="S323">
        <v>6</v>
      </c>
      <c r="T323">
        <v>57</v>
      </c>
      <c r="U323">
        <v>6</v>
      </c>
      <c r="V323">
        <v>6</v>
      </c>
      <c r="W323">
        <v>5</v>
      </c>
    </row>
    <row r="324" spans="1:23" x14ac:dyDescent="0.25">
      <c r="A324" s="1">
        <v>306</v>
      </c>
      <c r="B324">
        <v>5287</v>
      </c>
      <c r="C324" t="s">
        <v>23</v>
      </c>
      <c r="D324" t="s">
        <v>39</v>
      </c>
      <c r="E324" t="s">
        <v>357</v>
      </c>
      <c r="F324" t="s">
        <v>613</v>
      </c>
      <c r="G324">
        <v>6</v>
      </c>
      <c r="H324">
        <v>6</v>
      </c>
      <c r="I324">
        <v>0</v>
      </c>
      <c r="J324">
        <v>6</v>
      </c>
      <c r="K324">
        <v>6</v>
      </c>
      <c r="L324">
        <v>0</v>
      </c>
      <c r="M324">
        <v>6</v>
      </c>
      <c r="N324">
        <v>6</v>
      </c>
      <c r="O324">
        <v>3</v>
      </c>
      <c r="P324">
        <v>6</v>
      </c>
      <c r="Q324">
        <v>6</v>
      </c>
      <c r="R324">
        <v>6</v>
      </c>
      <c r="S324">
        <v>6</v>
      </c>
      <c r="T324">
        <v>58</v>
      </c>
      <c r="U324">
        <v>6</v>
      </c>
      <c r="V324">
        <v>6</v>
      </c>
      <c r="W324">
        <v>5</v>
      </c>
    </row>
    <row r="325" spans="1:23" x14ac:dyDescent="0.25">
      <c r="A325" s="1">
        <v>388</v>
      </c>
      <c r="B325">
        <v>5869</v>
      </c>
      <c r="C325" t="s">
        <v>23</v>
      </c>
      <c r="D325" t="s">
        <v>39</v>
      </c>
      <c r="E325" t="s">
        <v>439</v>
      </c>
      <c r="F325" t="s">
        <v>623</v>
      </c>
      <c r="G325">
        <v>4</v>
      </c>
      <c r="H325">
        <v>2</v>
      </c>
      <c r="I325">
        <v>2</v>
      </c>
      <c r="J325">
        <v>4</v>
      </c>
      <c r="K325">
        <v>2</v>
      </c>
      <c r="L325">
        <v>2</v>
      </c>
      <c r="M325">
        <v>6</v>
      </c>
      <c r="N325">
        <v>6</v>
      </c>
      <c r="O325">
        <v>3</v>
      </c>
      <c r="P325">
        <v>6.166666666666667</v>
      </c>
      <c r="Q325">
        <v>6</v>
      </c>
      <c r="R325">
        <v>6</v>
      </c>
      <c r="S325">
        <v>6</v>
      </c>
      <c r="T325">
        <v>59</v>
      </c>
      <c r="U325">
        <v>6</v>
      </c>
      <c r="V325">
        <v>6</v>
      </c>
      <c r="W325">
        <v>5</v>
      </c>
    </row>
    <row r="326" spans="1:23" x14ac:dyDescent="0.25">
      <c r="A326" s="1">
        <v>445</v>
      </c>
      <c r="B326">
        <v>5812</v>
      </c>
      <c r="C326" t="s">
        <v>23</v>
      </c>
      <c r="D326" t="s">
        <v>49</v>
      </c>
      <c r="E326" t="s">
        <v>496</v>
      </c>
      <c r="F326" t="s">
        <v>618</v>
      </c>
      <c r="G326">
        <v>2</v>
      </c>
      <c r="H326">
        <v>1</v>
      </c>
      <c r="I326">
        <v>1</v>
      </c>
      <c r="J326">
        <v>2</v>
      </c>
      <c r="K326">
        <v>1</v>
      </c>
      <c r="L326">
        <v>1</v>
      </c>
      <c r="M326">
        <v>4</v>
      </c>
      <c r="N326">
        <v>4</v>
      </c>
      <c r="O326">
        <v>4</v>
      </c>
      <c r="P326">
        <v>6.125</v>
      </c>
      <c r="Q326">
        <v>6.125</v>
      </c>
      <c r="R326">
        <v>6</v>
      </c>
      <c r="S326">
        <v>6</v>
      </c>
      <c r="T326">
        <v>51</v>
      </c>
      <c r="U326">
        <v>6.125</v>
      </c>
      <c r="V326">
        <v>6</v>
      </c>
      <c r="W326">
        <v>5</v>
      </c>
    </row>
    <row r="327" spans="1:23" x14ac:dyDescent="0.25">
      <c r="A327" s="1">
        <v>34</v>
      </c>
      <c r="B327">
        <v>2172</v>
      </c>
      <c r="C327" t="s">
        <v>23</v>
      </c>
      <c r="D327" t="s">
        <v>28</v>
      </c>
      <c r="E327" t="s">
        <v>85</v>
      </c>
      <c r="F327" t="s">
        <v>615</v>
      </c>
      <c r="G327">
        <v>20</v>
      </c>
      <c r="H327">
        <v>22</v>
      </c>
      <c r="I327">
        <v>-2</v>
      </c>
      <c r="J327">
        <v>19</v>
      </c>
      <c r="K327">
        <v>21</v>
      </c>
      <c r="L327">
        <v>-2</v>
      </c>
      <c r="M327">
        <v>40</v>
      </c>
      <c r="N327">
        <v>36</v>
      </c>
      <c r="O327">
        <v>4</v>
      </c>
      <c r="P327">
        <v>5.875</v>
      </c>
      <c r="Q327">
        <v>5.875</v>
      </c>
      <c r="R327">
        <v>6</v>
      </c>
      <c r="S327">
        <v>6</v>
      </c>
      <c r="T327">
        <v>65</v>
      </c>
      <c r="U327">
        <v>5.875</v>
      </c>
      <c r="V327">
        <v>6</v>
      </c>
      <c r="W327">
        <v>6</v>
      </c>
    </row>
    <row r="328" spans="1:23" x14ac:dyDescent="0.25">
      <c r="A328" s="1">
        <v>124</v>
      </c>
      <c r="B328">
        <v>2009</v>
      </c>
      <c r="C328" t="s">
        <v>23</v>
      </c>
      <c r="D328" t="s">
        <v>27</v>
      </c>
      <c r="E328" t="s">
        <v>175</v>
      </c>
      <c r="F328" t="s">
        <v>616</v>
      </c>
      <c r="G328">
        <v>12</v>
      </c>
      <c r="H328">
        <v>13</v>
      </c>
      <c r="I328">
        <v>-1</v>
      </c>
      <c r="J328">
        <v>12</v>
      </c>
      <c r="K328">
        <v>13</v>
      </c>
      <c r="L328">
        <v>-1</v>
      </c>
      <c r="M328">
        <v>28</v>
      </c>
      <c r="N328">
        <v>28</v>
      </c>
      <c r="O328">
        <v>3</v>
      </c>
      <c r="P328">
        <v>5.833333333333333</v>
      </c>
      <c r="Q328">
        <v>5.833333333333333</v>
      </c>
      <c r="R328">
        <v>6</v>
      </c>
      <c r="S328">
        <v>6</v>
      </c>
      <c r="T328">
        <v>69</v>
      </c>
      <c r="U328">
        <v>5.833333333333333</v>
      </c>
      <c r="V328">
        <v>6</v>
      </c>
      <c r="W328">
        <v>6</v>
      </c>
    </row>
    <row r="329" spans="1:23" x14ac:dyDescent="0.25">
      <c r="A329" s="1">
        <v>192</v>
      </c>
      <c r="B329">
        <v>4515</v>
      </c>
      <c r="C329" t="s">
        <v>23</v>
      </c>
      <c r="D329" t="s">
        <v>31</v>
      </c>
      <c r="E329" t="s">
        <v>243</v>
      </c>
      <c r="F329" t="s">
        <v>622</v>
      </c>
      <c r="G329">
        <v>9</v>
      </c>
      <c r="H329">
        <v>9</v>
      </c>
      <c r="I329">
        <v>0</v>
      </c>
      <c r="J329">
        <v>8</v>
      </c>
      <c r="K329">
        <v>8</v>
      </c>
      <c r="L329">
        <v>0</v>
      </c>
      <c r="M329">
        <v>15</v>
      </c>
      <c r="N329">
        <v>14</v>
      </c>
      <c r="O329">
        <v>5</v>
      </c>
      <c r="P329">
        <v>5.8</v>
      </c>
      <c r="Q329">
        <v>5.8</v>
      </c>
      <c r="R329">
        <v>6</v>
      </c>
      <c r="S329">
        <v>6</v>
      </c>
      <c r="T329">
        <v>72</v>
      </c>
      <c r="U329">
        <v>5.8</v>
      </c>
      <c r="V329">
        <v>6</v>
      </c>
      <c r="W329">
        <v>6</v>
      </c>
    </row>
    <row r="330" spans="1:23" x14ac:dyDescent="0.25">
      <c r="A330" s="1">
        <v>193</v>
      </c>
      <c r="B330">
        <v>4681</v>
      </c>
      <c r="C330" t="s">
        <v>23</v>
      </c>
      <c r="D330" t="s">
        <v>39</v>
      </c>
      <c r="E330" t="s">
        <v>244</v>
      </c>
      <c r="F330" t="s">
        <v>608</v>
      </c>
      <c r="G330">
        <v>9</v>
      </c>
      <c r="H330">
        <v>9</v>
      </c>
      <c r="I330">
        <v>0</v>
      </c>
      <c r="J330">
        <v>10</v>
      </c>
      <c r="K330">
        <v>10</v>
      </c>
      <c r="L330">
        <v>0</v>
      </c>
      <c r="M330">
        <v>16</v>
      </c>
      <c r="N330">
        <v>18</v>
      </c>
      <c r="O330">
        <v>4</v>
      </c>
      <c r="P330">
        <v>6</v>
      </c>
      <c r="Q330">
        <v>5.875</v>
      </c>
      <c r="R330">
        <v>6</v>
      </c>
      <c r="S330">
        <v>6</v>
      </c>
      <c r="T330">
        <v>66</v>
      </c>
      <c r="U330">
        <v>5.875</v>
      </c>
      <c r="V330">
        <v>6</v>
      </c>
      <c r="W330">
        <v>6</v>
      </c>
    </row>
    <row r="331" spans="1:23" x14ac:dyDescent="0.25">
      <c r="A331" s="1">
        <v>242</v>
      </c>
      <c r="B331">
        <v>22</v>
      </c>
      <c r="C331" t="s">
        <v>23</v>
      </c>
      <c r="D331" t="s">
        <v>48</v>
      </c>
      <c r="E331" t="s">
        <v>293</v>
      </c>
      <c r="F331" t="s">
        <v>611</v>
      </c>
      <c r="G331">
        <v>7</v>
      </c>
      <c r="H331">
        <v>7</v>
      </c>
      <c r="I331">
        <v>0</v>
      </c>
      <c r="J331">
        <v>7</v>
      </c>
      <c r="K331">
        <v>7</v>
      </c>
      <c r="L331">
        <v>0</v>
      </c>
      <c r="M331">
        <v>10</v>
      </c>
      <c r="N331">
        <v>10</v>
      </c>
      <c r="O331">
        <v>5</v>
      </c>
      <c r="P331">
        <v>6.1</v>
      </c>
      <c r="Q331">
        <v>5.9</v>
      </c>
      <c r="R331">
        <v>6</v>
      </c>
      <c r="S331">
        <v>6</v>
      </c>
      <c r="T331">
        <v>61</v>
      </c>
      <c r="U331">
        <v>5.9</v>
      </c>
      <c r="V331">
        <v>6</v>
      </c>
      <c r="W331">
        <v>6</v>
      </c>
    </row>
    <row r="332" spans="1:23" x14ac:dyDescent="0.25">
      <c r="A332" s="1">
        <v>245</v>
      </c>
      <c r="B332">
        <v>2392</v>
      </c>
      <c r="C332" t="s">
        <v>23</v>
      </c>
      <c r="D332" t="s">
        <v>48</v>
      </c>
      <c r="E332" t="s">
        <v>296</v>
      </c>
      <c r="F332" t="s">
        <v>613</v>
      </c>
      <c r="G332">
        <v>7</v>
      </c>
      <c r="H332">
        <v>7</v>
      </c>
      <c r="I332">
        <v>0</v>
      </c>
      <c r="J332">
        <v>7</v>
      </c>
      <c r="K332">
        <v>7</v>
      </c>
      <c r="L332">
        <v>0</v>
      </c>
      <c r="M332">
        <v>9</v>
      </c>
      <c r="N332">
        <v>9</v>
      </c>
      <c r="O332">
        <v>5</v>
      </c>
      <c r="P332">
        <v>6</v>
      </c>
      <c r="Q332">
        <v>5.9</v>
      </c>
      <c r="R332">
        <v>6</v>
      </c>
      <c r="S332">
        <v>6</v>
      </c>
      <c r="T332">
        <v>62</v>
      </c>
      <c r="U332">
        <v>5.9</v>
      </c>
      <c r="V332">
        <v>6</v>
      </c>
      <c r="W332">
        <v>6</v>
      </c>
    </row>
    <row r="333" spans="1:23" x14ac:dyDescent="0.25">
      <c r="A333" s="1">
        <v>246</v>
      </c>
      <c r="B333">
        <v>2528</v>
      </c>
      <c r="C333" t="s">
        <v>23</v>
      </c>
      <c r="D333" t="s">
        <v>48</v>
      </c>
      <c r="E333" t="s">
        <v>297</v>
      </c>
      <c r="F333" t="s">
        <v>609</v>
      </c>
      <c r="G333">
        <v>7</v>
      </c>
      <c r="H333">
        <v>7</v>
      </c>
      <c r="I333">
        <v>0</v>
      </c>
      <c r="J333">
        <v>7</v>
      </c>
      <c r="K333">
        <v>7</v>
      </c>
      <c r="L333">
        <v>0</v>
      </c>
      <c r="M333">
        <v>10</v>
      </c>
      <c r="N333">
        <v>10</v>
      </c>
      <c r="O333">
        <v>5</v>
      </c>
      <c r="P333">
        <v>5.9</v>
      </c>
      <c r="Q333">
        <v>5.8</v>
      </c>
      <c r="R333">
        <v>6</v>
      </c>
      <c r="S333">
        <v>5.5</v>
      </c>
      <c r="T333">
        <v>73</v>
      </c>
      <c r="U333">
        <v>5.8</v>
      </c>
      <c r="V333">
        <v>6</v>
      </c>
      <c r="W333">
        <v>6</v>
      </c>
    </row>
    <row r="334" spans="1:23" x14ac:dyDescent="0.25">
      <c r="A334" s="1">
        <v>248</v>
      </c>
      <c r="B334">
        <v>4498</v>
      </c>
      <c r="C334" t="s">
        <v>23</v>
      </c>
      <c r="D334" t="s">
        <v>27</v>
      </c>
      <c r="E334" t="s">
        <v>299</v>
      </c>
      <c r="F334" t="s">
        <v>621</v>
      </c>
      <c r="G334">
        <v>7</v>
      </c>
      <c r="H334">
        <v>8</v>
      </c>
      <c r="I334">
        <v>-1</v>
      </c>
      <c r="J334">
        <v>7</v>
      </c>
      <c r="K334">
        <v>8</v>
      </c>
      <c r="L334">
        <v>-1</v>
      </c>
      <c r="M334">
        <v>12</v>
      </c>
      <c r="N334">
        <v>12</v>
      </c>
      <c r="O334">
        <v>5</v>
      </c>
      <c r="P334">
        <v>5.7</v>
      </c>
      <c r="Q334">
        <v>5.8</v>
      </c>
      <c r="R334">
        <v>5.5</v>
      </c>
      <c r="S334">
        <v>5.5</v>
      </c>
      <c r="T334">
        <v>74</v>
      </c>
      <c r="U334">
        <v>5.8</v>
      </c>
      <c r="V334">
        <v>6</v>
      </c>
      <c r="W334">
        <v>6</v>
      </c>
    </row>
    <row r="335" spans="1:23" x14ac:dyDescent="0.25">
      <c r="A335" s="1">
        <v>249</v>
      </c>
      <c r="B335">
        <v>4869</v>
      </c>
      <c r="C335" t="s">
        <v>23</v>
      </c>
      <c r="D335" t="s">
        <v>39</v>
      </c>
      <c r="E335" t="s">
        <v>300</v>
      </c>
      <c r="F335" t="s">
        <v>612</v>
      </c>
      <c r="G335">
        <v>7</v>
      </c>
      <c r="H335">
        <v>8</v>
      </c>
      <c r="I335">
        <v>-1</v>
      </c>
      <c r="J335">
        <v>8</v>
      </c>
      <c r="K335">
        <v>9</v>
      </c>
      <c r="L335">
        <v>-1</v>
      </c>
      <c r="M335">
        <v>12</v>
      </c>
      <c r="N335">
        <v>13</v>
      </c>
      <c r="O335">
        <v>5</v>
      </c>
      <c r="P335">
        <v>5.9</v>
      </c>
      <c r="Q335">
        <v>5.8</v>
      </c>
      <c r="R335">
        <v>6</v>
      </c>
      <c r="S335">
        <v>5.5</v>
      </c>
      <c r="T335">
        <v>75</v>
      </c>
      <c r="U335">
        <v>5.8</v>
      </c>
      <c r="V335">
        <v>6</v>
      </c>
      <c r="W335">
        <v>6</v>
      </c>
    </row>
    <row r="336" spans="1:23" x14ac:dyDescent="0.25">
      <c r="A336" s="1">
        <v>250</v>
      </c>
      <c r="B336">
        <v>4885</v>
      </c>
      <c r="C336" t="s">
        <v>23</v>
      </c>
      <c r="D336" t="s">
        <v>39</v>
      </c>
      <c r="E336" t="s">
        <v>301</v>
      </c>
      <c r="F336" t="s">
        <v>617</v>
      </c>
      <c r="G336">
        <v>7</v>
      </c>
      <c r="H336">
        <v>7</v>
      </c>
      <c r="I336">
        <v>0</v>
      </c>
      <c r="J336">
        <v>7</v>
      </c>
      <c r="K336">
        <v>7</v>
      </c>
      <c r="L336">
        <v>0</v>
      </c>
      <c r="M336">
        <v>10</v>
      </c>
      <c r="N336">
        <v>10</v>
      </c>
      <c r="O336">
        <v>4</v>
      </c>
      <c r="P336">
        <v>5.75</v>
      </c>
      <c r="Q336">
        <v>5.75</v>
      </c>
      <c r="R336">
        <v>6</v>
      </c>
      <c r="S336">
        <v>6</v>
      </c>
      <c r="T336">
        <v>82</v>
      </c>
      <c r="U336">
        <v>5.75</v>
      </c>
      <c r="V336">
        <v>6</v>
      </c>
      <c r="W336">
        <v>6</v>
      </c>
    </row>
    <row r="337" spans="1:23" x14ac:dyDescent="0.25">
      <c r="A337" s="1">
        <v>295</v>
      </c>
      <c r="B337">
        <v>238</v>
      </c>
      <c r="C337" t="s">
        <v>23</v>
      </c>
      <c r="D337" t="s">
        <v>48</v>
      </c>
      <c r="E337" t="s">
        <v>346</v>
      </c>
      <c r="F337" t="s">
        <v>617</v>
      </c>
      <c r="G337">
        <v>6</v>
      </c>
      <c r="H337">
        <v>6</v>
      </c>
      <c r="I337">
        <v>0</v>
      </c>
      <c r="J337">
        <v>6</v>
      </c>
      <c r="K337">
        <v>6</v>
      </c>
      <c r="L337">
        <v>0</v>
      </c>
      <c r="M337">
        <v>8</v>
      </c>
      <c r="N337">
        <v>8</v>
      </c>
      <c r="O337">
        <v>5</v>
      </c>
      <c r="P337">
        <v>5.6</v>
      </c>
      <c r="Q337">
        <v>5.9</v>
      </c>
      <c r="R337">
        <v>5.5</v>
      </c>
      <c r="S337">
        <v>6</v>
      </c>
      <c r="T337">
        <v>63</v>
      </c>
      <c r="U337">
        <v>5.9</v>
      </c>
      <c r="V337">
        <v>6</v>
      </c>
      <c r="W337">
        <v>6</v>
      </c>
    </row>
    <row r="338" spans="1:23" x14ac:dyDescent="0.25">
      <c r="A338" s="1">
        <v>300</v>
      </c>
      <c r="B338">
        <v>2011</v>
      </c>
      <c r="C338" t="s">
        <v>23</v>
      </c>
      <c r="D338" t="s">
        <v>39</v>
      </c>
      <c r="E338" t="s">
        <v>351</v>
      </c>
      <c r="F338" t="s">
        <v>618</v>
      </c>
      <c r="G338">
        <v>6</v>
      </c>
      <c r="H338">
        <v>6</v>
      </c>
      <c r="I338">
        <v>0</v>
      </c>
      <c r="J338">
        <v>6</v>
      </c>
      <c r="K338">
        <v>6</v>
      </c>
      <c r="L338">
        <v>0</v>
      </c>
      <c r="M338">
        <v>9</v>
      </c>
      <c r="N338">
        <v>9</v>
      </c>
      <c r="O338">
        <v>3</v>
      </c>
      <c r="P338">
        <v>6</v>
      </c>
      <c r="Q338">
        <v>5.833333333333333</v>
      </c>
      <c r="R338">
        <v>6</v>
      </c>
      <c r="S338">
        <v>5.5</v>
      </c>
      <c r="T338">
        <v>70</v>
      </c>
      <c r="U338">
        <v>5.833333333333333</v>
      </c>
      <c r="V338">
        <v>6</v>
      </c>
      <c r="W338">
        <v>6</v>
      </c>
    </row>
    <row r="339" spans="1:23" x14ac:dyDescent="0.25">
      <c r="A339" s="1">
        <v>303</v>
      </c>
      <c r="B339">
        <v>4178</v>
      </c>
      <c r="C339" t="s">
        <v>23</v>
      </c>
      <c r="D339" t="s">
        <v>39</v>
      </c>
      <c r="E339" t="s">
        <v>354</v>
      </c>
      <c r="F339" t="s">
        <v>620</v>
      </c>
      <c r="G339">
        <v>6</v>
      </c>
      <c r="H339">
        <v>6</v>
      </c>
      <c r="I339">
        <v>0</v>
      </c>
      <c r="J339">
        <v>7</v>
      </c>
      <c r="K339">
        <v>7</v>
      </c>
      <c r="L339">
        <v>0</v>
      </c>
      <c r="M339">
        <v>8</v>
      </c>
      <c r="N339">
        <v>9</v>
      </c>
      <c r="O339">
        <v>4</v>
      </c>
      <c r="P339">
        <v>5.75</v>
      </c>
      <c r="Q339">
        <v>5.75</v>
      </c>
      <c r="R339">
        <v>6</v>
      </c>
      <c r="S339">
        <v>6</v>
      </c>
      <c r="T339">
        <v>83</v>
      </c>
      <c r="U339">
        <v>5.75</v>
      </c>
      <c r="V339">
        <v>6</v>
      </c>
      <c r="W339">
        <v>6</v>
      </c>
    </row>
    <row r="340" spans="1:23" x14ac:dyDescent="0.25">
      <c r="A340" s="1">
        <v>307</v>
      </c>
      <c r="B340">
        <v>5457</v>
      </c>
      <c r="C340" t="s">
        <v>23</v>
      </c>
      <c r="D340" t="s">
        <v>23</v>
      </c>
      <c r="E340" t="s">
        <v>358</v>
      </c>
      <c r="F340" t="s">
        <v>615</v>
      </c>
      <c r="G340">
        <v>6</v>
      </c>
      <c r="H340">
        <v>6</v>
      </c>
      <c r="I340">
        <v>0</v>
      </c>
      <c r="J340">
        <v>5</v>
      </c>
      <c r="K340">
        <v>5</v>
      </c>
      <c r="L340">
        <v>0</v>
      </c>
      <c r="M340">
        <v>7</v>
      </c>
      <c r="N340">
        <v>6</v>
      </c>
      <c r="O340">
        <v>5</v>
      </c>
      <c r="P340">
        <v>5.9</v>
      </c>
      <c r="Q340">
        <v>5.8</v>
      </c>
      <c r="R340">
        <v>6</v>
      </c>
      <c r="S340">
        <v>6</v>
      </c>
      <c r="T340">
        <v>76</v>
      </c>
      <c r="U340">
        <v>5.8</v>
      </c>
      <c r="V340">
        <v>6</v>
      </c>
      <c r="W340">
        <v>6</v>
      </c>
    </row>
    <row r="341" spans="1:23" x14ac:dyDescent="0.25">
      <c r="A341" s="1">
        <v>308</v>
      </c>
      <c r="B341">
        <v>5511</v>
      </c>
      <c r="C341" t="s">
        <v>23</v>
      </c>
      <c r="D341" t="s">
        <v>39</v>
      </c>
      <c r="E341" t="s">
        <v>359</v>
      </c>
      <c r="F341" t="s">
        <v>608</v>
      </c>
      <c r="G341">
        <v>6</v>
      </c>
      <c r="H341">
        <v>6</v>
      </c>
      <c r="I341">
        <v>0</v>
      </c>
      <c r="J341">
        <v>7</v>
      </c>
      <c r="K341">
        <v>7</v>
      </c>
      <c r="L341">
        <v>0</v>
      </c>
      <c r="M341">
        <v>10</v>
      </c>
      <c r="N341">
        <v>10</v>
      </c>
      <c r="O341">
        <v>5</v>
      </c>
      <c r="P341">
        <v>6</v>
      </c>
      <c r="Q341">
        <v>5.8</v>
      </c>
      <c r="R341">
        <v>6</v>
      </c>
      <c r="S341">
        <v>6</v>
      </c>
      <c r="T341">
        <v>77</v>
      </c>
      <c r="U341">
        <v>5.8</v>
      </c>
      <c r="V341">
        <v>6</v>
      </c>
      <c r="W341">
        <v>6</v>
      </c>
    </row>
    <row r="342" spans="1:23" x14ac:dyDescent="0.25">
      <c r="A342" s="1">
        <v>347</v>
      </c>
      <c r="B342">
        <v>2825</v>
      </c>
      <c r="C342" t="s">
        <v>23</v>
      </c>
      <c r="D342" t="s">
        <v>39</v>
      </c>
      <c r="E342" t="s">
        <v>398</v>
      </c>
      <c r="F342" t="s">
        <v>622</v>
      </c>
      <c r="G342">
        <v>5</v>
      </c>
      <c r="H342">
        <v>4</v>
      </c>
      <c r="I342">
        <v>1</v>
      </c>
      <c r="J342">
        <v>5</v>
      </c>
      <c r="K342">
        <v>4</v>
      </c>
      <c r="L342">
        <v>1</v>
      </c>
      <c r="M342">
        <v>8</v>
      </c>
      <c r="N342">
        <v>8</v>
      </c>
      <c r="O342">
        <v>5</v>
      </c>
      <c r="P342">
        <v>5.9</v>
      </c>
      <c r="Q342">
        <v>5.9</v>
      </c>
      <c r="R342">
        <v>6</v>
      </c>
      <c r="S342">
        <v>6</v>
      </c>
      <c r="T342">
        <v>64</v>
      </c>
      <c r="U342">
        <v>5.9</v>
      </c>
      <c r="V342">
        <v>6</v>
      </c>
      <c r="W342">
        <v>6</v>
      </c>
    </row>
    <row r="343" spans="1:23" x14ac:dyDescent="0.25">
      <c r="A343" s="1">
        <v>348</v>
      </c>
      <c r="B343">
        <v>2855</v>
      </c>
      <c r="C343" t="s">
        <v>23</v>
      </c>
      <c r="D343" t="s">
        <v>39</v>
      </c>
      <c r="E343" t="s">
        <v>399</v>
      </c>
      <c r="F343" t="s">
        <v>617</v>
      </c>
      <c r="G343">
        <v>5</v>
      </c>
      <c r="H343">
        <v>4</v>
      </c>
      <c r="I343">
        <v>1</v>
      </c>
      <c r="J343">
        <v>5</v>
      </c>
      <c r="K343">
        <v>4</v>
      </c>
      <c r="L343">
        <v>1</v>
      </c>
      <c r="M343">
        <v>7</v>
      </c>
      <c r="N343">
        <v>7</v>
      </c>
      <c r="O343">
        <v>5</v>
      </c>
      <c r="P343">
        <v>5.8</v>
      </c>
      <c r="Q343">
        <v>5.8</v>
      </c>
      <c r="R343">
        <v>5.5</v>
      </c>
      <c r="S343">
        <v>5.5</v>
      </c>
      <c r="T343">
        <v>78</v>
      </c>
      <c r="U343">
        <v>5.8</v>
      </c>
      <c r="V343">
        <v>6</v>
      </c>
      <c r="W343">
        <v>6</v>
      </c>
    </row>
    <row r="344" spans="1:23" x14ac:dyDescent="0.25">
      <c r="A344" s="1">
        <v>349</v>
      </c>
      <c r="B344">
        <v>5674</v>
      </c>
      <c r="C344" t="s">
        <v>23</v>
      </c>
      <c r="D344" t="s">
        <v>23</v>
      </c>
      <c r="E344" t="s">
        <v>400</v>
      </c>
      <c r="F344" t="s">
        <v>604</v>
      </c>
      <c r="G344">
        <v>5</v>
      </c>
      <c r="H344">
        <v>5</v>
      </c>
      <c r="I344">
        <v>0</v>
      </c>
      <c r="J344">
        <v>4</v>
      </c>
      <c r="K344">
        <v>4</v>
      </c>
      <c r="L344">
        <v>0</v>
      </c>
      <c r="M344">
        <v>8</v>
      </c>
      <c r="N344">
        <v>7</v>
      </c>
      <c r="O344">
        <v>3</v>
      </c>
      <c r="P344">
        <v>6</v>
      </c>
      <c r="Q344">
        <v>5.833333333333333</v>
      </c>
      <c r="R344">
        <v>6</v>
      </c>
      <c r="S344">
        <v>6</v>
      </c>
      <c r="T344">
        <v>71</v>
      </c>
      <c r="U344">
        <v>5.833333333333333</v>
      </c>
      <c r="V344">
        <v>6</v>
      </c>
      <c r="W344">
        <v>6</v>
      </c>
    </row>
    <row r="345" spans="1:23" x14ac:dyDescent="0.25">
      <c r="A345" s="1">
        <v>382</v>
      </c>
      <c r="B345">
        <v>2161</v>
      </c>
      <c r="C345" t="s">
        <v>23</v>
      </c>
      <c r="D345" t="s">
        <v>23</v>
      </c>
      <c r="E345" t="s">
        <v>433</v>
      </c>
      <c r="F345" t="s">
        <v>621</v>
      </c>
      <c r="G345">
        <v>4</v>
      </c>
      <c r="H345">
        <v>3</v>
      </c>
      <c r="I345">
        <v>1</v>
      </c>
      <c r="J345">
        <v>4</v>
      </c>
      <c r="K345">
        <v>3</v>
      </c>
      <c r="L345">
        <v>1</v>
      </c>
      <c r="M345">
        <v>4</v>
      </c>
      <c r="N345">
        <v>4</v>
      </c>
      <c r="O345">
        <v>4</v>
      </c>
      <c r="P345">
        <v>5.875</v>
      </c>
      <c r="Q345">
        <v>5.875</v>
      </c>
      <c r="R345">
        <v>6</v>
      </c>
      <c r="S345">
        <v>6</v>
      </c>
      <c r="T345">
        <v>67</v>
      </c>
      <c r="U345">
        <v>5.875</v>
      </c>
      <c r="V345">
        <v>6</v>
      </c>
      <c r="W345">
        <v>6</v>
      </c>
    </row>
    <row r="346" spans="1:23" x14ac:dyDescent="0.25">
      <c r="A346" s="1">
        <v>415</v>
      </c>
      <c r="B346">
        <v>5873</v>
      </c>
      <c r="C346" t="s">
        <v>23</v>
      </c>
      <c r="D346" t="s">
        <v>36</v>
      </c>
      <c r="E346" t="s">
        <v>466</v>
      </c>
      <c r="F346" t="s">
        <v>623</v>
      </c>
      <c r="G346">
        <v>3</v>
      </c>
      <c r="H346">
        <v>1</v>
      </c>
      <c r="I346">
        <v>2</v>
      </c>
      <c r="J346">
        <v>3</v>
      </c>
      <c r="K346">
        <v>1</v>
      </c>
      <c r="L346">
        <v>2</v>
      </c>
      <c r="M346">
        <v>2</v>
      </c>
      <c r="N346">
        <v>2</v>
      </c>
      <c r="O346">
        <v>4</v>
      </c>
      <c r="P346">
        <v>5.875</v>
      </c>
      <c r="Q346">
        <v>5.875</v>
      </c>
      <c r="R346">
        <v>6</v>
      </c>
      <c r="S346">
        <v>6</v>
      </c>
      <c r="T346">
        <v>68</v>
      </c>
      <c r="U346">
        <v>5.875</v>
      </c>
      <c r="V346">
        <v>6</v>
      </c>
      <c r="W346">
        <v>6</v>
      </c>
    </row>
    <row r="347" spans="1:23" x14ac:dyDescent="0.25">
      <c r="A347" s="1">
        <v>418</v>
      </c>
      <c r="B347">
        <v>5999</v>
      </c>
      <c r="C347" t="s">
        <v>23</v>
      </c>
      <c r="D347" t="s">
        <v>23</v>
      </c>
      <c r="E347" t="s">
        <v>469</v>
      </c>
      <c r="F347" t="s">
        <v>623</v>
      </c>
      <c r="G347">
        <v>3</v>
      </c>
      <c r="H347">
        <v>2</v>
      </c>
      <c r="I347">
        <v>1</v>
      </c>
      <c r="J347">
        <v>3</v>
      </c>
      <c r="K347">
        <v>2</v>
      </c>
      <c r="L347">
        <v>1</v>
      </c>
      <c r="M347">
        <v>8</v>
      </c>
      <c r="N347">
        <v>8</v>
      </c>
      <c r="O347">
        <v>5</v>
      </c>
      <c r="P347">
        <v>6</v>
      </c>
      <c r="Q347">
        <v>5.8</v>
      </c>
      <c r="R347">
        <v>6</v>
      </c>
      <c r="S347">
        <v>6</v>
      </c>
      <c r="T347">
        <v>79</v>
      </c>
      <c r="U347">
        <v>5.8</v>
      </c>
      <c r="V347">
        <v>6</v>
      </c>
      <c r="W347">
        <v>6</v>
      </c>
    </row>
    <row r="348" spans="1:23" x14ac:dyDescent="0.25">
      <c r="A348" s="1">
        <v>62</v>
      </c>
      <c r="B348">
        <v>5451</v>
      </c>
      <c r="C348" t="s">
        <v>23</v>
      </c>
      <c r="D348" t="s">
        <v>28</v>
      </c>
      <c r="E348" t="s">
        <v>113</v>
      </c>
      <c r="F348" t="s">
        <v>621</v>
      </c>
      <c r="G348">
        <v>16</v>
      </c>
      <c r="H348">
        <v>18</v>
      </c>
      <c r="I348">
        <v>-2</v>
      </c>
      <c r="J348">
        <v>15</v>
      </c>
      <c r="K348">
        <v>17</v>
      </c>
      <c r="L348">
        <v>-2</v>
      </c>
      <c r="M348">
        <v>40</v>
      </c>
      <c r="N348">
        <v>37</v>
      </c>
      <c r="O348">
        <v>5</v>
      </c>
      <c r="P348">
        <v>5.4</v>
      </c>
      <c r="Q348">
        <v>5.4</v>
      </c>
      <c r="R348">
        <v>5.5</v>
      </c>
      <c r="S348">
        <v>5.5</v>
      </c>
      <c r="T348">
        <v>113</v>
      </c>
      <c r="U348">
        <v>5.4</v>
      </c>
      <c r="V348">
        <v>5.5</v>
      </c>
      <c r="W348">
        <v>7</v>
      </c>
    </row>
    <row r="349" spans="1:23" x14ac:dyDescent="0.25">
      <c r="A349" s="1">
        <v>94</v>
      </c>
      <c r="B349">
        <v>697</v>
      </c>
      <c r="C349" t="s">
        <v>23</v>
      </c>
      <c r="D349" t="s">
        <v>40</v>
      </c>
      <c r="E349" t="s">
        <v>145</v>
      </c>
      <c r="F349" t="s">
        <v>605</v>
      </c>
      <c r="G349">
        <v>14</v>
      </c>
      <c r="H349">
        <v>15</v>
      </c>
      <c r="I349">
        <v>-1</v>
      </c>
      <c r="J349">
        <v>14</v>
      </c>
      <c r="K349">
        <v>15</v>
      </c>
      <c r="L349">
        <v>-1</v>
      </c>
      <c r="M349">
        <v>28</v>
      </c>
      <c r="N349">
        <v>38</v>
      </c>
      <c r="O349">
        <v>5</v>
      </c>
      <c r="P349">
        <v>5.7</v>
      </c>
      <c r="Q349">
        <v>5.7</v>
      </c>
      <c r="R349">
        <v>5.5</v>
      </c>
      <c r="S349">
        <v>5.5</v>
      </c>
      <c r="T349">
        <v>87</v>
      </c>
      <c r="U349">
        <v>5.7</v>
      </c>
      <c r="V349">
        <v>5.5</v>
      </c>
      <c r="W349">
        <v>7</v>
      </c>
    </row>
    <row r="350" spans="1:23" x14ac:dyDescent="0.25">
      <c r="A350" s="1">
        <v>96</v>
      </c>
      <c r="B350">
        <v>5788</v>
      </c>
      <c r="C350" t="s">
        <v>23</v>
      </c>
      <c r="D350" t="s">
        <v>31</v>
      </c>
      <c r="E350" t="s">
        <v>147</v>
      </c>
      <c r="F350" t="s">
        <v>617</v>
      </c>
      <c r="G350">
        <v>14</v>
      </c>
      <c r="H350">
        <v>15</v>
      </c>
      <c r="I350">
        <v>-1</v>
      </c>
      <c r="J350">
        <v>14</v>
      </c>
      <c r="K350">
        <v>15</v>
      </c>
      <c r="L350">
        <v>-1</v>
      </c>
      <c r="M350">
        <v>39</v>
      </c>
      <c r="N350">
        <v>35</v>
      </c>
      <c r="O350">
        <v>5</v>
      </c>
      <c r="P350">
        <v>5.7</v>
      </c>
      <c r="Q350">
        <v>5.5</v>
      </c>
      <c r="R350">
        <v>5.5</v>
      </c>
      <c r="S350">
        <v>5.5</v>
      </c>
      <c r="T350">
        <v>103</v>
      </c>
      <c r="U350">
        <v>5.5</v>
      </c>
      <c r="V350">
        <v>5.5</v>
      </c>
      <c r="W350">
        <v>7</v>
      </c>
    </row>
    <row r="351" spans="1:23" x14ac:dyDescent="0.25">
      <c r="A351" s="1">
        <v>108</v>
      </c>
      <c r="B351">
        <v>827</v>
      </c>
      <c r="C351" t="s">
        <v>23</v>
      </c>
      <c r="D351" t="s">
        <v>39</v>
      </c>
      <c r="E351" t="s">
        <v>159</v>
      </c>
      <c r="F351" t="s">
        <v>605</v>
      </c>
      <c r="G351">
        <v>13</v>
      </c>
      <c r="H351">
        <v>14</v>
      </c>
      <c r="I351">
        <v>-1</v>
      </c>
      <c r="J351">
        <v>13</v>
      </c>
      <c r="K351">
        <v>14</v>
      </c>
      <c r="L351">
        <v>-1</v>
      </c>
      <c r="M351">
        <v>28</v>
      </c>
      <c r="N351">
        <v>30</v>
      </c>
      <c r="O351">
        <v>5</v>
      </c>
      <c r="P351">
        <v>6</v>
      </c>
      <c r="Q351">
        <v>5.7</v>
      </c>
      <c r="R351">
        <v>6</v>
      </c>
      <c r="S351">
        <v>5.5</v>
      </c>
      <c r="T351">
        <v>88</v>
      </c>
      <c r="U351">
        <v>5.7</v>
      </c>
      <c r="V351">
        <v>5.5</v>
      </c>
      <c r="W351">
        <v>7</v>
      </c>
    </row>
    <row r="352" spans="1:23" x14ac:dyDescent="0.25">
      <c r="A352" s="1">
        <v>109</v>
      </c>
      <c r="B352">
        <v>2167</v>
      </c>
      <c r="C352" t="s">
        <v>23</v>
      </c>
      <c r="D352" t="s">
        <v>29</v>
      </c>
      <c r="E352" t="s">
        <v>160</v>
      </c>
      <c r="F352" t="s">
        <v>612</v>
      </c>
      <c r="G352">
        <v>13</v>
      </c>
      <c r="H352">
        <v>15</v>
      </c>
      <c r="I352">
        <v>-2</v>
      </c>
      <c r="J352">
        <v>13</v>
      </c>
      <c r="K352">
        <v>15</v>
      </c>
      <c r="L352">
        <v>-2</v>
      </c>
      <c r="M352">
        <v>28</v>
      </c>
      <c r="N352">
        <v>25</v>
      </c>
      <c r="O352">
        <v>3</v>
      </c>
      <c r="P352">
        <v>5.666666666666667</v>
      </c>
      <c r="Q352">
        <v>5.333333333333333</v>
      </c>
      <c r="R352">
        <v>6</v>
      </c>
      <c r="S352">
        <v>5.5</v>
      </c>
      <c r="T352">
        <v>117</v>
      </c>
      <c r="U352">
        <v>5.333333333333333</v>
      </c>
      <c r="V352">
        <v>5.5</v>
      </c>
      <c r="W352">
        <v>7</v>
      </c>
    </row>
    <row r="353" spans="1:23" x14ac:dyDescent="0.25">
      <c r="A353" s="1">
        <v>111</v>
      </c>
      <c r="B353">
        <v>4890</v>
      </c>
      <c r="C353" t="s">
        <v>23</v>
      </c>
      <c r="D353" t="s">
        <v>39</v>
      </c>
      <c r="E353" t="s">
        <v>162</v>
      </c>
      <c r="F353" t="s">
        <v>618</v>
      </c>
      <c r="G353">
        <v>13</v>
      </c>
      <c r="H353">
        <v>14</v>
      </c>
      <c r="I353">
        <v>-1</v>
      </c>
      <c r="J353">
        <v>13</v>
      </c>
      <c r="K353">
        <v>14</v>
      </c>
      <c r="L353">
        <v>-1</v>
      </c>
      <c r="M353">
        <v>22</v>
      </c>
      <c r="N353">
        <v>23</v>
      </c>
      <c r="O353">
        <v>5</v>
      </c>
      <c r="P353">
        <v>5.6</v>
      </c>
      <c r="Q353">
        <v>5.6</v>
      </c>
      <c r="R353">
        <v>5.5</v>
      </c>
      <c r="S353">
        <v>5.5</v>
      </c>
      <c r="T353">
        <v>98</v>
      </c>
      <c r="U353">
        <v>5.6</v>
      </c>
      <c r="V353">
        <v>5.5</v>
      </c>
      <c r="W353">
        <v>7</v>
      </c>
    </row>
    <row r="354" spans="1:23" x14ac:dyDescent="0.25">
      <c r="A354" s="1">
        <v>126</v>
      </c>
      <c r="B354">
        <v>2741</v>
      </c>
      <c r="C354" t="s">
        <v>23</v>
      </c>
      <c r="D354" t="s">
        <v>27</v>
      </c>
      <c r="E354" t="s">
        <v>177</v>
      </c>
      <c r="F354" t="s">
        <v>614</v>
      </c>
      <c r="G354">
        <v>12</v>
      </c>
      <c r="H354">
        <v>13</v>
      </c>
      <c r="I354">
        <v>-1</v>
      </c>
      <c r="J354">
        <v>12</v>
      </c>
      <c r="K354">
        <v>13</v>
      </c>
      <c r="L354">
        <v>-1</v>
      </c>
      <c r="M354">
        <v>30</v>
      </c>
      <c r="N354">
        <v>30</v>
      </c>
      <c r="O354">
        <v>3</v>
      </c>
      <c r="P354">
        <v>5.666666666666667</v>
      </c>
      <c r="Q354">
        <v>5.5</v>
      </c>
      <c r="R354">
        <v>5.5</v>
      </c>
      <c r="S354">
        <v>5.5</v>
      </c>
      <c r="T354">
        <v>104</v>
      </c>
      <c r="U354">
        <v>5.5</v>
      </c>
      <c r="V354">
        <v>5.5</v>
      </c>
      <c r="W354">
        <v>7</v>
      </c>
    </row>
    <row r="355" spans="1:23" x14ac:dyDescent="0.25">
      <c r="A355" s="1">
        <v>130</v>
      </c>
      <c r="B355">
        <v>4658</v>
      </c>
      <c r="C355" t="s">
        <v>23</v>
      </c>
      <c r="D355" t="s">
        <v>29</v>
      </c>
      <c r="E355" t="s">
        <v>181</v>
      </c>
      <c r="F355" t="s">
        <v>615</v>
      </c>
      <c r="G355">
        <v>12</v>
      </c>
      <c r="H355">
        <v>14</v>
      </c>
      <c r="I355">
        <v>-2</v>
      </c>
      <c r="J355">
        <v>12</v>
      </c>
      <c r="K355">
        <v>14</v>
      </c>
      <c r="L355">
        <v>-2</v>
      </c>
      <c r="M355">
        <v>15</v>
      </c>
      <c r="N355">
        <v>12</v>
      </c>
      <c r="O355">
        <v>3</v>
      </c>
      <c r="P355">
        <v>5.666666666666667</v>
      </c>
      <c r="Q355">
        <v>5.5</v>
      </c>
      <c r="R355">
        <v>6</v>
      </c>
      <c r="S355">
        <v>5.5</v>
      </c>
      <c r="T355">
        <v>105</v>
      </c>
      <c r="U355">
        <v>5.5</v>
      </c>
      <c r="V355">
        <v>5.5</v>
      </c>
      <c r="W355">
        <v>7</v>
      </c>
    </row>
    <row r="356" spans="1:23" x14ac:dyDescent="0.25">
      <c r="A356" s="1">
        <v>132</v>
      </c>
      <c r="B356">
        <v>4970</v>
      </c>
      <c r="C356" t="s">
        <v>23</v>
      </c>
      <c r="D356" t="s">
        <v>36</v>
      </c>
      <c r="E356" t="s">
        <v>183</v>
      </c>
      <c r="F356" t="s">
        <v>610</v>
      </c>
      <c r="G356">
        <v>12</v>
      </c>
      <c r="H356">
        <v>14</v>
      </c>
      <c r="I356">
        <v>-2</v>
      </c>
      <c r="J356">
        <v>12</v>
      </c>
      <c r="K356">
        <v>14</v>
      </c>
      <c r="L356">
        <v>-2</v>
      </c>
      <c r="M356">
        <v>30</v>
      </c>
      <c r="N356">
        <v>27</v>
      </c>
      <c r="O356">
        <v>5</v>
      </c>
      <c r="P356">
        <v>5.4</v>
      </c>
      <c r="Q356">
        <v>5.4</v>
      </c>
      <c r="R356">
        <v>5.5</v>
      </c>
      <c r="S356">
        <v>5.5</v>
      </c>
      <c r="T356">
        <v>114</v>
      </c>
      <c r="U356">
        <v>5.4</v>
      </c>
      <c r="V356">
        <v>5.5</v>
      </c>
      <c r="W356">
        <v>7</v>
      </c>
    </row>
    <row r="357" spans="1:23" x14ac:dyDescent="0.25">
      <c r="A357" s="1">
        <v>133</v>
      </c>
      <c r="B357">
        <v>5007</v>
      </c>
      <c r="C357" t="s">
        <v>23</v>
      </c>
      <c r="D357" t="s">
        <v>27</v>
      </c>
      <c r="E357" t="s">
        <v>184</v>
      </c>
      <c r="F357" t="s">
        <v>618</v>
      </c>
      <c r="G357">
        <v>12</v>
      </c>
      <c r="H357">
        <v>13</v>
      </c>
      <c r="I357">
        <v>-1</v>
      </c>
      <c r="J357">
        <v>12</v>
      </c>
      <c r="K357">
        <v>13</v>
      </c>
      <c r="L357">
        <v>-1</v>
      </c>
      <c r="M357">
        <v>27</v>
      </c>
      <c r="N357">
        <v>27</v>
      </c>
      <c r="O357">
        <v>5</v>
      </c>
      <c r="P357">
        <v>5.7</v>
      </c>
      <c r="Q357">
        <v>5.6</v>
      </c>
      <c r="R357">
        <v>6</v>
      </c>
      <c r="S357">
        <v>5.5</v>
      </c>
      <c r="T357">
        <v>99</v>
      </c>
      <c r="U357">
        <v>5.6</v>
      </c>
      <c r="V357">
        <v>5.5</v>
      </c>
      <c r="W357">
        <v>7</v>
      </c>
    </row>
    <row r="358" spans="1:23" x14ac:dyDescent="0.25">
      <c r="A358" s="1">
        <v>149</v>
      </c>
      <c r="B358">
        <v>1978</v>
      </c>
      <c r="C358" t="s">
        <v>23</v>
      </c>
      <c r="D358" t="s">
        <v>27</v>
      </c>
      <c r="E358" t="s">
        <v>200</v>
      </c>
      <c r="F358" t="s">
        <v>614</v>
      </c>
      <c r="G358">
        <v>11</v>
      </c>
      <c r="H358">
        <v>12</v>
      </c>
      <c r="I358">
        <v>-1</v>
      </c>
      <c r="J358">
        <v>11</v>
      </c>
      <c r="K358">
        <v>12</v>
      </c>
      <c r="L358">
        <v>-1</v>
      </c>
      <c r="M358">
        <v>25</v>
      </c>
      <c r="N358">
        <v>25</v>
      </c>
      <c r="O358">
        <v>5</v>
      </c>
      <c r="P358">
        <v>5.4</v>
      </c>
      <c r="Q358">
        <v>5.4</v>
      </c>
      <c r="R358">
        <v>5.5</v>
      </c>
      <c r="S358">
        <v>5.5</v>
      </c>
      <c r="T358">
        <v>115</v>
      </c>
      <c r="U358">
        <v>5.4</v>
      </c>
      <c r="V358">
        <v>5.5</v>
      </c>
      <c r="W358">
        <v>7</v>
      </c>
    </row>
    <row r="359" spans="1:23" x14ac:dyDescent="0.25">
      <c r="A359" s="1">
        <v>150</v>
      </c>
      <c r="B359">
        <v>1995</v>
      </c>
      <c r="C359" t="s">
        <v>23</v>
      </c>
      <c r="D359" t="s">
        <v>35</v>
      </c>
      <c r="E359" t="s">
        <v>201</v>
      </c>
      <c r="F359" t="s">
        <v>617</v>
      </c>
      <c r="G359">
        <v>11</v>
      </c>
      <c r="H359">
        <v>13</v>
      </c>
      <c r="I359">
        <v>-2</v>
      </c>
      <c r="J359">
        <v>11</v>
      </c>
      <c r="K359">
        <v>13</v>
      </c>
      <c r="L359">
        <v>-2</v>
      </c>
      <c r="M359">
        <v>28</v>
      </c>
      <c r="N359">
        <v>28</v>
      </c>
      <c r="O359">
        <v>5</v>
      </c>
      <c r="P359">
        <v>5.4</v>
      </c>
      <c r="Q359">
        <v>5.3</v>
      </c>
      <c r="R359">
        <v>5.5</v>
      </c>
      <c r="S359">
        <v>5.5</v>
      </c>
      <c r="T359">
        <v>119</v>
      </c>
      <c r="U359">
        <v>5.3</v>
      </c>
      <c r="V359">
        <v>5.5</v>
      </c>
      <c r="W359">
        <v>7</v>
      </c>
    </row>
    <row r="360" spans="1:23" x14ac:dyDescent="0.25">
      <c r="A360" s="1">
        <v>169</v>
      </c>
      <c r="B360">
        <v>4973</v>
      </c>
      <c r="C360" t="s">
        <v>23</v>
      </c>
      <c r="D360" t="s">
        <v>44</v>
      </c>
      <c r="E360" t="s">
        <v>220</v>
      </c>
      <c r="F360" t="s">
        <v>605</v>
      </c>
      <c r="G360">
        <v>10</v>
      </c>
      <c r="H360">
        <v>11</v>
      </c>
      <c r="I360">
        <v>-1</v>
      </c>
      <c r="J360">
        <v>10</v>
      </c>
      <c r="K360">
        <v>11</v>
      </c>
      <c r="L360">
        <v>-1</v>
      </c>
      <c r="M360">
        <v>9</v>
      </c>
      <c r="N360">
        <v>9</v>
      </c>
      <c r="O360">
        <v>4</v>
      </c>
      <c r="P360">
        <v>5.625</v>
      </c>
      <c r="Q360">
        <v>5.625</v>
      </c>
      <c r="R360">
        <v>5.5</v>
      </c>
      <c r="S360">
        <v>5.5</v>
      </c>
      <c r="T360">
        <v>96</v>
      </c>
      <c r="U360">
        <v>5.625</v>
      </c>
      <c r="V360">
        <v>5.5</v>
      </c>
      <c r="W360">
        <v>7</v>
      </c>
    </row>
    <row r="361" spans="1:23" x14ac:dyDescent="0.25">
      <c r="A361" s="1">
        <v>171</v>
      </c>
      <c r="B361">
        <v>4992</v>
      </c>
      <c r="C361" t="s">
        <v>23</v>
      </c>
      <c r="D361" t="s">
        <v>29</v>
      </c>
      <c r="E361" t="s">
        <v>222</v>
      </c>
      <c r="F361" t="s">
        <v>622</v>
      </c>
      <c r="G361">
        <v>10</v>
      </c>
      <c r="H361">
        <v>10</v>
      </c>
      <c r="I361">
        <v>0</v>
      </c>
      <c r="J361">
        <v>10</v>
      </c>
      <c r="K361">
        <v>10</v>
      </c>
      <c r="L361">
        <v>0</v>
      </c>
      <c r="M361">
        <v>20</v>
      </c>
      <c r="N361">
        <v>18</v>
      </c>
      <c r="O361">
        <v>5</v>
      </c>
      <c r="P361">
        <v>5.7</v>
      </c>
      <c r="Q361">
        <v>5.6</v>
      </c>
      <c r="R361">
        <v>5.5</v>
      </c>
      <c r="S361">
        <v>5.5</v>
      </c>
      <c r="T361">
        <v>100</v>
      </c>
      <c r="U361">
        <v>5.6</v>
      </c>
      <c r="V361">
        <v>5.5</v>
      </c>
      <c r="W361">
        <v>7</v>
      </c>
    </row>
    <row r="362" spans="1:23" x14ac:dyDescent="0.25">
      <c r="A362" s="1">
        <v>198</v>
      </c>
      <c r="B362">
        <v>5844</v>
      </c>
      <c r="C362" t="s">
        <v>23</v>
      </c>
      <c r="D362" t="s">
        <v>27</v>
      </c>
      <c r="E362" t="s">
        <v>249</v>
      </c>
      <c r="F362" t="s">
        <v>608</v>
      </c>
      <c r="G362">
        <v>9</v>
      </c>
      <c r="H362">
        <v>9</v>
      </c>
      <c r="I362">
        <v>0</v>
      </c>
      <c r="J362">
        <v>9</v>
      </c>
      <c r="K362">
        <v>9</v>
      </c>
      <c r="L362">
        <v>0</v>
      </c>
      <c r="M362">
        <v>17</v>
      </c>
      <c r="N362">
        <v>17</v>
      </c>
      <c r="O362">
        <v>5</v>
      </c>
      <c r="P362">
        <v>5.8</v>
      </c>
      <c r="Q362">
        <v>5.6</v>
      </c>
      <c r="R362">
        <v>6</v>
      </c>
      <c r="S362">
        <v>5.5</v>
      </c>
      <c r="T362">
        <v>101</v>
      </c>
      <c r="U362">
        <v>5.6</v>
      </c>
      <c r="V362">
        <v>5.5</v>
      </c>
      <c r="W362">
        <v>7</v>
      </c>
    </row>
    <row r="363" spans="1:23" x14ac:dyDescent="0.25">
      <c r="A363" s="1">
        <v>216</v>
      </c>
      <c r="B363">
        <v>333</v>
      </c>
      <c r="C363" t="s">
        <v>23</v>
      </c>
      <c r="D363" t="s">
        <v>39</v>
      </c>
      <c r="E363" t="s">
        <v>267</v>
      </c>
      <c r="F363" t="s">
        <v>604</v>
      </c>
      <c r="G363">
        <v>8</v>
      </c>
      <c r="H363">
        <v>8</v>
      </c>
      <c r="I363">
        <v>0</v>
      </c>
      <c r="J363">
        <v>8</v>
      </c>
      <c r="K363">
        <v>8</v>
      </c>
      <c r="L363">
        <v>0</v>
      </c>
      <c r="M363">
        <v>14</v>
      </c>
      <c r="N363">
        <v>15</v>
      </c>
      <c r="O363">
        <v>5</v>
      </c>
      <c r="P363">
        <v>5.9</v>
      </c>
      <c r="Q363">
        <v>5.7</v>
      </c>
      <c r="R363">
        <v>6</v>
      </c>
      <c r="S363">
        <v>5.5</v>
      </c>
      <c r="T363">
        <v>89</v>
      </c>
      <c r="U363">
        <v>5.7</v>
      </c>
      <c r="V363">
        <v>5.5</v>
      </c>
      <c r="W363">
        <v>7</v>
      </c>
    </row>
    <row r="364" spans="1:23" x14ac:dyDescent="0.25">
      <c r="A364" s="1">
        <v>221</v>
      </c>
      <c r="B364">
        <v>4892</v>
      </c>
      <c r="C364" t="s">
        <v>23</v>
      </c>
      <c r="D364" t="s">
        <v>36</v>
      </c>
      <c r="E364" t="s">
        <v>272</v>
      </c>
      <c r="F364" t="s">
        <v>610</v>
      </c>
      <c r="G364">
        <v>8</v>
      </c>
      <c r="H364">
        <v>8</v>
      </c>
      <c r="I364">
        <v>0</v>
      </c>
      <c r="J364">
        <v>8</v>
      </c>
      <c r="K364">
        <v>8</v>
      </c>
      <c r="L364">
        <v>0</v>
      </c>
      <c r="M364">
        <v>14</v>
      </c>
      <c r="N364">
        <v>13</v>
      </c>
      <c r="O364">
        <v>5</v>
      </c>
      <c r="P364">
        <v>5.8</v>
      </c>
      <c r="Q364">
        <v>5.7</v>
      </c>
      <c r="R364">
        <v>6</v>
      </c>
      <c r="S364">
        <v>6</v>
      </c>
      <c r="T364">
        <v>90</v>
      </c>
      <c r="U364">
        <v>5.7</v>
      </c>
      <c r="V364">
        <v>5.5</v>
      </c>
      <c r="W364">
        <v>7</v>
      </c>
    </row>
    <row r="365" spans="1:23" x14ac:dyDescent="0.25">
      <c r="A365" s="1">
        <v>297</v>
      </c>
      <c r="B365">
        <v>600</v>
      </c>
      <c r="C365" t="s">
        <v>23</v>
      </c>
      <c r="D365" t="s">
        <v>27</v>
      </c>
      <c r="E365" t="s">
        <v>348</v>
      </c>
      <c r="F365" t="s">
        <v>617</v>
      </c>
      <c r="G365">
        <v>6</v>
      </c>
      <c r="H365">
        <v>7</v>
      </c>
      <c r="I365">
        <v>-1</v>
      </c>
      <c r="J365">
        <v>6</v>
      </c>
      <c r="K365">
        <v>7</v>
      </c>
      <c r="L365">
        <v>-1</v>
      </c>
      <c r="M365">
        <v>5</v>
      </c>
      <c r="N365">
        <v>5</v>
      </c>
      <c r="O365">
        <v>5</v>
      </c>
      <c r="P365">
        <v>5.5</v>
      </c>
      <c r="Q365">
        <v>5.3</v>
      </c>
      <c r="R365">
        <v>5.5</v>
      </c>
      <c r="S365">
        <v>5.5</v>
      </c>
      <c r="T365">
        <v>120</v>
      </c>
      <c r="U365">
        <v>5.3</v>
      </c>
      <c r="V365">
        <v>5.5</v>
      </c>
      <c r="W365">
        <v>7</v>
      </c>
    </row>
    <row r="366" spans="1:23" x14ac:dyDescent="0.25">
      <c r="A366" s="1">
        <v>299</v>
      </c>
      <c r="B366">
        <v>2008</v>
      </c>
      <c r="C366" t="s">
        <v>23</v>
      </c>
      <c r="D366" t="s">
        <v>23</v>
      </c>
      <c r="E366" t="s">
        <v>350</v>
      </c>
      <c r="F366" t="s">
        <v>616</v>
      </c>
      <c r="G366">
        <v>6</v>
      </c>
      <c r="H366">
        <v>5</v>
      </c>
      <c r="I366">
        <v>1</v>
      </c>
      <c r="J366">
        <v>5</v>
      </c>
      <c r="K366">
        <v>4</v>
      </c>
      <c r="L366">
        <v>1</v>
      </c>
      <c r="M366">
        <v>11</v>
      </c>
      <c r="N366">
        <v>10</v>
      </c>
      <c r="O366">
        <v>5</v>
      </c>
      <c r="P366">
        <v>5.8</v>
      </c>
      <c r="Q366">
        <v>5.7</v>
      </c>
      <c r="R366">
        <v>6</v>
      </c>
      <c r="S366">
        <v>6</v>
      </c>
      <c r="T366">
        <v>91</v>
      </c>
      <c r="U366">
        <v>5.7</v>
      </c>
      <c r="V366">
        <v>5.5</v>
      </c>
      <c r="W366">
        <v>7</v>
      </c>
    </row>
    <row r="367" spans="1:23" x14ac:dyDescent="0.25">
      <c r="A367" s="1">
        <v>301</v>
      </c>
      <c r="B367">
        <v>2253</v>
      </c>
      <c r="C367" t="s">
        <v>23</v>
      </c>
      <c r="D367" t="s">
        <v>23</v>
      </c>
      <c r="E367" t="s">
        <v>352</v>
      </c>
      <c r="F367" t="s">
        <v>621</v>
      </c>
      <c r="G367">
        <v>6</v>
      </c>
      <c r="H367">
        <v>6</v>
      </c>
      <c r="I367">
        <v>0</v>
      </c>
      <c r="J367">
        <v>6</v>
      </c>
      <c r="K367">
        <v>5</v>
      </c>
      <c r="L367">
        <v>1</v>
      </c>
      <c r="M367">
        <v>10</v>
      </c>
      <c r="N367">
        <v>9</v>
      </c>
      <c r="O367">
        <v>5</v>
      </c>
      <c r="P367">
        <v>5.8</v>
      </c>
      <c r="Q367">
        <v>5.7</v>
      </c>
      <c r="R367">
        <v>6</v>
      </c>
      <c r="S367">
        <v>5.5</v>
      </c>
      <c r="T367">
        <v>92</v>
      </c>
      <c r="U367">
        <v>5.7</v>
      </c>
      <c r="V367">
        <v>5.5</v>
      </c>
      <c r="W367">
        <v>7</v>
      </c>
    </row>
    <row r="368" spans="1:23" x14ac:dyDescent="0.25">
      <c r="A368" s="1">
        <v>305</v>
      </c>
      <c r="B368">
        <v>4965</v>
      </c>
      <c r="C368" t="s">
        <v>23</v>
      </c>
      <c r="D368" t="s">
        <v>39</v>
      </c>
      <c r="E368" t="s">
        <v>356</v>
      </c>
      <c r="F368" t="s">
        <v>621</v>
      </c>
      <c r="G368">
        <v>6</v>
      </c>
      <c r="H368">
        <v>7</v>
      </c>
      <c r="I368">
        <v>-1</v>
      </c>
      <c r="J368">
        <v>7</v>
      </c>
      <c r="K368">
        <v>8</v>
      </c>
      <c r="L368">
        <v>-1</v>
      </c>
      <c r="M368">
        <v>13</v>
      </c>
      <c r="N368">
        <v>14</v>
      </c>
      <c r="O368">
        <v>5</v>
      </c>
      <c r="P368">
        <v>5.7</v>
      </c>
      <c r="Q368">
        <v>5.6</v>
      </c>
      <c r="R368">
        <v>5.5</v>
      </c>
      <c r="S368">
        <v>5.5</v>
      </c>
      <c r="T368">
        <v>102</v>
      </c>
      <c r="U368">
        <v>5.6</v>
      </c>
      <c r="V368">
        <v>5.5</v>
      </c>
      <c r="W368">
        <v>7</v>
      </c>
    </row>
    <row r="369" spans="1:23" x14ac:dyDescent="0.25">
      <c r="A369" s="1">
        <v>344</v>
      </c>
      <c r="B369">
        <v>181</v>
      </c>
      <c r="C369" t="s">
        <v>23</v>
      </c>
      <c r="D369" t="s">
        <v>39</v>
      </c>
      <c r="E369" t="s">
        <v>395</v>
      </c>
      <c r="F369" t="s">
        <v>604</v>
      </c>
      <c r="G369">
        <v>5</v>
      </c>
      <c r="H369">
        <v>6</v>
      </c>
      <c r="I369">
        <v>-1</v>
      </c>
      <c r="J369">
        <v>6</v>
      </c>
      <c r="K369">
        <v>7</v>
      </c>
      <c r="L369">
        <v>-1</v>
      </c>
      <c r="M369">
        <v>10</v>
      </c>
      <c r="N369">
        <v>11</v>
      </c>
      <c r="O369">
        <v>3</v>
      </c>
      <c r="P369">
        <v>5.666666666666667</v>
      </c>
      <c r="Q369">
        <v>5.666666666666667</v>
      </c>
      <c r="R369">
        <v>5.5</v>
      </c>
      <c r="S369">
        <v>5.5</v>
      </c>
      <c r="T369">
        <v>94</v>
      </c>
      <c r="U369">
        <v>5.666666666666667</v>
      </c>
      <c r="V369">
        <v>5.5</v>
      </c>
      <c r="W369">
        <v>7</v>
      </c>
    </row>
    <row r="370" spans="1:23" x14ac:dyDescent="0.25">
      <c r="A370" s="1">
        <v>345</v>
      </c>
      <c r="B370">
        <v>2117</v>
      </c>
      <c r="C370" t="s">
        <v>23</v>
      </c>
      <c r="D370" t="s">
        <v>27</v>
      </c>
      <c r="E370" t="s">
        <v>396</v>
      </c>
      <c r="F370" t="s">
        <v>619</v>
      </c>
      <c r="G370">
        <v>5</v>
      </c>
      <c r="H370">
        <v>5</v>
      </c>
      <c r="I370">
        <v>0</v>
      </c>
      <c r="J370">
        <v>5</v>
      </c>
      <c r="K370">
        <v>5</v>
      </c>
      <c r="L370">
        <v>0</v>
      </c>
      <c r="M370">
        <v>6</v>
      </c>
      <c r="N370">
        <v>6</v>
      </c>
      <c r="O370">
        <v>3</v>
      </c>
      <c r="P370">
        <v>5.666666666666667</v>
      </c>
      <c r="Q370">
        <v>5.333333333333333</v>
      </c>
      <c r="R370">
        <v>5.5</v>
      </c>
      <c r="S370">
        <v>5</v>
      </c>
      <c r="T370">
        <v>118</v>
      </c>
      <c r="U370">
        <v>5.333333333333333</v>
      </c>
      <c r="V370">
        <v>5.5</v>
      </c>
      <c r="W370">
        <v>7</v>
      </c>
    </row>
    <row r="371" spans="1:23" x14ac:dyDescent="0.25">
      <c r="A371" s="1">
        <v>346</v>
      </c>
      <c r="B371">
        <v>2274</v>
      </c>
      <c r="C371" t="s">
        <v>23</v>
      </c>
      <c r="D371" t="s">
        <v>27</v>
      </c>
      <c r="E371" t="s">
        <v>397</v>
      </c>
      <c r="F371" t="s">
        <v>614</v>
      </c>
      <c r="G371">
        <v>5</v>
      </c>
      <c r="H371">
        <v>5</v>
      </c>
      <c r="I371">
        <v>0</v>
      </c>
      <c r="J371">
        <v>5</v>
      </c>
      <c r="K371">
        <v>5</v>
      </c>
      <c r="L371">
        <v>0</v>
      </c>
      <c r="M371">
        <v>10</v>
      </c>
      <c r="N371">
        <v>10</v>
      </c>
      <c r="O371">
        <v>3</v>
      </c>
      <c r="P371">
        <v>5.5</v>
      </c>
      <c r="Q371">
        <v>5.5</v>
      </c>
      <c r="R371">
        <v>5.5</v>
      </c>
      <c r="S371">
        <v>5.5</v>
      </c>
      <c r="T371">
        <v>107</v>
      </c>
      <c r="U371">
        <v>5.5</v>
      </c>
      <c r="V371">
        <v>5.5</v>
      </c>
      <c r="W371">
        <v>7</v>
      </c>
    </row>
    <row r="372" spans="1:23" x14ac:dyDescent="0.25">
      <c r="A372" s="1">
        <v>381</v>
      </c>
      <c r="B372">
        <v>1851</v>
      </c>
      <c r="C372" t="s">
        <v>23</v>
      </c>
      <c r="D372" t="s">
        <v>30</v>
      </c>
      <c r="E372" t="s">
        <v>432</v>
      </c>
      <c r="F372" t="s">
        <v>614</v>
      </c>
      <c r="G372">
        <v>4</v>
      </c>
      <c r="H372">
        <v>4</v>
      </c>
      <c r="I372">
        <v>0</v>
      </c>
      <c r="J372">
        <v>4</v>
      </c>
      <c r="K372">
        <v>4</v>
      </c>
      <c r="L372">
        <v>0</v>
      </c>
      <c r="M372">
        <v>5</v>
      </c>
      <c r="N372">
        <v>6</v>
      </c>
      <c r="O372">
        <v>4</v>
      </c>
      <c r="P372">
        <v>5.5</v>
      </c>
      <c r="Q372">
        <v>5.5</v>
      </c>
      <c r="R372">
        <v>5.5</v>
      </c>
      <c r="S372">
        <v>5.5</v>
      </c>
      <c r="T372">
        <v>108</v>
      </c>
      <c r="U372">
        <v>5.5</v>
      </c>
      <c r="V372">
        <v>5.5</v>
      </c>
      <c r="W372">
        <v>7</v>
      </c>
    </row>
    <row r="373" spans="1:23" x14ac:dyDescent="0.25">
      <c r="A373" s="1">
        <v>386</v>
      </c>
      <c r="B373">
        <v>5857</v>
      </c>
      <c r="C373" t="s">
        <v>23</v>
      </c>
      <c r="D373" t="s">
        <v>48</v>
      </c>
      <c r="E373" t="s">
        <v>437</v>
      </c>
      <c r="F373" t="s">
        <v>620</v>
      </c>
      <c r="G373">
        <v>4</v>
      </c>
      <c r="H373">
        <v>4</v>
      </c>
      <c r="I373">
        <v>0</v>
      </c>
      <c r="J373">
        <v>4</v>
      </c>
      <c r="K373">
        <v>4</v>
      </c>
      <c r="L373">
        <v>0</v>
      </c>
      <c r="M373">
        <v>8</v>
      </c>
      <c r="N373">
        <v>8</v>
      </c>
      <c r="O373">
        <v>5</v>
      </c>
      <c r="P373">
        <v>5.7</v>
      </c>
      <c r="Q373">
        <v>5.7</v>
      </c>
      <c r="R373">
        <v>5.5</v>
      </c>
      <c r="S373">
        <v>5.5</v>
      </c>
      <c r="T373">
        <v>93</v>
      </c>
      <c r="U373">
        <v>5.7</v>
      </c>
      <c r="V373">
        <v>5.5</v>
      </c>
      <c r="W373">
        <v>7</v>
      </c>
    </row>
    <row r="374" spans="1:23" x14ac:dyDescent="0.25">
      <c r="A374" s="1">
        <v>389</v>
      </c>
      <c r="B374">
        <v>5886</v>
      </c>
      <c r="C374" t="s">
        <v>23</v>
      </c>
      <c r="D374" t="s">
        <v>27</v>
      </c>
      <c r="E374" t="s">
        <v>440</v>
      </c>
      <c r="F374" t="s">
        <v>623</v>
      </c>
      <c r="G374">
        <v>4</v>
      </c>
      <c r="H374">
        <v>5</v>
      </c>
      <c r="I374">
        <v>-1</v>
      </c>
      <c r="J374">
        <v>4</v>
      </c>
      <c r="K374">
        <v>5</v>
      </c>
      <c r="L374">
        <v>-1</v>
      </c>
      <c r="M374">
        <v>8</v>
      </c>
      <c r="N374">
        <v>8</v>
      </c>
      <c r="O374">
        <v>4</v>
      </c>
      <c r="P374">
        <v>5.625</v>
      </c>
      <c r="Q374">
        <v>5.625</v>
      </c>
      <c r="R374">
        <v>5.5</v>
      </c>
      <c r="S374">
        <v>5.5</v>
      </c>
      <c r="T374">
        <v>97</v>
      </c>
      <c r="U374">
        <v>5.625</v>
      </c>
      <c r="V374">
        <v>5.5</v>
      </c>
      <c r="W374">
        <v>7</v>
      </c>
    </row>
    <row r="375" spans="1:23" x14ac:dyDescent="0.25">
      <c r="A375" s="1">
        <v>408</v>
      </c>
      <c r="B375">
        <v>2154</v>
      </c>
      <c r="C375" t="s">
        <v>23</v>
      </c>
      <c r="D375" t="s">
        <v>35</v>
      </c>
      <c r="E375" t="s">
        <v>459</v>
      </c>
      <c r="F375" t="s">
        <v>612</v>
      </c>
      <c r="G375">
        <v>3</v>
      </c>
      <c r="H375">
        <v>3</v>
      </c>
      <c r="I375">
        <v>0</v>
      </c>
      <c r="J375">
        <v>3</v>
      </c>
      <c r="K375">
        <v>3</v>
      </c>
      <c r="L375">
        <v>0</v>
      </c>
      <c r="M375">
        <v>8</v>
      </c>
      <c r="N375">
        <v>8</v>
      </c>
      <c r="O375">
        <v>3</v>
      </c>
      <c r="P375">
        <v>5.5</v>
      </c>
      <c r="Q375">
        <v>5.5</v>
      </c>
      <c r="R375">
        <v>5.5</v>
      </c>
      <c r="S375">
        <v>5.5</v>
      </c>
      <c r="T375">
        <v>109</v>
      </c>
      <c r="U375">
        <v>5.5</v>
      </c>
      <c r="V375">
        <v>5.5</v>
      </c>
      <c r="W375">
        <v>7</v>
      </c>
    </row>
    <row r="376" spans="1:23" x14ac:dyDescent="0.25">
      <c r="A376" s="1">
        <v>409</v>
      </c>
      <c r="B376">
        <v>2334</v>
      </c>
      <c r="C376" t="s">
        <v>23</v>
      </c>
      <c r="D376" t="s">
        <v>36</v>
      </c>
      <c r="E376" t="s">
        <v>460</v>
      </c>
      <c r="F376" t="s">
        <v>617</v>
      </c>
      <c r="G376">
        <v>3</v>
      </c>
      <c r="H376">
        <v>3</v>
      </c>
      <c r="I376">
        <v>0</v>
      </c>
      <c r="J376">
        <v>3</v>
      </c>
      <c r="K376">
        <v>3</v>
      </c>
      <c r="L376">
        <v>0</v>
      </c>
      <c r="M376">
        <v>10</v>
      </c>
      <c r="N376">
        <v>10</v>
      </c>
      <c r="O376">
        <v>5</v>
      </c>
      <c r="P376">
        <v>5.5</v>
      </c>
      <c r="Q376">
        <v>5.4</v>
      </c>
      <c r="R376">
        <v>5.5</v>
      </c>
      <c r="S376">
        <v>5.5</v>
      </c>
      <c r="T376">
        <v>116</v>
      </c>
      <c r="U376">
        <v>5.4</v>
      </c>
      <c r="V376">
        <v>5.5</v>
      </c>
      <c r="W376">
        <v>7</v>
      </c>
    </row>
    <row r="377" spans="1:23" x14ac:dyDescent="0.25">
      <c r="A377" s="1">
        <v>413</v>
      </c>
      <c r="B377">
        <v>5499</v>
      </c>
      <c r="C377" t="s">
        <v>23</v>
      </c>
      <c r="D377" t="s">
        <v>39</v>
      </c>
      <c r="E377" t="s">
        <v>464</v>
      </c>
      <c r="F377" t="s">
        <v>618</v>
      </c>
      <c r="G377">
        <v>3</v>
      </c>
      <c r="H377">
        <v>3</v>
      </c>
      <c r="I377">
        <v>0</v>
      </c>
      <c r="J377">
        <v>3</v>
      </c>
      <c r="K377">
        <v>3</v>
      </c>
      <c r="L377">
        <v>0</v>
      </c>
      <c r="M377">
        <v>7</v>
      </c>
      <c r="N377">
        <v>7</v>
      </c>
      <c r="O377">
        <v>4</v>
      </c>
      <c r="P377">
        <v>5.75</v>
      </c>
      <c r="Q377">
        <v>5.5</v>
      </c>
      <c r="R377">
        <v>5.75</v>
      </c>
      <c r="S377">
        <v>5.5</v>
      </c>
      <c r="T377">
        <v>111</v>
      </c>
      <c r="U377">
        <v>5.5</v>
      </c>
      <c r="V377">
        <v>5.5</v>
      </c>
      <c r="W377">
        <v>7</v>
      </c>
    </row>
    <row r="378" spans="1:23" x14ac:dyDescent="0.25">
      <c r="A378" s="1">
        <v>446</v>
      </c>
      <c r="B378">
        <v>5872</v>
      </c>
      <c r="C378" t="s">
        <v>23</v>
      </c>
      <c r="D378" t="s">
        <v>27</v>
      </c>
      <c r="E378" t="s">
        <v>497</v>
      </c>
      <c r="F378" t="s">
        <v>623</v>
      </c>
      <c r="G378">
        <v>2</v>
      </c>
      <c r="H378">
        <v>1</v>
      </c>
      <c r="I378">
        <v>1</v>
      </c>
      <c r="J378">
        <v>2</v>
      </c>
      <c r="K378">
        <v>1</v>
      </c>
      <c r="L378">
        <v>1</v>
      </c>
      <c r="M378">
        <v>3</v>
      </c>
      <c r="N378">
        <v>3</v>
      </c>
      <c r="O378">
        <v>3</v>
      </c>
      <c r="P378">
        <v>5.666666666666667</v>
      </c>
      <c r="Q378">
        <v>5.666666666666667</v>
      </c>
      <c r="R378">
        <v>6</v>
      </c>
      <c r="S378">
        <v>6</v>
      </c>
      <c r="T378">
        <v>95</v>
      </c>
      <c r="U378">
        <v>5.666666666666667</v>
      </c>
      <c r="V378">
        <v>5.5</v>
      </c>
      <c r="W378">
        <v>7</v>
      </c>
    </row>
    <row r="379" spans="1:23" x14ac:dyDescent="0.25">
      <c r="A379" s="1">
        <v>219</v>
      </c>
      <c r="B379">
        <v>4393</v>
      </c>
      <c r="C379" t="s">
        <v>23</v>
      </c>
      <c r="D379" t="s">
        <v>39</v>
      </c>
      <c r="E379" t="s">
        <v>270</v>
      </c>
      <c r="F379" t="s">
        <v>612</v>
      </c>
      <c r="G379">
        <v>8</v>
      </c>
      <c r="H379">
        <v>8</v>
      </c>
      <c r="I379">
        <v>0</v>
      </c>
      <c r="J379">
        <v>9</v>
      </c>
      <c r="K379">
        <v>9</v>
      </c>
      <c r="L379">
        <v>0</v>
      </c>
      <c r="M379">
        <v>13</v>
      </c>
      <c r="N379">
        <v>14</v>
      </c>
      <c r="O379">
        <v>5</v>
      </c>
      <c r="P379">
        <v>5.7</v>
      </c>
      <c r="Q379">
        <v>5.2</v>
      </c>
      <c r="R379">
        <v>5.5</v>
      </c>
      <c r="S379">
        <v>5.5</v>
      </c>
      <c r="T379">
        <v>123</v>
      </c>
      <c r="U379">
        <v>5.2</v>
      </c>
      <c r="V379">
        <v>5</v>
      </c>
      <c r="W379">
        <v>8</v>
      </c>
    </row>
    <row r="380" spans="1:23" x14ac:dyDescent="0.25">
      <c r="A380" s="1">
        <v>383</v>
      </c>
      <c r="B380">
        <v>4975</v>
      </c>
      <c r="C380" t="s">
        <v>23</v>
      </c>
      <c r="D380" t="s">
        <v>39</v>
      </c>
      <c r="E380" t="s">
        <v>434</v>
      </c>
      <c r="F380" t="s">
        <v>620</v>
      </c>
      <c r="G380">
        <v>4</v>
      </c>
      <c r="H380">
        <v>4</v>
      </c>
      <c r="I380">
        <v>0</v>
      </c>
      <c r="J380">
        <v>4</v>
      </c>
      <c r="K380">
        <v>4</v>
      </c>
      <c r="L380">
        <v>0</v>
      </c>
      <c r="M380">
        <v>7</v>
      </c>
      <c r="N380">
        <v>8</v>
      </c>
      <c r="O380">
        <v>4</v>
      </c>
      <c r="P380">
        <v>5.375</v>
      </c>
      <c r="Q380">
        <v>5.125</v>
      </c>
      <c r="R380">
        <v>5.5</v>
      </c>
      <c r="S380">
        <v>5</v>
      </c>
      <c r="T380">
        <v>124</v>
      </c>
      <c r="U380">
        <v>5.125</v>
      </c>
      <c r="V380">
        <v>5</v>
      </c>
      <c r="W380">
        <v>8</v>
      </c>
    </row>
    <row r="381" spans="1:23" x14ac:dyDescent="0.25">
      <c r="A381" s="1">
        <v>123</v>
      </c>
      <c r="B381">
        <v>376</v>
      </c>
      <c r="C381" t="s">
        <v>23</v>
      </c>
      <c r="D381" t="s">
        <v>35</v>
      </c>
      <c r="E381" t="s">
        <v>174</v>
      </c>
      <c r="F381" t="s">
        <v>618</v>
      </c>
      <c r="G381">
        <v>12</v>
      </c>
      <c r="H381">
        <v>13</v>
      </c>
      <c r="I381">
        <v>-1</v>
      </c>
      <c r="J381">
        <v>12</v>
      </c>
      <c r="K381">
        <v>13</v>
      </c>
      <c r="L381">
        <v>-1</v>
      </c>
      <c r="M381">
        <v>25</v>
      </c>
      <c r="N381">
        <v>24</v>
      </c>
    </row>
    <row r="382" spans="1:23" x14ac:dyDescent="0.25">
      <c r="A382" s="1">
        <v>164</v>
      </c>
      <c r="B382">
        <v>150</v>
      </c>
      <c r="C382" t="s">
        <v>23</v>
      </c>
      <c r="D382" t="s">
        <v>35</v>
      </c>
      <c r="E382" t="s">
        <v>215</v>
      </c>
      <c r="F382" t="s">
        <v>615</v>
      </c>
      <c r="G382">
        <v>10</v>
      </c>
      <c r="H382">
        <v>11</v>
      </c>
      <c r="I382">
        <v>-1</v>
      </c>
      <c r="J382">
        <v>10</v>
      </c>
      <c r="K382">
        <v>11</v>
      </c>
      <c r="L382">
        <v>-1</v>
      </c>
      <c r="M382">
        <v>12</v>
      </c>
      <c r="N382">
        <v>12</v>
      </c>
    </row>
    <row r="383" spans="1:23" x14ac:dyDescent="0.25">
      <c r="A383" s="1">
        <v>168</v>
      </c>
      <c r="B383">
        <v>4143</v>
      </c>
      <c r="C383" t="s">
        <v>23</v>
      </c>
      <c r="D383" t="s">
        <v>27</v>
      </c>
      <c r="E383" t="s">
        <v>219</v>
      </c>
      <c r="F383" t="s">
        <v>607</v>
      </c>
      <c r="G383">
        <v>10</v>
      </c>
      <c r="H383">
        <v>11</v>
      </c>
      <c r="I383">
        <v>-1</v>
      </c>
      <c r="J383">
        <v>10</v>
      </c>
      <c r="K383">
        <v>11</v>
      </c>
      <c r="L383">
        <v>-1</v>
      </c>
      <c r="M383">
        <v>20</v>
      </c>
      <c r="N383">
        <v>20</v>
      </c>
    </row>
    <row r="384" spans="1:23" x14ac:dyDescent="0.25">
      <c r="A384" s="1">
        <v>194</v>
      </c>
      <c r="B384">
        <v>5001</v>
      </c>
      <c r="C384" t="s">
        <v>23</v>
      </c>
      <c r="D384" t="s">
        <v>31</v>
      </c>
      <c r="E384" t="s">
        <v>245</v>
      </c>
      <c r="F384" t="s">
        <v>616</v>
      </c>
      <c r="G384">
        <v>9</v>
      </c>
      <c r="H384">
        <v>8</v>
      </c>
      <c r="I384">
        <v>1</v>
      </c>
      <c r="J384">
        <v>9</v>
      </c>
      <c r="K384">
        <v>8</v>
      </c>
      <c r="L384">
        <v>1</v>
      </c>
      <c r="M384">
        <v>30</v>
      </c>
      <c r="N384">
        <v>28</v>
      </c>
    </row>
    <row r="385" spans="1:14" x14ac:dyDescent="0.25">
      <c r="A385" s="1">
        <v>195</v>
      </c>
      <c r="B385">
        <v>5298</v>
      </c>
      <c r="C385" t="s">
        <v>23</v>
      </c>
      <c r="D385" t="s">
        <v>27</v>
      </c>
      <c r="E385" t="s">
        <v>246</v>
      </c>
      <c r="F385" t="s">
        <v>610</v>
      </c>
      <c r="G385">
        <v>9</v>
      </c>
      <c r="H385">
        <v>9</v>
      </c>
      <c r="I385">
        <v>0</v>
      </c>
      <c r="J385">
        <v>9</v>
      </c>
      <c r="K385">
        <v>9</v>
      </c>
      <c r="L385">
        <v>0</v>
      </c>
      <c r="M385">
        <v>12</v>
      </c>
      <c r="N385">
        <v>12</v>
      </c>
    </row>
    <row r="386" spans="1:14" x14ac:dyDescent="0.25">
      <c r="A386" s="1">
        <v>197</v>
      </c>
      <c r="B386">
        <v>5834</v>
      </c>
      <c r="C386" t="s">
        <v>23</v>
      </c>
      <c r="D386" t="s">
        <v>39</v>
      </c>
      <c r="E386" t="s">
        <v>248</v>
      </c>
      <c r="F386" t="s">
        <v>604</v>
      </c>
      <c r="G386">
        <v>9</v>
      </c>
      <c r="H386">
        <v>10</v>
      </c>
      <c r="I386">
        <v>-1</v>
      </c>
      <c r="J386">
        <v>10</v>
      </c>
      <c r="K386">
        <v>11</v>
      </c>
      <c r="L386">
        <v>-1</v>
      </c>
      <c r="M386">
        <v>12</v>
      </c>
      <c r="N386">
        <v>13</v>
      </c>
    </row>
    <row r="387" spans="1:14" x14ac:dyDescent="0.25">
      <c r="A387" s="1">
        <v>217</v>
      </c>
      <c r="B387">
        <v>4376</v>
      </c>
      <c r="C387" t="s">
        <v>23</v>
      </c>
      <c r="D387" t="s">
        <v>23</v>
      </c>
      <c r="E387" t="s">
        <v>268</v>
      </c>
      <c r="F387" t="s">
        <v>615</v>
      </c>
      <c r="G387">
        <v>8</v>
      </c>
      <c r="H387">
        <v>8</v>
      </c>
      <c r="I387">
        <v>0</v>
      </c>
      <c r="J387">
        <v>8</v>
      </c>
      <c r="K387">
        <v>8</v>
      </c>
      <c r="L387">
        <v>0</v>
      </c>
      <c r="M387">
        <v>7</v>
      </c>
      <c r="N387">
        <v>7</v>
      </c>
    </row>
    <row r="388" spans="1:14" x14ac:dyDescent="0.25">
      <c r="A388" s="1">
        <v>218</v>
      </c>
      <c r="B388">
        <v>4377</v>
      </c>
      <c r="C388" t="s">
        <v>23</v>
      </c>
      <c r="D388" t="s">
        <v>27</v>
      </c>
      <c r="E388" t="s">
        <v>269</v>
      </c>
      <c r="F388" t="s">
        <v>615</v>
      </c>
      <c r="G388">
        <v>8</v>
      </c>
      <c r="H388">
        <v>9</v>
      </c>
      <c r="I388">
        <v>-1</v>
      </c>
      <c r="J388">
        <v>8</v>
      </c>
      <c r="K388">
        <v>9</v>
      </c>
      <c r="L388">
        <v>-1</v>
      </c>
      <c r="M388">
        <v>1</v>
      </c>
      <c r="N388">
        <v>1</v>
      </c>
    </row>
    <row r="389" spans="1:14" x14ac:dyDescent="0.25">
      <c r="A389" s="1">
        <v>243</v>
      </c>
      <c r="B389">
        <v>801</v>
      </c>
      <c r="C389" t="s">
        <v>23</v>
      </c>
      <c r="D389" t="s">
        <v>39</v>
      </c>
      <c r="E389" t="s">
        <v>294</v>
      </c>
      <c r="F389" t="s">
        <v>606</v>
      </c>
      <c r="G389">
        <v>7</v>
      </c>
      <c r="H389">
        <v>8</v>
      </c>
      <c r="I389">
        <v>-1</v>
      </c>
      <c r="J389">
        <v>7</v>
      </c>
      <c r="K389">
        <v>8</v>
      </c>
      <c r="L389">
        <v>-1</v>
      </c>
      <c r="M389">
        <v>11</v>
      </c>
      <c r="N389">
        <v>12</v>
      </c>
    </row>
    <row r="390" spans="1:14" x14ac:dyDescent="0.25">
      <c r="A390" s="1">
        <v>247</v>
      </c>
      <c r="B390">
        <v>2789</v>
      </c>
      <c r="C390" t="s">
        <v>23</v>
      </c>
      <c r="D390" t="s">
        <v>39</v>
      </c>
      <c r="E390" t="s">
        <v>298</v>
      </c>
      <c r="F390" t="s">
        <v>620</v>
      </c>
      <c r="G390">
        <v>7</v>
      </c>
      <c r="H390">
        <v>7</v>
      </c>
      <c r="I390">
        <v>0</v>
      </c>
      <c r="J390">
        <v>8</v>
      </c>
      <c r="K390">
        <v>8</v>
      </c>
      <c r="L390">
        <v>0</v>
      </c>
      <c r="M390">
        <v>13</v>
      </c>
      <c r="N390">
        <v>14</v>
      </c>
    </row>
    <row r="391" spans="1:14" x14ac:dyDescent="0.25">
      <c r="A391" s="1">
        <v>251</v>
      </c>
      <c r="B391">
        <v>5119</v>
      </c>
      <c r="C391" t="s">
        <v>23</v>
      </c>
      <c r="D391" t="s">
        <v>28</v>
      </c>
      <c r="E391" t="s">
        <v>302</v>
      </c>
      <c r="F391" t="s">
        <v>613</v>
      </c>
      <c r="G391">
        <v>7</v>
      </c>
      <c r="H391">
        <v>8</v>
      </c>
      <c r="I391">
        <v>-1</v>
      </c>
      <c r="J391">
        <v>7</v>
      </c>
      <c r="K391">
        <v>8</v>
      </c>
      <c r="L391">
        <v>-1</v>
      </c>
      <c r="M391">
        <v>9</v>
      </c>
      <c r="N391">
        <v>8</v>
      </c>
    </row>
    <row r="392" spans="1:14" x14ac:dyDescent="0.25">
      <c r="A392" s="1">
        <v>254</v>
      </c>
      <c r="B392">
        <v>5719</v>
      </c>
      <c r="C392" t="s">
        <v>23</v>
      </c>
      <c r="D392" t="s">
        <v>39</v>
      </c>
      <c r="E392" t="s">
        <v>305</v>
      </c>
      <c r="F392" t="s">
        <v>606</v>
      </c>
      <c r="G392">
        <v>7</v>
      </c>
      <c r="H392">
        <v>8</v>
      </c>
      <c r="I392">
        <v>-1</v>
      </c>
      <c r="J392">
        <v>7</v>
      </c>
      <c r="K392">
        <v>8</v>
      </c>
      <c r="L392">
        <v>-1</v>
      </c>
      <c r="M392">
        <v>13</v>
      </c>
      <c r="N392">
        <v>14</v>
      </c>
    </row>
    <row r="393" spans="1:14" x14ac:dyDescent="0.25">
      <c r="A393" s="1">
        <v>256</v>
      </c>
      <c r="B393">
        <v>6058</v>
      </c>
      <c r="C393" t="s">
        <v>23</v>
      </c>
      <c r="D393" t="s">
        <v>39</v>
      </c>
      <c r="E393" t="s">
        <v>307</v>
      </c>
      <c r="F393" t="s">
        <v>609</v>
      </c>
      <c r="G393">
        <v>7</v>
      </c>
      <c r="H393">
        <v>7</v>
      </c>
      <c r="I393">
        <v>0</v>
      </c>
      <c r="J393">
        <v>8</v>
      </c>
      <c r="K393">
        <v>8</v>
      </c>
      <c r="L393">
        <v>0</v>
      </c>
      <c r="M393">
        <v>14</v>
      </c>
      <c r="N393">
        <v>15</v>
      </c>
    </row>
    <row r="394" spans="1:14" x14ac:dyDescent="0.25">
      <c r="A394" s="1">
        <v>294</v>
      </c>
      <c r="B394">
        <v>148</v>
      </c>
      <c r="C394" t="s">
        <v>23</v>
      </c>
      <c r="D394" t="s">
        <v>27</v>
      </c>
      <c r="E394" t="s">
        <v>345</v>
      </c>
      <c r="F394" t="s">
        <v>610</v>
      </c>
      <c r="G394">
        <v>6</v>
      </c>
      <c r="H394">
        <v>7</v>
      </c>
      <c r="I394">
        <v>-1</v>
      </c>
      <c r="J394">
        <v>5</v>
      </c>
      <c r="K394">
        <v>6</v>
      </c>
      <c r="L394">
        <v>-1</v>
      </c>
      <c r="M394">
        <v>6</v>
      </c>
      <c r="N394">
        <v>6</v>
      </c>
    </row>
    <row r="395" spans="1:14" x14ac:dyDescent="0.25">
      <c r="A395" s="1">
        <v>296</v>
      </c>
      <c r="B395">
        <v>526</v>
      </c>
      <c r="C395" t="s">
        <v>23</v>
      </c>
      <c r="D395" t="s">
        <v>39</v>
      </c>
      <c r="E395" t="s">
        <v>347</v>
      </c>
      <c r="F395" t="s">
        <v>615</v>
      </c>
      <c r="G395">
        <v>6</v>
      </c>
      <c r="H395">
        <v>7</v>
      </c>
      <c r="I395">
        <v>-1</v>
      </c>
      <c r="J395">
        <v>6</v>
      </c>
      <c r="K395">
        <v>7</v>
      </c>
      <c r="L395">
        <v>-1</v>
      </c>
      <c r="M395">
        <v>8</v>
      </c>
      <c r="N395">
        <v>8</v>
      </c>
    </row>
    <row r="396" spans="1:14" x14ac:dyDescent="0.25">
      <c r="A396" s="1">
        <v>298</v>
      </c>
      <c r="B396">
        <v>1901</v>
      </c>
      <c r="C396" t="s">
        <v>23</v>
      </c>
      <c r="D396" t="s">
        <v>39</v>
      </c>
      <c r="E396" t="s">
        <v>349</v>
      </c>
      <c r="F396" t="s">
        <v>614</v>
      </c>
      <c r="G396">
        <v>6</v>
      </c>
      <c r="H396">
        <v>7</v>
      </c>
      <c r="I396">
        <v>-1</v>
      </c>
      <c r="J396">
        <v>6</v>
      </c>
      <c r="K396">
        <v>7</v>
      </c>
      <c r="L396">
        <v>-1</v>
      </c>
      <c r="M396">
        <v>6</v>
      </c>
      <c r="N396">
        <v>7</v>
      </c>
    </row>
    <row r="397" spans="1:14" x14ac:dyDescent="0.25">
      <c r="A397" s="1">
        <v>302</v>
      </c>
      <c r="B397">
        <v>2391</v>
      </c>
      <c r="C397" t="s">
        <v>23</v>
      </c>
      <c r="D397" t="s">
        <v>39</v>
      </c>
      <c r="E397" t="s">
        <v>353</v>
      </c>
      <c r="F397" t="s">
        <v>622</v>
      </c>
      <c r="G397">
        <v>6</v>
      </c>
      <c r="H397">
        <v>7</v>
      </c>
      <c r="I397">
        <v>-1</v>
      </c>
      <c r="J397">
        <v>6</v>
      </c>
      <c r="K397">
        <v>7</v>
      </c>
      <c r="L397">
        <v>-1</v>
      </c>
      <c r="M397">
        <v>9</v>
      </c>
      <c r="N397">
        <v>10</v>
      </c>
    </row>
    <row r="398" spans="1:14" x14ac:dyDescent="0.25">
      <c r="A398" s="1">
        <v>304</v>
      </c>
      <c r="B398">
        <v>4260</v>
      </c>
      <c r="C398" t="s">
        <v>23</v>
      </c>
      <c r="D398" t="s">
        <v>39</v>
      </c>
      <c r="E398" t="s">
        <v>355</v>
      </c>
      <c r="F398" t="s">
        <v>617</v>
      </c>
      <c r="G398">
        <v>6</v>
      </c>
      <c r="H398">
        <v>6</v>
      </c>
      <c r="I398">
        <v>0</v>
      </c>
      <c r="J398">
        <v>7</v>
      </c>
      <c r="K398">
        <v>7</v>
      </c>
      <c r="L398">
        <v>0</v>
      </c>
      <c r="M398">
        <v>10</v>
      </c>
      <c r="N398">
        <v>11</v>
      </c>
    </row>
    <row r="399" spans="1:14" x14ac:dyDescent="0.25">
      <c r="A399" s="1">
        <v>309</v>
      </c>
      <c r="B399">
        <v>5610</v>
      </c>
      <c r="C399" t="s">
        <v>23</v>
      </c>
      <c r="D399" t="s">
        <v>39</v>
      </c>
      <c r="E399" t="s">
        <v>360</v>
      </c>
      <c r="F399" t="s">
        <v>610</v>
      </c>
      <c r="G399">
        <v>6</v>
      </c>
      <c r="H399">
        <v>6</v>
      </c>
      <c r="I399">
        <v>0</v>
      </c>
      <c r="J399">
        <v>7</v>
      </c>
      <c r="K399">
        <v>7</v>
      </c>
      <c r="L399">
        <v>0</v>
      </c>
      <c r="M399">
        <v>12</v>
      </c>
      <c r="N399">
        <v>13</v>
      </c>
    </row>
    <row r="400" spans="1:14" x14ac:dyDescent="0.25">
      <c r="A400" s="1">
        <v>310</v>
      </c>
      <c r="B400">
        <v>5798</v>
      </c>
      <c r="C400" t="s">
        <v>23</v>
      </c>
      <c r="D400" t="s">
        <v>39</v>
      </c>
      <c r="E400" t="s">
        <v>361</v>
      </c>
      <c r="F400" t="s">
        <v>619</v>
      </c>
      <c r="G400">
        <v>6</v>
      </c>
      <c r="H400">
        <v>7</v>
      </c>
      <c r="I400">
        <v>-1</v>
      </c>
      <c r="J400">
        <v>6</v>
      </c>
      <c r="K400">
        <v>7</v>
      </c>
      <c r="L400">
        <v>-1</v>
      </c>
      <c r="M400">
        <v>10</v>
      </c>
      <c r="N400">
        <v>11</v>
      </c>
    </row>
    <row r="401" spans="1:14" x14ac:dyDescent="0.25">
      <c r="A401" s="1">
        <v>311</v>
      </c>
      <c r="B401">
        <v>5829</v>
      </c>
      <c r="C401" t="s">
        <v>23</v>
      </c>
      <c r="D401" t="s">
        <v>27</v>
      </c>
      <c r="E401" t="s">
        <v>362</v>
      </c>
      <c r="F401" t="s">
        <v>620</v>
      </c>
      <c r="G401">
        <v>6</v>
      </c>
      <c r="H401">
        <v>7</v>
      </c>
      <c r="I401">
        <v>-1</v>
      </c>
      <c r="J401">
        <v>6</v>
      </c>
      <c r="K401">
        <v>7</v>
      </c>
      <c r="L401">
        <v>-1</v>
      </c>
      <c r="M401">
        <v>4</v>
      </c>
      <c r="N401">
        <v>4</v>
      </c>
    </row>
    <row r="402" spans="1:14" x14ac:dyDescent="0.25">
      <c r="A402" s="1">
        <v>312</v>
      </c>
      <c r="B402">
        <v>5875</v>
      </c>
      <c r="C402" t="s">
        <v>23</v>
      </c>
      <c r="D402" t="s">
        <v>28</v>
      </c>
      <c r="E402" t="s">
        <v>363</v>
      </c>
      <c r="F402" t="s">
        <v>610</v>
      </c>
      <c r="G402">
        <v>6</v>
      </c>
      <c r="H402">
        <v>7</v>
      </c>
      <c r="I402">
        <v>-1</v>
      </c>
      <c r="J402">
        <v>5</v>
      </c>
      <c r="K402">
        <v>6</v>
      </c>
      <c r="L402">
        <v>-1</v>
      </c>
      <c r="M402">
        <v>10</v>
      </c>
      <c r="N402">
        <v>8</v>
      </c>
    </row>
    <row r="403" spans="1:14" x14ac:dyDescent="0.25">
      <c r="A403" s="1">
        <v>352</v>
      </c>
      <c r="B403">
        <v>6054</v>
      </c>
      <c r="C403" t="s">
        <v>23</v>
      </c>
      <c r="D403" t="s">
        <v>39</v>
      </c>
      <c r="E403" t="s">
        <v>403</v>
      </c>
      <c r="F403" t="s">
        <v>612</v>
      </c>
      <c r="G403">
        <v>5</v>
      </c>
      <c r="H403">
        <v>5</v>
      </c>
      <c r="I403">
        <v>0</v>
      </c>
      <c r="J403">
        <v>6</v>
      </c>
      <c r="K403">
        <v>6</v>
      </c>
      <c r="L403">
        <v>0</v>
      </c>
      <c r="M403">
        <v>8</v>
      </c>
      <c r="N403">
        <v>9</v>
      </c>
    </row>
    <row r="404" spans="1:14" x14ac:dyDescent="0.25">
      <c r="A404" s="1">
        <v>353</v>
      </c>
      <c r="B404">
        <v>6061</v>
      </c>
      <c r="C404" t="s">
        <v>23</v>
      </c>
      <c r="D404" t="s">
        <v>29</v>
      </c>
      <c r="E404" t="s">
        <v>404</v>
      </c>
      <c r="F404" t="s">
        <v>623</v>
      </c>
      <c r="G404">
        <v>5</v>
      </c>
      <c r="H404">
        <v>5</v>
      </c>
      <c r="I404">
        <v>0</v>
      </c>
      <c r="J404">
        <v>5</v>
      </c>
      <c r="K404">
        <v>5</v>
      </c>
      <c r="L404">
        <v>0</v>
      </c>
      <c r="M404">
        <v>9</v>
      </c>
      <c r="N404">
        <v>8</v>
      </c>
    </row>
    <row r="405" spans="1:14" x14ac:dyDescent="0.25">
      <c r="A405" s="1">
        <v>380</v>
      </c>
      <c r="B405">
        <v>694</v>
      </c>
      <c r="C405" t="s">
        <v>23</v>
      </c>
      <c r="D405" t="s">
        <v>40</v>
      </c>
      <c r="E405" t="s">
        <v>431</v>
      </c>
      <c r="F405" t="s">
        <v>620</v>
      </c>
      <c r="G405">
        <v>4</v>
      </c>
      <c r="H405">
        <v>4</v>
      </c>
      <c r="I405">
        <v>0</v>
      </c>
      <c r="J405">
        <v>5</v>
      </c>
      <c r="K405">
        <v>5</v>
      </c>
      <c r="L405">
        <v>0</v>
      </c>
      <c r="M405">
        <v>7</v>
      </c>
      <c r="N405">
        <v>9</v>
      </c>
    </row>
    <row r="406" spans="1:14" x14ac:dyDescent="0.25">
      <c r="A406" s="1">
        <v>384</v>
      </c>
      <c r="B406">
        <v>5784</v>
      </c>
      <c r="C406" t="s">
        <v>23</v>
      </c>
      <c r="D406" t="s">
        <v>23</v>
      </c>
      <c r="E406" t="s">
        <v>435</v>
      </c>
      <c r="F406" t="s">
        <v>612</v>
      </c>
      <c r="G406">
        <v>4</v>
      </c>
      <c r="H406">
        <v>4</v>
      </c>
      <c r="I406">
        <v>0</v>
      </c>
      <c r="J406">
        <v>3</v>
      </c>
      <c r="K406">
        <v>3</v>
      </c>
      <c r="L406">
        <v>0</v>
      </c>
      <c r="M406">
        <v>5</v>
      </c>
      <c r="N406">
        <v>4</v>
      </c>
    </row>
    <row r="407" spans="1:14" x14ac:dyDescent="0.25">
      <c r="A407" s="1">
        <v>385</v>
      </c>
      <c r="B407">
        <v>5823</v>
      </c>
      <c r="C407" t="s">
        <v>23</v>
      </c>
      <c r="D407" t="s">
        <v>31</v>
      </c>
      <c r="E407" t="s">
        <v>436</v>
      </c>
      <c r="F407" t="s">
        <v>621</v>
      </c>
      <c r="G407">
        <v>4</v>
      </c>
      <c r="H407">
        <v>1</v>
      </c>
      <c r="I407">
        <v>3</v>
      </c>
      <c r="J407">
        <v>4</v>
      </c>
      <c r="K407">
        <v>1</v>
      </c>
      <c r="L407">
        <v>3</v>
      </c>
      <c r="M407">
        <v>12</v>
      </c>
      <c r="N407">
        <v>10</v>
      </c>
    </row>
    <row r="408" spans="1:14" x14ac:dyDescent="0.25">
      <c r="A408" s="1">
        <v>387</v>
      </c>
      <c r="B408">
        <v>5858</v>
      </c>
      <c r="C408" t="s">
        <v>23</v>
      </c>
      <c r="D408" t="s">
        <v>27</v>
      </c>
      <c r="E408" t="s">
        <v>438</v>
      </c>
      <c r="F408" t="s">
        <v>612</v>
      </c>
      <c r="G408">
        <v>4</v>
      </c>
      <c r="H408">
        <v>5</v>
      </c>
      <c r="I408">
        <v>-1</v>
      </c>
      <c r="J408">
        <v>4</v>
      </c>
      <c r="K408">
        <v>5</v>
      </c>
      <c r="L408">
        <v>-1</v>
      </c>
      <c r="M408">
        <v>8</v>
      </c>
      <c r="N408">
        <v>8</v>
      </c>
    </row>
    <row r="409" spans="1:14" x14ac:dyDescent="0.25">
      <c r="A409" s="1">
        <v>390</v>
      </c>
      <c r="B409">
        <v>5947</v>
      </c>
      <c r="C409" t="s">
        <v>23</v>
      </c>
      <c r="D409" t="s">
        <v>23</v>
      </c>
      <c r="E409" t="s">
        <v>441</v>
      </c>
      <c r="F409" t="s">
        <v>618</v>
      </c>
      <c r="G409">
        <v>4</v>
      </c>
      <c r="H409">
        <v>4</v>
      </c>
      <c r="I409">
        <v>0</v>
      </c>
      <c r="J409">
        <v>3</v>
      </c>
      <c r="K409">
        <v>3</v>
      </c>
      <c r="L409">
        <v>0</v>
      </c>
      <c r="M409">
        <v>6</v>
      </c>
      <c r="N409">
        <v>5</v>
      </c>
    </row>
    <row r="410" spans="1:14" x14ac:dyDescent="0.25">
      <c r="A410" s="1">
        <v>406</v>
      </c>
      <c r="B410">
        <v>557</v>
      </c>
      <c r="C410" t="s">
        <v>23</v>
      </c>
      <c r="D410" t="s">
        <v>23</v>
      </c>
      <c r="E410" t="s">
        <v>457</v>
      </c>
      <c r="F410" t="s">
        <v>615</v>
      </c>
      <c r="G410">
        <v>3</v>
      </c>
      <c r="H410">
        <v>3</v>
      </c>
      <c r="I410">
        <v>0</v>
      </c>
      <c r="J410">
        <v>3</v>
      </c>
      <c r="K410">
        <v>3</v>
      </c>
      <c r="L410">
        <v>0</v>
      </c>
      <c r="M410">
        <v>4</v>
      </c>
      <c r="N410">
        <v>4</v>
      </c>
    </row>
    <row r="411" spans="1:14" x14ac:dyDescent="0.25">
      <c r="A411" s="1">
        <v>407</v>
      </c>
      <c r="B411">
        <v>666</v>
      </c>
      <c r="C411" t="s">
        <v>23</v>
      </c>
      <c r="D411" t="s">
        <v>27</v>
      </c>
      <c r="E411" t="s">
        <v>458</v>
      </c>
      <c r="F411" t="s">
        <v>614</v>
      </c>
      <c r="G411">
        <v>3</v>
      </c>
      <c r="H411">
        <v>4</v>
      </c>
      <c r="I411">
        <v>-1</v>
      </c>
      <c r="J411">
        <v>3</v>
      </c>
      <c r="K411">
        <v>4</v>
      </c>
      <c r="L411">
        <v>-1</v>
      </c>
      <c r="M411">
        <v>2</v>
      </c>
      <c r="N411">
        <v>2</v>
      </c>
    </row>
    <row r="412" spans="1:14" x14ac:dyDescent="0.25">
      <c r="A412" s="1">
        <v>410</v>
      </c>
      <c r="B412">
        <v>4364</v>
      </c>
      <c r="C412" t="s">
        <v>23</v>
      </c>
      <c r="D412" t="s">
        <v>27</v>
      </c>
      <c r="E412" t="s">
        <v>461</v>
      </c>
      <c r="F412" t="s">
        <v>607</v>
      </c>
      <c r="G412">
        <v>3</v>
      </c>
      <c r="H412">
        <v>4</v>
      </c>
      <c r="I412">
        <v>-1</v>
      </c>
      <c r="J412">
        <v>3</v>
      </c>
      <c r="K412">
        <v>4</v>
      </c>
      <c r="L412">
        <v>-1</v>
      </c>
      <c r="M412">
        <v>2</v>
      </c>
      <c r="N412">
        <v>2</v>
      </c>
    </row>
    <row r="413" spans="1:14" x14ac:dyDescent="0.25">
      <c r="A413" s="1">
        <v>411</v>
      </c>
      <c r="B413">
        <v>4725</v>
      </c>
      <c r="C413" t="s">
        <v>23</v>
      </c>
      <c r="D413" t="s">
        <v>48</v>
      </c>
      <c r="E413" t="s">
        <v>462</v>
      </c>
      <c r="F413" t="s">
        <v>607</v>
      </c>
      <c r="G413">
        <v>3</v>
      </c>
      <c r="H413">
        <v>4</v>
      </c>
      <c r="I413">
        <v>-1</v>
      </c>
      <c r="J413">
        <v>3</v>
      </c>
      <c r="K413">
        <v>4</v>
      </c>
      <c r="L413">
        <v>-1</v>
      </c>
      <c r="M413">
        <v>5</v>
      </c>
      <c r="N413">
        <v>5</v>
      </c>
    </row>
    <row r="414" spans="1:14" x14ac:dyDescent="0.25">
      <c r="A414" s="1">
        <v>412</v>
      </c>
      <c r="B414">
        <v>4921</v>
      </c>
      <c r="C414" t="s">
        <v>23</v>
      </c>
      <c r="D414" t="s">
        <v>23</v>
      </c>
      <c r="E414" t="s">
        <v>463</v>
      </c>
      <c r="F414" t="s">
        <v>623</v>
      </c>
      <c r="G414">
        <v>3</v>
      </c>
      <c r="H414">
        <v>3</v>
      </c>
      <c r="I414">
        <v>0</v>
      </c>
      <c r="J414">
        <v>3</v>
      </c>
      <c r="K414">
        <v>3</v>
      </c>
      <c r="L414">
        <v>0</v>
      </c>
      <c r="M414">
        <v>3</v>
      </c>
      <c r="N414">
        <v>3</v>
      </c>
    </row>
    <row r="415" spans="1:14" x14ac:dyDescent="0.25">
      <c r="A415" s="1">
        <v>414</v>
      </c>
      <c r="B415">
        <v>5863</v>
      </c>
      <c r="C415" t="s">
        <v>23</v>
      </c>
      <c r="D415" t="s">
        <v>39</v>
      </c>
      <c r="E415" t="s">
        <v>465</v>
      </c>
      <c r="F415" t="s">
        <v>620</v>
      </c>
      <c r="G415">
        <v>3</v>
      </c>
      <c r="H415">
        <v>4</v>
      </c>
      <c r="I415">
        <v>-1</v>
      </c>
      <c r="J415">
        <v>4</v>
      </c>
      <c r="K415">
        <v>5</v>
      </c>
      <c r="L415">
        <v>-1</v>
      </c>
      <c r="M415">
        <v>1</v>
      </c>
      <c r="N415">
        <v>1</v>
      </c>
    </row>
    <row r="416" spans="1:14" x14ac:dyDescent="0.25">
      <c r="A416" s="1">
        <v>416</v>
      </c>
      <c r="B416">
        <v>5880</v>
      </c>
      <c r="C416" t="s">
        <v>23</v>
      </c>
      <c r="D416" t="s">
        <v>31</v>
      </c>
      <c r="E416" t="s">
        <v>467</v>
      </c>
      <c r="F416" t="s">
        <v>614</v>
      </c>
      <c r="G416">
        <v>3</v>
      </c>
      <c r="H416">
        <v>3</v>
      </c>
      <c r="I416">
        <v>0</v>
      </c>
      <c r="J416">
        <v>3</v>
      </c>
      <c r="K416">
        <v>3</v>
      </c>
      <c r="L416">
        <v>0</v>
      </c>
      <c r="M416">
        <v>5</v>
      </c>
      <c r="N416">
        <v>5</v>
      </c>
    </row>
    <row r="417" spans="1:14" x14ac:dyDescent="0.25">
      <c r="A417" s="1">
        <v>417</v>
      </c>
      <c r="B417">
        <v>5884</v>
      </c>
      <c r="C417" t="s">
        <v>23</v>
      </c>
      <c r="D417" t="s">
        <v>39</v>
      </c>
      <c r="E417" t="s">
        <v>468</v>
      </c>
      <c r="F417" t="s">
        <v>614</v>
      </c>
      <c r="G417">
        <v>3</v>
      </c>
      <c r="H417">
        <v>2</v>
      </c>
      <c r="I417">
        <v>1</v>
      </c>
      <c r="J417">
        <v>3</v>
      </c>
      <c r="K417">
        <v>2</v>
      </c>
      <c r="L417">
        <v>1</v>
      </c>
      <c r="M417">
        <v>4</v>
      </c>
      <c r="N417">
        <v>4</v>
      </c>
    </row>
    <row r="418" spans="1:14" x14ac:dyDescent="0.25">
      <c r="A418" s="1">
        <v>437</v>
      </c>
      <c r="B418">
        <v>21</v>
      </c>
      <c r="C418" t="s">
        <v>23</v>
      </c>
      <c r="D418" t="s">
        <v>40</v>
      </c>
      <c r="E418" t="s">
        <v>488</v>
      </c>
      <c r="F418" t="s">
        <v>614</v>
      </c>
      <c r="G418">
        <v>2</v>
      </c>
      <c r="H418">
        <v>1</v>
      </c>
      <c r="I418">
        <v>1</v>
      </c>
      <c r="J418">
        <v>3</v>
      </c>
      <c r="K418">
        <v>2</v>
      </c>
      <c r="L418">
        <v>1</v>
      </c>
      <c r="M418">
        <v>8</v>
      </c>
      <c r="N418">
        <v>8</v>
      </c>
    </row>
    <row r="419" spans="1:14" x14ac:dyDescent="0.25">
      <c r="A419" s="1">
        <v>438</v>
      </c>
      <c r="B419">
        <v>434</v>
      </c>
      <c r="C419" t="s">
        <v>23</v>
      </c>
      <c r="D419" t="s">
        <v>39</v>
      </c>
      <c r="E419" t="s">
        <v>489</v>
      </c>
      <c r="F419" t="s">
        <v>613</v>
      </c>
      <c r="G419">
        <v>2</v>
      </c>
      <c r="H419">
        <v>3</v>
      </c>
      <c r="I419">
        <v>-1</v>
      </c>
      <c r="J419">
        <v>2</v>
      </c>
      <c r="K419">
        <v>3</v>
      </c>
      <c r="L419">
        <v>-1</v>
      </c>
      <c r="M419">
        <v>2</v>
      </c>
      <c r="N419">
        <v>2</v>
      </c>
    </row>
    <row r="420" spans="1:14" x14ac:dyDescent="0.25">
      <c r="A420" s="1">
        <v>439</v>
      </c>
      <c r="B420">
        <v>4459</v>
      </c>
      <c r="C420" t="s">
        <v>23</v>
      </c>
      <c r="D420" t="s">
        <v>39</v>
      </c>
      <c r="E420" t="s">
        <v>490</v>
      </c>
      <c r="F420" t="s">
        <v>614</v>
      </c>
      <c r="G420">
        <v>2</v>
      </c>
      <c r="H420">
        <v>3</v>
      </c>
      <c r="I420">
        <v>-1</v>
      </c>
      <c r="J420">
        <v>2</v>
      </c>
      <c r="K420">
        <v>3</v>
      </c>
      <c r="L420">
        <v>-1</v>
      </c>
      <c r="M420">
        <v>11</v>
      </c>
      <c r="N420">
        <v>12</v>
      </c>
    </row>
    <row r="421" spans="1:14" x14ac:dyDescent="0.25">
      <c r="A421" s="1">
        <v>440</v>
      </c>
      <c r="B421">
        <v>4465</v>
      </c>
      <c r="C421" t="s">
        <v>23</v>
      </c>
      <c r="D421" t="s">
        <v>27</v>
      </c>
      <c r="E421" t="s">
        <v>491</v>
      </c>
      <c r="F421" t="s">
        <v>605</v>
      </c>
      <c r="G421">
        <v>2</v>
      </c>
      <c r="H421">
        <v>3</v>
      </c>
      <c r="I421">
        <v>-1</v>
      </c>
      <c r="J421">
        <v>2</v>
      </c>
      <c r="K421">
        <v>3</v>
      </c>
      <c r="L421">
        <v>-1</v>
      </c>
      <c r="M421">
        <v>2</v>
      </c>
      <c r="N421">
        <v>2</v>
      </c>
    </row>
    <row r="422" spans="1:14" x14ac:dyDescent="0.25">
      <c r="A422" s="1">
        <v>441</v>
      </c>
      <c r="B422">
        <v>5286</v>
      </c>
      <c r="C422" t="s">
        <v>23</v>
      </c>
      <c r="D422" t="s">
        <v>39</v>
      </c>
      <c r="E422" t="s">
        <v>492</v>
      </c>
      <c r="F422" t="s">
        <v>621</v>
      </c>
      <c r="G422">
        <v>2</v>
      </c>
      <c r="H422">
        <v>2</v>
      </c>
      <c r="I422">
        <v>0</v>
      </c>
      <c r="J422">
        <v>3</v>
      </c>
      <c r="K422">
        <v>3</v>
      </c>
      <c r="L422">
        <v>0</v>
      </c>
      <c r="M422">
        <v>3</v>
      </c>
      <c r="N422">
        <v>4</v>
      </c>
    </row>
    <row r="423" spans="1:14" x14ac:dyDescent="0.25">
      <c r="A423" s="1">
        <v>442</v>
      </c>
      <c r="B423">
        <v>5517</v>
      </c>
      <c r="C423" t="s">
        <v>23</v>
      </c>
      <c r="D423" t="s">
        <v>48</v>
      </c>
      <c r="E423" t="s">
        <v>493</v>
      </c>
      <c r="F423" t="s">
        <v>617</v>
      </c>
      <c r="G423">
        <v>2</v>
      </c>
      <c r="H423">
        <v>3</v>
      </c>
      <c r="I423">
        <v>-1</v>
      </c>
      <c r="J423">
        <v>2</v>
      </c>
      <c r="K423">
        <v>3</v>
      </c>
      <c r="L423">
        <v>-1</v>
      </c>
      <c r="M423">
        <v>1</v>
      </c>
      <c r="N423">
        <v>1</v>
      </c>
    </row>
    <row r="424" spans="1:14" x14ac:dyDescent="0.25">
      <c r="A424" s="1">
        <v>443</v>
      </c>
      <c r="B424">
        <v>5688</v>
      </c>
      <c r="C424" t="s">
        <v>23</v>
      </c>
      <c r="D424" t="s">
        <v>39</v>
      </c>
      <c r="E424" t="s">
        <v>494</v>
      </c>
      <c r="F424" t="s">
        <v>608</v>
      </c>
      <c r="G424">
        <v>2</v>
      </c>
      <c r="H424">
        <v>2</v>
      </c>
      <c r="I424">
        <v>0</v>
      </c>
      <c r="J424">
        <v>2</v>
      </c>
      <c r="K424">
        <v>2</v>
      </c>
      <c r="L424">
        <v>0</v>
      </c>
      <c r="M424">
        <v>4</v>
      </c>
      <c r="N424">
        <v>4</v>
      </c>
    </row>
    <row r="425" spans="1:14" x14ac:dyDescent="0.25">
      <c r="A425" s="1">
        <v>444</v>
      </c>
      <c r="B425">
        <v>5776</v>
      </c>
      <c r="C425" t="s">
        <v>23</v>
      </c>
      <c r="D425" t="s">
        <v>29</v>
      </c>
      <c r="E425" t="s">
        <v>495</v>
      </c>
      <c r="F425" t="s">
        <v>608</v>
      </c>
      <c r="G425">
        <v>2</v>
      </c>
      <c r="H425">
        <v>2</v>
      </c>
      <c r="I425">
        <v>0</v>
      </c>
      <c r="J425">
        <v>2</v>
      </c>
      <c r="K425">
        <v>2</v>
      </c>
      <c r="L425">
        <v>0</v>
      </c>
      <c r="M425">
        <v>8</v>
      </c>
      <c r="N425">
        <v>8</v>
      </c>
    </row>
    <row r="426" spans="1:14" x14ac:dyDescent="0.25">
      <c r="A426" s="1">
        <v>447</v>
      </c>
      <c r="B426">
        <v>6005</v>
      </c>
      <c r="C426" t="s">
        <v>23</v>
      </c>
      <c r="D426" t="s">
        <v>27</v>
      </c>
      <c r="E426" t="s">
        <v>498</v>
      </c>
      <c r="F426" t="s">
        <v>616</v>
      </c>
      <c r="G426">
        <v>2</v>
      </c>
      <c r="H426">
        <v>3</v>
      </c>
      <c r="I426">
        <v>-1</v>
      </c>
      <c r="J426">
        <v>2</v>
      </c>
      <c r="K426">
        <v>3</v>
      </c>
      <c r="L426">
        <v>-1</v>
      </c>
      <c r="M426">
        <v>5</v>
      </c>
      <c r="N426">
        <v>5</v>
      </c>
    </row>
    <row r="427" spans="1:14" x14ac:dyDescent="0.25">
      <c r="A427" s="1">
        <v>514</v>
      </c>
      <c r="B427">
        <v>173</v>
      </c>
      <c r="C427" t="s">
        <v>23</v>
      </c>
      <c r="D427" t="s">
        <v>39</v>
      </c>
      <c r="E427" t="s">
        <v>565</v>
      </c>
      <c r="F427" t="s">
        <v>619</v>
      </c>
      <c r="G427">
        <v>1</v>
      </c>
      <c r="H427">
        <v>1</v>
      </c>
      <c r="I427">
        <v>0</v>
      </c>
      <c r="J427">
        <v>1</v>
      </c>
      <c r="K427">
        <v>1</v>
      </c>
      <c r="L427">
        <v>0</v>
      </c>
      <c r="M427">
        <v>1</v>
      </c>
      <c r="N427">
        <v>1</v>
      </c>
    </row>
    <row r="428" spans="1:14" x14ac:dyDescent="0.25">
      <c r="A428" s="1">
        <v>515</v>
      </c>
      <c r="B428">
        <v>2639</v>
      </c>
      <c r="C428" t="s">
        <v>23</v>
      </c>
      <c r="D428" t="s">
        <v>48</v>
      </c>
      <c r="E428" t="s">
        <v>566</v>
      </c>
      <c r="F428" t="s">
        <v>610</v>
      </c>
      <c r="G428">
        <v>1</v>
      </c>
      <c r="H428">
        <v>2</v>
      </c>
      <c r="I428">
        <v>-1</v>
      </c>
      <c r="J428">
        <v>1</v>
      </c>
      <c r="K428">
        <v>2</v>
      </c>
      <c r="L428">
        <v>-1</v>
      </c>
      <c r="M428">
        <v>2</v>
      </c>
      <c r="N428">
        <v>2</v>
      </c>
    </row>
    <row r="429" spans="1:14" x14ac:dyDescent="0.25">
      <c r="A429" s="1">
        <v>516</v>
      </c>
      <c r="B429">
        <v>2804</v>
      </c>
      <c r="C429" t="s">
        <v>23</v>
      </c>
      <c r="D429" t="s">
        <v>39</v>
      </c>
      <c r="E429" t="s">
        <v>567</v>
      </c>
      <c r="F429" t="s">
        <v>614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0</v>
      </c>
      <c r="M429">
        <v>1</v>
      </c>
      <c r="N429">
        <v>1</v>
      </c>
    </row>
    <row r="430" spans="1:14" x14ac:dyDescent="0.25">
      <c r="A430" s="1">
        <v>517</v>
      </c>
      <c r="B430">
        <v>4501</v>
      </c>
      <c r="C430" t="s">
        <v>23</v>
      </c>
      <c r="D430" t="s">
        <v>39</v>
      </c>
      <c r="E430" t="s">
        <v>568</v>
      </c>
      <c r="F430" t="s">
        <v>608</v>
      </c>
      <c r="G430">
        <v>1</v>
      </c>
      <c r="H430">
        <v>2</v>
      </c>
      <c r="I430">
        <v>-1</v>
      </c>
      <c r="J430">
        <v>1</v>
      </c>
      <c r="K430">
        <v>2</v>
      </c>
      <c r="L430">
        <v>-1</v>
      </c>
      <c r="M430">
        <v>2</v>
      </c>
      <c r="N430">
        <v>2</v>
      </c>
    </row>
    <row r="431" spans="1:14" x14ac:dyDescent="0.25">
      <c r="A431" s="1">
        <v>518</v>
      </c>
      <c r="B431">
        <v>4896</v>
      </c>
      <c r="C431" t="s">
        <v>23</v>
      </c>
      <c r="D431" t="s">
        <v>31</v>
      </c>
      <c r="E431" t="s">
        <v>569</v>
      </c>
      <c r="F431" t="s">
        <v>622</v>
      </c>
      <c r="G431">
        <v>1</v>
      </c>
      <c r="H431">
        <v>2</v>
      </c>
      <c r="I431">
        <v>-1</v>
      </c>
      <c r="J431">
        <v>1</v>
      </c>
      <c r="K431">
        <v>2</v>
      </c>
      <c r="L431">
        <v>-1</v>
      </c>
      <c r="M431">
        <v>5</v>
      </c>
      <c r="N431">
        <v>4</v>
      </c>
    </row>
    <row r="432" spans="1:14" x14ac:dyDescent="0.25">
      <c r="A432" s="1">
        <v>519</v>
      </c>
      <c r="B432">
        <v>5420</v>
      </c>
      <c r="C432" t="s">
        <v>23</v>
      </c>
      <c r="D432" t="s">
        <v>39</v>
      </c>
      <c r="E432" t="s">
        <v>570</v>
      </c>
      <c r="F432" t="s">
        <v>609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0</v>
      </c>
      <c r="M432">
        <v>1</v>
      </c>
      <c r="N432">
        <v>1</v>
      </c>
    </row>
    <row r="433" spans="1:14" x14ac:dyDescent="0.25">
      <c r="A433" s="1">
        <v>520</v>
      </c>
      <c r="B433">
        <v>5423</v>
      </c>
      <c r="C433" t="s">
        <v>23</v>
      </c>
      <c r="D433" t="s">
        <v>23</v>
      </c>
      <c r="E433" t="s">
        <v>571</v>
      </c>
      <c r="F433" t="s">
        <v>609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0</v>
      </c>
      <c r="M433">
        <v>1</v>
      </c>
      <c r="N433">
        <v>1</v>
      </c>
    </row>
    <row r="434" spans="1:14" x14ac:dyDescent="0.25">
      <c r="A434" s="1">
        <v>521</v>
      </c>
      <c r="B434">
        <v>5425</v>
      </c>
      <c r="C434" t="s">
        <v>23</v>
      </c>
      <c r="D434" t="s">
        <v>28</v>
      </c>
      <c r="E434" t="s">
        <v>572</v>
      </c>
      <c r="F434" t="s">
        <v>612</v>
      </c>
      <c r="G434">
        <v>1</v>
      </c>
      <c r="H434">
        <v>1</v>
      </c>
      <c r="I434">
        <v>0</v>
      </c>
      <c r="J434">
        <v>1</v>
      </c>
      <c r="K434">
        <v>1</v>
      </c>
      <c r="L434">
        <v>0</v>
      </c>
      <c r="M434">
        <v>1</v>
      </c>
      <c r="N434">
        <v>1</v>
      </c>
    </row>
    <row r="435" spans="1:14" x14ac:dyDescent="0.25">
      <c r="A435" s="1">
        <v>522</v>
      </c>
      <c r="B435">
        <v>5442</v>
      </c>
      <c r="C435" t="s">
        <v>23</v>
      </c>
      <c r="D435" t="s">
        <v>39</v>
      </c>
      <c r="E435" t="s">
        <v>573</v>
      </c>
      <c r="F435" t="s">
        <v>604</v>
      </c>
      <c r="G435">
        <v>1</v>
      </c>
      <c r="H435">
        <v>1</v>
      </c>
      <c r="I435">
        <v>0</v>
      </c>
      <c r="J435">
        <v>1</v>
      </c>
      <c r="K435">
        <v>1</v>
      </c>
      <c r="L435">
        <v>0</v>
      </c>
      <c r="M435">
        <v>1</v>
      </c>
      <c r="N435">
        <v>1</v>
      </c>
    </row>
    <row r="436" spans="1:14" x14ac:dyDescent="0.25">
      <c r="A436" s="1">
        <v>523</v>
      </c>
      <c r="B436">
        <v>5444</v>
      </c>
      <c r="C436" t="s">
        <v>23</v>
      </c>
      <c r="D436" t="s">
        <v>27</v>
      </c>
      <c r="E436" t="s">
        <v>574</v>
      </c>
      <c r="F436" t="s">
        <v>618</v>
      </c>
      <c r="G436">
        <v>1</v>
      </c>
      <c r="H436">
        <v>2</v>
      </c>
      <c r="I436">
        <v>-1</v>
      </c>
      <c r="J436">
        <v>1</v>
      </c>
      <c r="K436">
        <v>2</v>
      </c>
      <c r="L436">
        <v>-1</v>
      </c>
      <c r="M436">
        <v>3</v>
      </c>
      <c r="N436">
        <v>3</v>
      </c>
    </row>
    <row r="437" spans="1:14" x14ac:dyDescent="0.25">
      <c r="A437" s="1">
        <v>524</v>
      </c>
      <c r="B437">
        <v>5510</v>
      </c>
      <c r="C437" t="s">
        <v>23</v>
      </c>
      <c r="D437" t="s">
        <v>29</v>
      </c>
      <c r="E437" t="s">
        <v>575</v>
      </c>
      <c r="F437" t="s">
        <v>604</v>
      </c>
      <c r="G437">
        <v>1</v>
      </c>
      <c r="H437">
        <v>2</v>
      </c>
      <c r="I437">
        <v>-1</v>
      </c>
      <c r="J437">
        <v>1</v>
      </c>
      <c r="K437">
        <v>2</v>
      </c>
      <c r="L437">
        <v>-1</v>
      </c>
      <c r="M437">
        <v>1</v>
      </c>
      <c r="N437">
        <v>1</v>
      </c>
    </row>
    <row r="438" spans="1:14" x14ac:dyDescent="0.25">
      <c r="A438" s="1">
        <v>525</v>
      </c>
      <c r="B438">
        <v>5516</v>
      </c>
      <c r="C438" t="s">
        <v>23</v>
      </c>
      <c r="D438" t="s">
        <v>39</v>
      </c>
      <c r="E438" t="s">
        <v>576</v>
      </c>
      <c r="F438" t="s">
        <v>615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0</v>
      </c>
      <c r="M438">
        <v>1</v>
      </c>
      <c r="N438">
        <v>1</v>
      </c>
    </row>
    <row r="439" spans="1:14" x14ac:dyDescent="0.25">
      <c r="A439" s="1">
        <v>526</v>
      </c>
      <c r="B439">
        <v>5519</v>
      </c>
      <c r="C439" t="s">
        <v>23</v>
      </c>
      <c r="D439" t="s">
        <v>39</v>
      </c>
      <c r="E439" t="s">
        <v>577</v>
      </c>
      <c r="F439" t="s">
        <v>622</v>
      </c>
      <c r="G439">
        <v>1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1</v>
      </c>
      <c r="N439">
        <v>1</v>
      </c>
    </row>
    <row r="440" spans="1:14" x14ac:dyDescent="0.25">
      <c r="A440" s="1">
        <v>527</v>
      </c>
      <c r="B440">
        <v>5722</v>
      </c>
      <c r="C440" t="s">
        <v>23</v>
      </c>
      <c r="D440" t="s">
        <v>39</v>
      </c>
      <c r="E440" t="s">
        <v>578</v>
      </c>
      <c r="F440" t="s">
        <v>622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1</v>
      </c>
      <c r="N440">
        <v>1</v>
      </c>
    </row>
    <row r="441" spans="1:14" x14ac:dyDescent="0.25">
      <c r="A441" s="1">
        <v>528</v>
      </c>
      <c r="B441">
        <v>5735</v>
      </c>
      <c r="C441" t="s">
        <v>23</v>
      </c>
      <c r="D441" t="s">
        <v>28</v>
      </c>
      <c r="E441" t="s">
        <v>579</v>
      </c>
      <c r="F441" t="s">
        <v>609</v>
      </c>
      <c r="G441">
        <v>1</v>
      </c>
      <c r="H441">
        <v>1</v>
      </c>
      <c r="I441">
        <v>0</v>
      </c>
      <c r="J441">
        <v>1</v>
      </c>
      <c r="K441">
        <v>1</v>
      </c>
      <c r="L441">
        <v>0</v>
      </c>
      <c r="M441">
        <v>1</v>
      </c>
      <c r="N441">
        <v>1</v>
      </c>
    </row>
    <row r="442" spans="1:14" x14ac:dyDescent="0.25">
      <c r="A442" s="1">
        <v>529</v>
      </c>
      <c r="B442">
        <v>5789</v>
      </c>
      <c r="C442" t="s">
        <v>23</v>
      </c>
      <c r="D442" t="s">
        <v>28</v>
      </c>
      <c r="E442" t="s">
        <v>580</v>
      </c>
      <c r="F442" t="s">
        <v>618</v>
      </c>
      <c r="G442">
        <v>1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2</v>
      </c>
      <c r="N442">
        <v>2</v>
      </c>
    </row>
    <row r="443" spans="1:14" x14ac:dyDescent="0.25">
      <c r="A443" s="1">
        <v>530</v>
      </c>
      <c r="B443">
        <v>5810</v>
      </c>
      <c r="C443" t="s">
        <v>23</v>
      </c>
      <c r="D443" t="s">
        <v>23</v>
      </c>
      <c r="E443" t="s">
        <v>581</v>
      </c>
      <c r="F443" t="s">
        <v>617</v>
      </c>
      <c r="G443">
        <v>1</v>
      </c>
      <c r="H443">
        <v>1</v>
      </c>
      <c r="I443">
        <v>0</v>
      </c>
      <c r="J443">
        <v>1</v>
      </c>
      <c r="K443">
        <v>1</v>
      </c>
      <c r="L443">
        <v>0</v>
      </c>
      <c r="M443">
        <v>1</v>
      </c>
      <c r="N443">
        <v>1</v>
      </c>
    </row>
    <row r="444" spans="1:14" x14ac:dyDescent="0.25">
      <c r="A444" s="1">
        <v>531</v>
      </c>
      <c r="B444">
        <v>5824</v>
      </c>
      <c r="C444" t="s">
        <v>23</v>
      </c>
      <c r="D444" t="s">
        <v>31</v>
      </c>
      <c r="E444" t="s">
        <v>582</v>
      </c>
      <c r="F444" t="s">
        <v>613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0</v>
      </c>
      <c r="M444">
        <v>1</v>
      </c>
      <c r="N444">
        <v>1</v>
      </c>
    </row>
    <row r="445" spans="1:14" x14ac:dyDescent="0.25">
      <c r="A445" s="1">
        <v>532</v>
      </c>
      <c r="B445">
        <v>5868</v>
      </c>
      <c r="C445" t="s">
        <v>23</v>
      </c>
      <c r="D445" t="s">
        <v>39</v>
      </c>
      <c r="E445" t="s">
        <v>583</v>
      </c>
      <c r="F445" t="s">
        <v>623</v>
      </c>
      <c r="G445">
        <v>1</v>
      </c>
      <c r="H445">
        <v>1</v>
      </c>
      <c r="I445">
        <v>0</v>
      </c>
      <c r="J445">
        <v>1</v>
      </c>
      <c r="K445">
        <v>1</v>
      </c>
      <c r="L445">
        <v>0</v>
      </c>
      <c r="M445">
        <v>1</v>
      </c>
      <c r="N445">
        <v>1</v>
      </c>
    </row>
    <row r="446" spans="1:14" x14ac:dyDescent="0.25">
      <c r="A446" s="1">
        <v>533</v>
      </c>
      <c r="B446">
        <v>5879</v>
      </c>
      <c r="C446" t="s">
        <v>23</v>
      </c>
      <c r="D446" t="s">
        <v>31</v>
      </c>
      <c r="E446" t="s">
        <v>584</v>
      </c>
      <c r="F446" t="s">
        <v>614</v>
      </c>
      <c r="G446">
        <v>1</v>
      </c>
      <c r="H446">
        <v>1</v>
      </c>
      <c r="I446">
        <v>0</v>
      </c>
      <c r="J446">
        <v>1</v>
      </c>
      <c r="K446">
        <v>1</v>
      </c>
      <c r="L446">
        <v>0</v>
      </c>
      <c r="M446">
        <v>1</v>
      </c>
      <c r="N446">
        <v>1</v>
      </c>
    </row>
    <row r="447" spans="1:14" x14ac:dyDescent="0.25">
      <c r="A447" s="1">
        <v>534</v>
      </c>
      <c r="B447">
        <v>5992</v>
      </c>
      <c r="C447" t="s">
        <v>23</v>
      </c>
      <c r="D447" t="s">
        <v>27</v>
      </c>
      <c r="E447" t="s">
        <v>585</v>
      </c>
      <c r="F447" t="s">
        <v>614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3</v>
      </c>
      <c r="N447">
        <v>3</v>
      </c>
    </row>
    <row r="448" spans="1:14" x14ac:dyDescent="0.25">
      <c r="A448" s="1">
        <v>535</v>
      </c>
      <c r="B448">
        <v>5996</v>
      </c>
      <c r="C448" t="s">
        <v>23</v>
      </c>
      <c r="D448" t="s">
        <v>39</v>
      </c>
      <c r="E448" t="s">
        <v>586</v>
      </c>
      <c r="F448" t="s">
        <v>623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0</v>
      </c>
      <c r="M448">
        <v>2</v>
      </c>
      <c r="N448">
        <v>2</v>
      </c>
    </row>
    <row r="449" spans="1:23" x14ac:dyDescent="0.25">
      <c r="A449" s="1">
        <v>536</v>
      </c>
      <c r="B449">
        <v>5998</v>
      </c>
      <c r="C449" t="s">
        <v>23</v>
      </c>
      <c r="D449" t="s">
        <v>29</v>
      </c>
      <c r="E449" t="s">
        <v>587</v>
      </c>
      <c r="F449" t="s">
        <v>607</v>
      </c>
      <c r="G449">
        <v>1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2</v>
      </c>
      <c r="N449">
        <v>2</v>
      </c>
    </row>
    <row r="450" spans="1:23" x14ac:dyDescent="0.25">
      <c r="A450" s="1">
        <v>537</v>
      </c>
      <c r="B450">
        <v>6009</v>
      </c>
      <c r="C450" t="s">
        <v>23</v>
      </c>
      <c r="D450" t="s">
        <v>39</v>
      </c>
      <c r="E450" t="s">
        <v>588</v>
      </c>
      <c r="F450" t="s">
        <v>621</v>
      </c>
      <c r="G450">
        <v>1</v>
      </c>
      <c r="H450">
        <v>1</v>
      </c>
      <c r="I450">
        <v>0</v>
      </c>
      <c r="J450">
        <v>1</v>
      </c>
      <c r="K450">
        <v>1</v>
      </c>
      <c r="L450">
        <v>0</v>
      </c>
      <c r="M450">
        <v>1</v>
      </c>
      <c r="N450">
        <v>1</v>
      </c>
    </row>
    <row r="451" spans="1:23" x14ac:dyDescent="0.25">
      <c r="A451" s="1">
        <v>538</v>
      </c>
      <c r="B451">
        <v>6010</v>
      </c>
      <c r="C451" t="s">
        <v>23</v>
      </c>
      <c r="D451" t="s">
        <v>27</v>
      </c>
      <c r="E451" t="s">
        <v>589</v>
      </c>
      <c r="F451" t="s">
        <v>621</v>
      </c>
      <c r="G451">
        <v>1</v>
      </c>
      <c r="H451">
        <v>1</v>
      </c>
      <c r="I451">
        <v>0</v>
      </c>
      <c r="J451">
        <v>1</v>
      </c>
      <c r="K451">
        <v>1</v>
      </c>
      <c r="L451">
        <v>0</v>
      </c>
      <c r="M451">
        <v>1</v>
      </c>
      <c r="N451">
        <v>1</v>
      </c>
    </row>
    <row r="452" spans="1:23" x14ac:dyDescent="0.25">
      <c r="A452" s="1">
        <v>539</v>
      </c>
      <c r="B452">
        <v>6012</v>
      </c>
      <c r="C452" t="s">
        <v>23</v>
      </c>
      <c r="D452" t="s">
        <v>23</v>
      </c>
      <c r="E452" t="s">
        <v>590</v>
      </c>
      <c r="F452" t="s">
        <v>620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1</v>
      </c>
      <c r="N452">
        <v>1</v>
      </c>
    </row>
    <row r="453" spans="1:23" x14ac:dyDescent="0.25">
      <c r="A453" s="1">
        <v>540</v>
      </c>
      <c r="B453">
        <v>6017</v>
      </c>
      <c r="C453" t="s">
        <v>23</v>
      </c>
      <c r="D453" t="s">
        <v>39</v>
      </c>
      <c r="E453" t="s">
        <v>591</v>
      </c>
      <c r="F453" t="s">
        <v>609</v>
      </c>
      <c r="G453">
        <v>1</v>
      </c>
      <c r="H453">
        <v>1</v>
      </c>
      <c r="I453">
        <v>0</v>
      </c>
      <c r="J453">
        <v>1</v>
      </c>
      <c r="K453">
        <v>1</v>
      </c>
      <c r="L453">
        <v>0</v>
      </c>
      <c r="M453">
        <v>1</v>
      </c>
      <c r="N453">
        <v>1</v>
      </c>
    </row>
    <row r="454" spans="1:23" x14ac:dyDescent="0.25">
      <c r="A454" s="1">
        <v>541</v>
      </c>
      <c r="B454">
        <v>6020</v>
      </c>
      <c r="C454" t="s">
        <v>23</v>
      </c>
      <c r="D454" t="s">
        <v>44</v>
      </c>
      <c r="E454" t="s">
        <v>592</v>
      </c>
      <c r="F454" t="s">
        <v>622</v>
      </c>
      <c r="G454">
        <v>1</v>
      </c>
      <c r="H454">
        <v>1</v>
      </c>
      <c r="I454">
        <v>0</v>
      </c>
      <c r="J454">
        <v>1</v>
      </c>
      <c r="K454">
        <v>1</v>
      </c>
      <c r="L454">
        <v>0</v>
      </c>
      <c r="M454">
        <v>1</v>
      </c>
      <c r="N454">
        <v>1</v>
      </c>
    </row>
    <row r="455" spans="1:23" x14ac:dyDescent="0.25">
      <c r="A455" s="1">
        <v>542</v>
      </c>
      <c r="B455">
        <v>6057</v>
      </c>
      <c r="C455" t="s">
        <v>23</v>
      </c>
      <c r="D455" t="s">
        <v>23</v>
      </c>
      <c r="E455" t="s">
        <v>593</v>
      </c>
      <c r="F455" t="s">
        <v>616</v>
      </c>
      <c r="G455">
        <v>1</v>
      </c>
      <c r="H455">
        <v>1</v>
      </c>
      <c r="I455">
        <v>0</v>
      </c>
      <c r="J455">
        <v>1</v>
      </c>
      <c r="K455">
        <v>1</v>
      </c>
      <c r="L455">
        <v>0</v>
      </c>
      <c r="M455">
        <v>1</v>
      </c>
      <c r="N455">
        <v>1</v>
      </c>
    </row>
    <row r="456" spans="1:23" x14ac:dyDescent="0.25">
      <c r="A456" s="1">
        <v>1</v>
      </c>
      <c r="B456">
        <v>2841</v>
      </c>
      <c r="C456" t="s">
        <v>22</v>
      </c>
      <c r="D456" t="s">
        <v>26</v>
      </c>
      <c r="E456" t="s">
        <v>52</v>
      </c>
      <c r="F456" t="s">
        <v>605</v>
      </c>
      <c r="G456">
        <v>41</v>
      </c>
      <c r="H456">
        <v>40</v>
      </c>
      <c r="I456">
        <v>1</v>
      </c>
      <c r="J456">
        <v>41</v>
      </c>
      <c r="K456">
        <v>40</v>
      </c>
      <c r="L456">
        <v>1</v>
      </c>
      <c r="M456">
        <v>390</v>
      </c>
      <c r="N456">
        <v>400</v>
      </c>
      <c r="O456">
        <v>4</v>
      </c>
      <c r="P456">
        <v>6.75</v>
      </c>
      <c r="Q456">
        <v>9.75</v>
      </c>
      <c r="R456">
        <v>7</v>
      </c>
      <c r="S456">
        <v>10</v>
      </c>
      <c r="T456">
        <v>1</v>
      </c>
      <c r="U456">
        <v>9.75</v>
      </c>
      <c r="V456">
        <v>10</v>
      </c>
      <c r="W456">
        <v>1</v>
      </c>
    </row>
    <row r="457" spans="1:23" x14ac:dyDescent="0.25">
      <c r="A457" s="1">
        <v>11</v>
      </c>
      <c r="B457">
        <v>4268</v>
      </c>
      <c r="C457" t="s">
        <v>22</v>
      </c>
      <c r="D457" t="s">
        <v>26</v>
      </c>
      <c r="E457" t="s">
        <v>62</v>
      </c>
      <c r="F457" t="s">
        <v>612</v>
      </c>
      <c r="G457">
        <v>28</v>
      </c>
      <c r="H457">
        <v>27</v>
      </c>
      <c r="I457">
        <v>1</v>
      </c>
      <c r="J457">
        <v>27</v>
      </c>
      <c r="K457">
        <v>26</v>
      </c>
      <c r="L457">
        <v>1</v>
      </c>
      <c r="M457">
        <v>160</v>
      </c>
      <c r="N457">
        <v>165</v>
      </c>
      <c r="O457">
        <v>5</v>
      </c>
      <c r="P457">
        <v>6.7</v>
      </c>
      <c r="Q457">
        <v>9.5</v>
      </c>
      <c r="R457">
        <v>7</v>
      </c>
      <c r="S457">
        <v>9.5</v>
      </c>
      <c r="T457">
        <v>3</v>
      </c>
      <c r="U457">
        <v>9.5</v>
      </c>
      <c r="V457">
        <v>9.5</v>
      </c>
      <c r="W457">
        <v>1</v>
      </c>
    </row>
    <row r="458" spans="1:23" x14ac:dyDescent="0.25">
      <c r="A458" s="1">
        <v>45</v>
      </c>
      <c r="B458">
        <v>5672</v>
      </c>
      <c r="C458" t="s">
        <v>22</v>
      </c>
      <c r="D458" t="s">
        <v>26</v>
      </c>
      <c r="E458" t="s">
        <v>96</v>
      </c>
      <c r="F458" t="s">
        <v>619</v>
      </c>
      <c r="G458">
        <v>19</v>
      </c>
      <c r="H458">
        <v>17</v>
      </c>
      <c r="I458">
        <v>2</v>
      </c>
      <c r="J458">
        <v>18</v>
      </c>
      <c r="K458">
        <v>16</v>
      </c>
      <c r="L458">
        <v>2</v>
      </c>
      <c r="M458">
        <v>52</v>
      </c>
      <c r="N458">
        <v>48</v>
      </c>
      <c r="O458">
        <v>4</v>
      </c>
      <c r="P458">
        <v>6.875</v>
      </c>
      <c r="Q458">
        <v>9.625</v>
      </c>
      <c r="R458">
        <v>7</v>
      </c>
      <c r="S458">
        <v>9.5</v>
      </c>
      <c r="T458">
        <v>2</v>
      </c>
      <c r="U458">
        <v>9.625</v>
      </c>
      <c r="V458">
        <v>9.5</v>
      </c>
      <c r="W458">
        <v>1</v>
      </c>
    </row>
    <row r="459" spans="1:23" x14ac:dyDescent="0.25">
      <c r="A459" s="1">
        <v>7</v>
      </c>
      <c r="B459">
        <v>4510</v>
      </c>
      <c r="C459" t="s">
        <v>22</v>
      </c>
      <c r="D459" t="s">
        <v>22</v>
      </c>
      <c r="E459" t="s">
        <v>58</v>
      </c>
      <c r="F459" t="s">
        <v>610</v>
      </c>
      <c r="G459">
        <v>31</v>
      </c>
      <c r="H459">
        <v>31</v>
      </c>
      <c r="I459">
        <v>0</v>
      </c>
      <c r="J459">
        <v>31</v>
      </c>
      <c r="K459">
        <v>31</v>
      </c>
      <c r="L459">
        <v>0</v>
      </c>
      <c r="M459">
        <v>220</v>
      </c>
      <c r="N459">
        <v>220</v>
      </c>
      <c r="O459">
        <v>5</v>
      </c>
      <c r="P459">
        <v>6.8</v>
      </c>
      <c r="Q459">
        <v>8.9</v>
      </c>
      <c r="R459">
        <v>6.5</v>
      </c>
      <c r="S459">
        <v>9</v>
      </c>
      <c r="T459">
        <v>5</v>
      </c>
      <c r="U459">
        <v>8.9</v>
      </c>
      <c r="V459">
        <v>9</v>
      </c>
      <c r="W459">
        <v>1</v>
      </c>
    </row>
    <row r="460" spans="1:23" x14ac:dyDescent="0.25">
      <c r="A460" s="1">
        <v>3</v>
      </c>
      <c r="B460">
        <v>2764</v>
      </c>
      <c r="C460" t="s">
        <v>22</v>
      </c>
      <c r="D460" t="s">
        <v>26</v>
      </c>
      <c r="E460" t="s">
        <v>54</v>
      </c>
      <c r="F460" t="s">
        <v>606</v>
      </c>
      <c r="G460">
        <v>36</v>
      </c>
      <c r="H460">
        <v>34</v>
      </c>
      <c r="I460">
        <v>2</v>
      </c>
      <c r="J460">
        <v>36</v>
      </c>
      <c r="K460">
        <v>34</v>
      </c>
      <c r="L460">
        <v>2</v>
      </c>
      <c r="M460">
        <v>340</v>
      </c>
      <c r="N460">
        <v>347</v>
      </c>
      <c r="O460">
        <v>5</v>
      </c>
      <c r="P460">
        <v>6.5</v>
      </c>
      <c r="Q460">
        <v>8.5</v>
      </c>
      <c r="R460">
        <v>6.5</v>
      </c>
      <c r="S460">
        <v>8.5</v>
      </c>
      <c r="T460">
        <v>7</v>
      </c>
      <c r="U460">
        <v>8.5</v>
      </c>
      <c r="V460">
        <v>8.5</v>
      </c>
      <c r="W460">
        <v>1</v>
      </c>
    </row>
    <row r="461" spans="1:23" x14ac:dyDescent="0.25">
      <c r="A461" s="1">
        <v>49</v>
      </c>
      <c r="B461">
        <v>495</v>
      </c>
      <c r="C461" t="s">
        <v>22</v>
      </c>
      <c r="D461" t="s">
        <v>22</v>
      </c>
      <c r="E461" t="s">
        <v>100</v>
      </c>
      <c r="F461" t="s">
        <v>606</v>
      </c>
      <c r="G461">
        <v>18</v>
      </c>
      <c r="H461">
        <v>16</v>
      </c>
      <c r="I461">
        <v>2</v>
      </c>
      <c r="J461">
        <v>18</v>
      </c>
      <c r="K461">
        <v>16</v>
      </c>
      <c r="L461">
        <v>2</v>
      </c>
      <c r="M461">
        <v>35</v>
      </c>
      <c r="N461">
        <v>35</v>
      </c>
      <c r="O461">
        <v>4</v>
      </c>
      <c r="P461">
        <v>6.5</v>
      </c>
      <c r="Q461">
        <v>8.25</v>
      </c>
      <c r="R461">
        <v>6.5</v>
      </c>
      <c r="S461">
        <v>8.5</v>
      </c>
      <c r="T461">
        <v>8</v>
      </c>
      <c r="U461">
        <v>8.25</v>
      </c>
      <c r="V461">
        <v>8.5</v>
      </c>
      <c r="W461">
        <v>1</v>
      </c>
    </row>
    <row r="462" spans="1:23" x14ac:dyDescent="0.25">
      <c r="A462" s="1">
        <v>2</v>
      </c>
      <c r="B462">
        <v>2531</v>
      </c>
      <c r="C462" t="s">
        <v>22</v>
      </c>
      <c r="D462" t="s">
        <v>26</v>
      </c>
      <c r="E462" t="s">
        <v>53</v>
      </c>
      <c r="F462" t="s">
        <v>606</v>
      </c>
      <c r="G462">
        <v>38</v>
      </c>
      <c r="H462">
        <v>39</v>
      </c>
      <c r="I462">
        <v>-1</v>
      </c>
      <c r="J462">
        <v>38</v>
      </c>
      <c r="K462">
        <v>39</v>
      </c>
      <c r="L462">
        <v>-1</v>
      </c>
      <c r="M462">
        <v>363</v>
      </c>
      <c r="N462">
        <v>375</v>
      </c>
      <c r="O462">
        <v>3</v>
      </c>
      <c r="P462">
        <v>6.5</v>
      </c>
      <c r="Q462">
        <v>7.833333333333333</v>
      </c>
      <c r="R462">
        <v>6.5</v>
      </c>
      <c r="S462">
        <v>8</v>
      </c>
      <c r="T462">
        <v>12</v>
      </c>
      <c r="U462">
        <v>7.833333333333333</v>
      </c>
      <c r="V462">
        <v>8</v>
      </c>
      <c r="W462">
        <v>2</v>
      </c>
    </row>
    <row r="463" spans="1:23" x14ac:dyDescent="0.25">
      <c r="A463" s="1">
        <v>8</v>
      </c>
      <c r="B463">
        <v>309</v>
      </c>
      <c r="C463" t="s">
        <v>22</v>
      </c>
      <c r="D463" t="s">
        <v>22</v>
      </c>
      <c r="E463" t="s">
        <v>59</v>
      </c>
      <c r="F463" t="s">
        <v>609</v>
      </c>
      <c r="G463">
        <v>30</v>
      </c>
      <c r="H463">
        <v>29</v>
      </c>
      <c r="I463">
        <v>1</v>
      </c>
      <c r="J463">
        <v>30</v>
      </c>
      <c r="K463">
        <v>29</v>
      </c>
      <c r="L463">
        <v>1</v>
      </c>
      <c r="M463">
        <v>210</v>
      </c>
      <c r="N463">
        <v>210</v>
      </c>
      <c r="O463">
        <v>5</v>
      </c>
      <c r="P463">
        <v>6.6</v>
      </c>
      <c r="Q463">
        <v>7.9</v>
      </c>
      <c r="R463">
        <v>6.5</v>
      </c>
      <c r="S463">
        <v>8</v>
      </c>
      <c r="T463">
        <v>11</v>
      </c>
      <c r="U463">
        <v>7.9</v>
      </c>
      <c r="V463">
        <v>8</v>
      </c>
      <c r="W463">
        <v>2</v>
      </c>
    </row>
    <row r="464" spans="1:23" x14ac:dyDescent="0.25">
      <c r="A464" s="1">
        <v>0</v>
      </c>
      <c r="B464">
        <v>785</v>
      </c>
      <c r="C464" t="s">
        <v>22</v>
      </c>
      <c r="D464" t="s">
        <v>26</v>
      </c>
      <c r="E464" t="s">
        <v>51</v>
      </c>
      <c r="F464" t="s">
        <v>604</v>
      </c>
      <c r="G464">
        <v>41</v>
      </c>
      <c r="H464">
        <v>42</v>
      </c>
      <c r="I464">
        <v>-1</v>
      </c>
      <c r="J464">
        <v>41</v>
      </c>
      <c r="K464">
        <v>42</v>
      </c>
      <c r="L464">
        <v>-1</v>
      </c>
      <c r="M464">
        <v>395</v>
      </c>
      <c r="N464">
        <v>410</v>
      </c>
      <c r="O464">
        <v>5</v>
      </c>
      <c r="P464">
        <v>6.3</v>
      </c>
      <c r="Q464">
        <v>7.5</v>
      </c>
      <c r="R464">
        <v>6.5</v>
      </c>
      <c r="S464">
        <v>7.5</v>
      </c>
      <c r="T464">
        <v>17</v>
      </c>
      <c r="U464">
        <v>7.5</v>
      </c>
      <c r="V464">
        <v>7.5</v>
      </c>
      <c r="W464">
        <v>2</v>
      </c>
    </row>
    <row r="465" spans="1:23" x14ac:dyDescent="0.25">
      <c r="A465" s="1">
        <v>12</v>
      </c>
      <c r="B465">
        <v>4200</v>
      </c>
      <c r="C465" t="s">
        <v>22</v>
      </c>
      <c r="D465" t="s">
        <v>26</v>
      </c>
      <c r="E465" t="s">
        <v>63</v>
      </c>
      <c r="F465" t="s">
        <v>610</v>
      </c>
      <c r="G465">
        <v>27</v>
      </c>
      <c r="H465">
        <v>28</v>
      </c>
      <c r="I465">
        <v>-1</v>
      </c>
      <c r="J465">
        <v>27</v>
      </c>
      <c r="K465">
        <v>28</v>
      </c>
      <c r="L465">
        <v>-1</v>
      </c>
      <c r="M465">
        <v>155</v>
      </c>
      <c r="N465">
        <v>160</v>
      </c>
      <c r="O465">
        <v>5</v>
      </c>
      <c r="P465">
        <v>6.4</v>
      </c>
      <c r="Q465">
        <v>7.7</v>
      </c>
      <c r="R465">
        <v>6.5</v>
      </c>
      <c r="S465">
        <v>7.5</v>
      </c>
      <c r="T465">
        <v>13</v>
      </c>
      <c r="U465">
        <v>7.7</v>
      </c>
      <c r="V465">
        <v>7.5</v>
      </c>
      <c r="W465">
        <v>2</v>
      </c>
    </row>
    <row r="466" spans="1:23" x14ac:dyDescent="0.25">
      <c r="A466" s="1">
        <v>14</v>
      </c>
      <c r="B466">
        <v>2382</v>
      </c>
      <c r="C466" t="s">
        <v>22</v>
      </c>
      <c r="D466" t="s">
        <v>22</v>
      </c>
      <c r="E466" t="s">
        <v>65</v>
      </c>
      <c r="F466" t="s">
        <v>605</v>
      </c>
      <c r="G466">
        <v>26</v>
      </c>
      <c r="H466">
        <v>26</v>
      </c>
      <c r="I466">
        <v>0</v>
      </c>
      <c r="J466">
        <v>26</v>
      </c>
      <c r="K466">
        <v>26</v>
      </c>
      <c r="L466">
        <v>0</v>
      </c>
      <c r="M466">
        <v>114</v>
      </c>
      <c r="N466">
        <v>114</v>
      </c>
      <c r="O466">
        <v>3</v>
      </c>
      <c r="P466">
        <v>6.333333333333333</v>
      </c>
      <c r="Q466">
        <v>7.666666666666667</v>
      </c>
      <c r="R466">
        <v>6.5</v>
      </c>
      <c r="S466">
        <v>7.5</v>
      </c>
      <c r="T466">
        <v>14</v>
      </c>
      <c r="U466">
        <v>7.666666666666667</v>
      </c>
      <c r="V466">
        <v>7.5</v>
      </c>
      <c r="W466">
        <v>2</v>
      </c>
    </row>
    <row r="467" spans="1:23" x14ac:dyDescent="0.25">
      <c r="A467" s="1">
        <v>15</v>
      </c>
      <c r="B467">
        <v>5694</v>
      </c>
      <c r="C467" t="s">
        <v>22</v>
      </c>
      <c r="D467" t="s">
        <v>26</v>
      </c>
      <c r="E467" t="s">
        <v>66</v>
      </c>
      <c r="F467" t="s">
        <v>613</v>
      </c>
      <c r="G467">
        <v>25</v>
      </c>
      <c r="H467">
        <v>24</v>
      </c>
      <c r="I467">
        <v>1</v>
      </c>
      <c r="J467">
        <v>25</v>
      </c>
      <c r="K467">
        <v>24</v>
      </c>
      <c r="L467">
        <v>1</v>
      </c>
      <c r="M467">
        <v>100</v>
      </c>
      <c r="N467">
        <v>100</v>
      </c>
      <c r="O467">
        <v>5</v>
      </c>
      <c r="P467">
        <v>6.4</v>
      </c>
      <c r="Q467">
        <v>7.6</v>
      </c>
      <c r="R467">
        <v>6.5</v>
      </c>
      <c r="S467">
        <v>7.5</v>
      </c>
      <c r="T467">
        <v>16</v>
      </c>
      <c r="U467">
        <v>7.6</v>
      </c>
      <c r="V467">
        <v>7.5</v>
      </c>
      <c r="W467">
        <v>2</v>
      </c>
    </row>
    <row r="468" spans="1:23" x14ac:dyDescent="0.25">
      <c r="A468" s="1">
        <v>175</v>
      </c>
      <c r="B468">
        <v>2762</v>
      </c>
      <c r="C468" t="s">
        <v>22</v>
      </c>
      <c r="D468" t="s">
        <v>22</v>
      </c>
      <c r="E468" t="s">
        <v>226</v>
      </c>
      <c r="F468" t="s">
        <v>615</v>
      </c>
      <c r="G468">
        <v>10</v>
      </c>
      <c r="H468">
        <v>9</v>
      </c>
      <c r="I468">
        <v>1</v>
      </c>
      <c r="J468">
        <v>10</v>
      </c>
      <c r="K468">
        <v>9</v>
      </c>
      <c r="L468">
        <v>1</v>
      </c>
      <c r="M468">
        <v>18</v>
      </c>
      <c r="N468">
        <v>18</v>
      </c>
      <c r="O468">
        <v>4</v>
      </c>
      <c r="P468">
        <v>6.625</v>
      </c>
      <c r="Q468">
        <v>7.625</v>
      </c>
      <c r="R468">
        <v>6.5</v>
      </c>
      <c r="S468">
        <v>7.5</v>
      </c>
      <c r="T468">
        <v>15</v>
      </c>
      <c r="U468">
        <v>7.625</v>
      </c>
      <c r="V468">
        <v>7.5</v>
      </c>
      <c r="W468">
        <v>2</v>
      </c>
    </row>
    <row r="469" spans="1:23" x14ac:dyDescent="0.25">
      <c r="A469" s="1">
        <v>25</v>
      </c>
      <c r="B469">
        <v>2012</v>
      </c>
      <c r="C469" t="s">
        <v>22</v>
      </c>
      <c r="D469" t="s">
        <v>26</v>
      </c>
      <c r="E469" t="s">
        <v>76</v>
      </c>
      <c r="F469" t="s">
        <v>605</v>
      </c>
      <c r="G469">
        <v>22</v>
      </c>
      <c r="H469">
        <v>21</v>
      </c>
      <c r="I469">
        <v>1</v>
      </c>
      <c r="J469">
        <v>21</v>
      </c>
      <c r="K469">
        <v>20</v>
      </c>
      <c r="L469">
        <v>1</v>
      </c>
      <c r="M469">
        <v>76</v>
      </c>
      <c r="N469">
        <v>72</v>
      </c>
      <c r="O469">
        <v>3</v>
      </c>
      <c r="P469">
        <v>6.666666666666667</v>
      </c>
      <c r="Q469">
        <v>8.6666666666666661</v>
      </c>
      <c r="R469">
        <v>7</v>
      </c>
      <c r="S469">
        <v>8.5</v>
      </c>
      <c r="T469">
        <v>6</v>
      </c>
      <c r="U469">
        <v>8.6666666666666661</v>
      </c>
      <c r="V469">
        <v>8.5</v>
      </c>
      <c r="W469">
        <v>3</v>
      </c>
    </row>
    <row r="470" spans="1:23" x14ac:dyDescent="0.25">
      <c r="A470" s="1">
        <v>4</v>
      </c>
      <c r="B470">
        <v>4661</v>
      </c>
      <c r="C470" t="s">
        <v>22</v>
      </c>
      <c r="D470" t="s">
        <v>26</v>
      </c>
      <c r="E470" t="s">
        <v>55</v>
      </c>
      <c r="F470" t="s">
        <v>607</v>
      </c>
      <c r="G470">
        <v>34</v>
      </c>
      <c r="H470">
        <v>35</v>
      </c>
      <c r="I470">
        <v>-1</v>
      </c>
      <c r="J470">
        <v>34</v>
      </c>
      <c r="K470">
        <v>35</v>
      </c>
      <c r="L470">
        <v>-1</v>
      </c>
      <c r="M470">
        <v>350</v>
      </c>
      <c r="N470">
        <v>357</v>
      </c>
      <c r="O470">
        <v>5</v>
      </c>
      <c r="P470">
        <v>6.1</v>
      </c>
      <c r="Q470">
        <v>7.4</v>
      </c>
      <c r="R470">
        <v>6</v>
      </c>
      <c r="S470">
        <v>7.5</v>
      </c>
      <c r="T470">
        <v>18</v>
      </c>
      <c r="U470">
        <v>7.4</v>
      </c>
      <c r="V470">
        <v>7.5</v>
      </c>
      <c r="W470">
        <v>3</v>
      </c>
    </row>
    <row r="471" spans="1:23" x14ac:dyDescent="0.25">
      <c r="A471" s="1">
        <v>32</v>
      </c>
      <c r="B471">
        <v>479</v>
      </c>
      <c r="C471" t="s">
        <v>22</v>
      </c>
      <c r="D471" t="s">
        <v>26</v>
      </c>
      <c r="E471" t="s">
        <v>83</v>
      </c>
      <c r="F471" t="s">
        <v>616</v>
      </c>
      <c r="G471">
        <v>21</v>
      </c>
      <c r="H471">
        <v>21</v>
      </c>
      <c r="I471">
        <v>0</v>
      </c>
      <c r="J471">
        <v>21</v>
      </c>
      <c r="K471">
        <v>21</v>
      </c>
      <c r="L471">
        <v>0</v>
      </c>
      <c r="M471">
        <v>77</v>
      </c>
      <c r="N471">
        <v>77</v>
      </c>
      <c r="O471">
        <v>4</v>
      </c>
      <c r="P471">
        <v>6.25</v>
      </c>
      <c r="Q471">
        <v>7.25</v>
      </c>
      <c r="R471">
        <v>6</v>
      </c>
      <c r="S471">
        <v>7</v>
      </c>
      <c r="T471">
        <v>21</v>
      </c>
      <c r="U471">
        <v>7.25</v>
      </c>
      <c r="V471">
        <v>7.5</v>
      </c>
      <c r="W471">
        <v>3</v>
      </c>
    </row>
    <row r="472" spans="1:23" x14ac:dyDescent="0.25">
      <c r="A472" s="1">
        <v>36</v>
      </c>
      <c r="B472">
        <v>2489</v>
      </c>
      <c r="C472" t="s">
        <v>22</v>
      </c>
      <c r="D472" t="s">
        <v>22</v>
      </c>
      <c r="E472" t="s">
        <v>87</v>
      </c>
      <c r="F472" t="s">
        <v>604</v>
      </c>
      <c r="G472">
        <v>20</v>
      </c>
      <c r="H472">
        <v>19</v>
      </c>
      <c r="I472">
        <v>1</v>
      </c>
      <c r="J472">
        <v>20</v>
      </c>
      <c r="K472">
        <v>19</v>
      </c>
      <c r="L472">
        <v>1</v>
      </c>
      <c r="M472">
        <v>67</v>
      </c>
      <c r="N472">
        <v>67</v>
      </c>
      <c r="O472">
        <v>4</v>
      </c>
      <c r="P472">
        <v>6.25</v>
      </c>
      <c r="Q472">
        <v>7.25</v>
      </c>
      <c r="R472">
        <v>6</v>
      </c>
      <c r="S472">
        <v>7</v>
      </c>
      <c r="T472">
        <v>22</v>
      </c>
      <c r="U472">
        <v>7.25</v>
      </c>
      <c r="V472">
        <v>7.5</v>
      </c>
      <c r="W472">
        <v>3</v>
      </c>
    </row>
    <row r="473" spans="1:23" x14ac:dyDescent="0.25">
      <c r="A473" s="1">
        <v>44</v>
      </c>
      <c r="B473">
        <v>5529</v>
      </c>
      <c r="C473" t="s">
        <v>22</v>
      </c>
      <c r="D473" t="s">
        <v>26</v>
      </c>
      <c r="E473" t="s">
        <v>95</v>
      </c>
      <c r="F473" t="s">
        <v>618</v>
      </c>
      <c r="G473">
        <v>19</v>
      </c>
      <c r="H473">
        <v>18</v>
      </c>
      <c r="I473">
        <v>1</v>
      </c>
      <c r="J473">
        <v>17</v>
      </c>
      <c r="K473">
        <v>16</v>
      </c>
      <c r="L473">
        <v>1</v>
      </c>
      <c r="M473">
        <v>60</v>
      </c>
      <c r="N473">
        <v>57</v>
      </c>
      <c r="O473">
        <v>5</v>
      </c>
      <c r="P473">
        <v>6.4</v>
      </c>
      <c r="Q473">
        <v>7.4</v>
      </c>
      <c r="R473">
        <v>6.5</v>
      </c>
      <c r="S473">
        <v>7.5</v>
      </c>
      <c r="T473">
        <v>19</v>
      </c>
      <c r="U473">
        <v>7.4</v>
      </c>
      <c r="V473">
        <v>7.5</v>
      </c>
      <c r="W473">
        <v>3</v>
      </c>
    </row>
    <row r="474" spans="1:23" x14ac:dyDescent="0.25">
      <c r="A474" s="1">
        <v>98</v>
      </c>
      <c r="B474">
        <v>4730</v>
      </c>
      <c r="C474" t="s">
        <v>22</v>
      </c>
      <c r="D474" t="s">
        <v>29</v>
      </c>
      <c r="E474" t="s">
        <v>149</v>
      </c>
      <c r="F474" t="s">
        <v>611</v>
      </c>
      <c r="G474">
        <v>14</v>
      </c>
      <c r="H474">
        <v>13</v>
      </c>
      <c r="I474">
        <v>1</v>
      </c>
      <c r="J474">
        <v>16</v>
      </c>
      <c r="K474">
        <v>15</v>
      </c>
      <c r="L474">
        <v>1</v>
      </c>
      <c r="M474">
        <v>25</v>
      </c>
      <c r="N474">
        <v>28</v>
      </c>
      <c r="O474">
        <v>5</v>
      </c>
      <c r="P474">
        <v>6.5</v>
      </c>
      <c r="Q474">
        <v>7.3</v>
      </c>
      <c r="R474">
        <v>6.5</v>
      </c>
      <c r="S474">
        <v>7</v>
      </c>
      <c r="T474">
        <v>20</v>
      </c>
      <c r="U474">
        <v>7.3</v>
      </c>
      <c r="V474">
        <v>7.5</v>
      </c>
      <c r="W474">
        <v>3</v>
      </c>
    </row>
    <row r="475" spans="1:23" x14ac:dyDescent="0.25">
      <c r="A475" s="1">
        <v>6</v>
      </c>
      <c r="B475">
        <v>2544</v>
      </c>
      <c r="C475" t="s">
        <v>22</v>
      </c>
      <c r="D475" t="s">
        <v>26</v>
      </c>
      <c r="E475" t="s">
        <v>57</v>
      </c>
      <c r="F475" t="s">
        <v>609</v>
      </c>
      <c r="G475">
        <v>32</v>
      </c>
      <c r="H475">
        <v>33</v>
      </c>
      <c r="I475">
        <v>-1</v>
      </c>
      <c r="J475">
        <v>32</v>
      </c>
      <c r="K475">
        <v>33</v>
      </c>
      <c r="L475">
        <v>-1</v>
      </c>
      <c r="M475">
        <v>325</v>
      </c>
      <c r="N475">
        <v>332</v>
      </c>
      <c r="O475">
        <v>5</v>
      </c>
      <c r="P475">
        <v>6.2</v>
      </c>
      <c r="Q475">
        <v>7</v>
      </c>
      <c r="R475">
        <v>6</v>
      </c>
      <c r="S475">
        <v>7</v>
      </c>
      <c r="T475">
        <v>27</v>
      </c>
      <c r="U475">
        <v>7</v>
      </c>
      <c r="V475">
        <v>7</v>
      </c>
      <c r="W475">
        <v>3</v>
      </c>
    </row>
    <row r="476" spans="1:23" x14ac:dyDescent="0.25">
      <c r="A476" s="1">
        <v>18</v>
      </c>
      <c r="B476">
        <v>2119</v>
      </c>
      <c r="C476" t="s">
        <v>22</v>
      </c>
      <c r="D476" t="s">
        <v>22</v>
      </c>
      <c r="E476" t="s">
        <v>69</v>
      </c>
      <c r="F476" t="s">
        <v>613</v>
      </c>
      <c r="G476">
        <v>24</v>
      </c>
      <c r="H476">
        <v>24</v>
      </c>
      <c r="I476">
        <v>0</v>
      </c>
      <c r="J476">
        <v>24</v>
      </c>
      <c r="K476">
        <v>24</v>
      </c>
      <c r="L476">
        <v>0</v>
      </c>
      <c r="M476">
        <v>80</v>
      </c>
      <c r="N476">
        <v>80</v>
      </c>
      <c r="O476">
        <v>5</v>
      </c>
      <c r="P476">
        <v>6.4</v>
      </c>
      <c r="Q476">
        <v>6.8</v>
      </c>
      <c r="R476">
        <v>6.5</v>
      </c>
      <c r="S476">
        <v>6.5</v>
      </c>
      <c r="T476">
        <v>31</v>
      </c>
      <c r="U476">
        <v>6.8</v>
      </c>
      <c r="V476">
        <v>7</v>
      </c>
      <c r="W476">
        <v>3</v>
      </c>
    </row>
    <row r="477" spans="1:23" x14ac:dyDescent="0.25">
      <c r="A477" s="1">
        <v>66</v>
      </c>
      <c r="B477">
        <v>647</v>
      </c>
      <c r="C477" t="s">
        <v>22</v>
      </c>
      <c r="D477" t="s">
        <v>26</v>
      </c>
      <c r="E477" t="s">
        <v>117</v>
      </c>
      <c r="F477" t="s">
        <v>606</v>
      </c>
      <c r="G477">
        <v>16</v>
      </c>
      <c r="H477">
        <v>16</v>
      </c>
      <c r="I477">
        <v>0</v>
      </c>
      <c r="J477">
        <v>15</v>
      </c>
      <c r="K477">
        <v>15</v>
      </c>
      <c r="L477">
        <v>0</v>
      </c>
      <c r="M477">
        <v>70</v>
      </c>
      <c r="N477">
        <v>50</v>
      </c>
      <c r="O477">
        <v>5</v>
      </c>
      <c r="P477">
        <v>6.1</v>
      </c>
      <c r="Q477">
        <v>6.9</v>
      </c>
      <c r="R477">
        <v>6</v>
      </c>
      <c r="S477">
        <v>7</v>
      </c>
      <c r="T477">
        <v>30</v>
      </c>
      <c r="U477">
        <v>6.9</v>
      </c>
      <c r="V477">
        <v>7</v>
      </c>
      <c r="W477">
        <v>3</v>
      </c>
    </row>
    <row r="478" spans="1:23" x14ac:dyDescent="0.25">
      <c r="A478" s="1">
        <v>81</v>
      </c>
      <c r="B478">
        <v>407</v>
      </c>
      <c r="C478" t="s">
        <v>22</v>
      </c>
      <c r="D478" t="s">
        <v>22</v>
      </c>
      <c r="E478" t="s">
        <v>132</v>
      </c>
      <c r="F478" t="s">
        <v>617</v>
      </c>
      <c r="G478">
        <v>15</v>
      </c>
      <c r="H478">
        <v>15</v>
      </c>
      <c r="I478">
        <v>0</v>
      </c>
      <c r="J478">
        <v>15</v>
      </c>
      <c r="K478">
        <v>15</v>
      </c>
      <c r="L478">
        <v>0</v>
      </c>
      <c r="M478">
        <v>33</v>
      </c>
      <c r="N478">
        <v>33</v>
      </c>
      <c r="O478">
        <v>3</v>
      </c>
      <c r="P478">
        <v>6.166666666666667</v>
      </c>
      <c r="Q478">
        <v>7.166666666666667</v>
      </c>
      <c r="R478">
        <v>6</v>
      </c>
      <c r="S478">
        <v>7</v>
      </c>
      <c r="T478">
        <v>23</v>
      </c>
      <c r="U478">
        <v>7.166666666666667</v>
      </c>
      <c r="V478">
        <v>7</v>
      </c>
      <c r="W478">
        <v>3</v>
      </c>
    </row>
    <row r="479" spans="1:23" x14ac:dyDescent="0.25">
      <c r="A479" s="1">
        <v>82</v>
      </c>
      <c r="B479">
        <v>505</v>
      </c>
      <c r="C479" t="s">
        <v>22</v>
      </c>
      <c r="D479" t="s">
        <v>26</v>
      </c>
      <c r="E479" t="s">
        <v>133</v>
      </c>
      <c r="F479" t="s">
        <v>619</v>
      </c>
      <c r="G479">
        <v>15</v>
      </c>
      <c r="H479">
        <v>14</v>
      </c>
      <c r="I479">
        <v>1</v>
      </c>
      <c r="J479">
        <v>15</v>
      </c>
      <c r="K479">
        <v>14</v>
      </c>
      <c r="L479">
        <v>1</v>
      </c>
      <c r="M479">
        <v>45</v>
      </c>
      <c r="N479">
        <v>41</v>
      </c>
      <c r="O479">
        <v>5</v>
      </c>
      <c r="P479">
        <v>6.3</v>
      </c>
      <c r="Q479">
        <v>7</v>
      </c>
      <c r="R479">
        <v>6</v>
      </c>
      <c r="S479">
        <v>7</v>
      </c>
      <c r="T479">
        <v>28</v>
      </c>
      <c r="U479">
        <v>7</v>
      </c>
      <c r="V479">
        <v>7</v>
      </c>
      <c r="W479">
        <v>3</v>
      </c>
    </row>
    <row r="480" spans="1:23" x14ac:dyDescent="0.25">
      <c r="A480" s="1">
        <v>84</v>
      </c>
      <c r="B480">
        <v>5292</v>
      </c>
      <c r="C480" t="s">
        <v>22</v>
      </c>
      <c r="D480" t="s">
        <v>26</v>
      </c>
      <c r="E480" t="s">
        <v>135</v>
      </c>
      <c r="F480" t="s">
        <v>621</v>
      </c>
      <c r="G480">
        <v>15</v>
      </c>
      <c r="H480">
        <v>15</v>
      </c>
      <c r="I480">
        <v>0</v>
      </c>
      <c r="J480">
        <v>14</v>
      </c>
      <c r="K480">
        <v>14</v>
      </c>
      <c r="L480">
        <v>0</v>
      </c>
      <c r="M480">
        <v>40</v>
      </c>
      <c r="N480">
        <v>35</v>
      </c>
      <c r="O480">
        <v>5</v>
      </c>
      <c r="P480">
        <v>6.2</v>
      </c>
      <c r="Q480">
        <v>7</v>
      </c>
      <c r="R480">
        <v>6</v>
      </c>
      <c r="S480">
        <v>7</v>
      </c>
      <c r="T480">
        <v>29</v>
      </c>
      <c r="U480">
        <v>7</v>
      </c>
      <c r="V480">
        <v>7</v>
      </c>
      <c r="W480">
        <v>3</v>
      </c>
    </row>
    <row r="481" spans="1:23" x14ac:dyDescent="0.25">
      <c r="A481" s="1">
        <v>85</v>
      </c>
      <c r="B481">
        <v>5336</v>
      </c>
      <c r="C481" t="s">
        <v>22</v>
      </c>
      <c r="D481" t="s">
        <v>26</v>
      </c>
      <c r="E481" t="s">
        <v>136</v>
      </c>
      <c r="F481" t="s">
        <v>622</v>
      </c>
      <c r="G481">
        <v>15</v>
      </c>
      <c r="H481">
        <v>14</v>
      </c>
      <c r="I481">
        <v>1</v>
      </c>
      <c r="J481">
        <v>14</v>
      </c>
      <c r="K481">
        <v>13</v>
      </c>
      <c r="L481">
        <v>1</v>
      </c>
      <c r="M481">
        <v>55</v>
      </c>
      <c r="N481">
        <v>52</v>
      </c>
      <c r="O481">
        <v>5</v>
      </c>
      <c r="P481">
        <v>5.9</v>
      </c>
      <c r="Q481">
        <v>7.1</v>
      </c>
      <c r="R481">
        <v>6</v>
      </c>
      <c r="S481">
        <v>7</v>
      </c>
      <c r="T481">
        <v>25</v>
      </c>
      <c r="U481">
        <v>7.1</v>
      </c>
      <c r="V481">
        <v>7</v>
      </c>
      <c r="W481">
        <v>3</v>
      </c>
    </row>
    <row r="482" spans="1:23" x14ac:dyDescent="0.25">
      <c r="A482" s="1">
        <v>99</v>
      </c>
      <c r="B482">
        <v>5515</v>
      </c>
      <c r="C482" t="s">
        <v>22</v>
      </c>
      <c r="D482" t="s">
        <v>22</v>
      </c>
      <c r="E482" t="s">
        <v>150</v>
      </c>
      <c r="F482" t="s">
        <v>620</v>
      </c>
      <c r="G482">
        <v>14</v>
      </c>
      <c r="H482">
        <v>13</v>
      </c>
      <c r="I482">
        <v>1</v>
      </c>
      <c r="J482">
        <v>14</v>
      </c>
      <c r="K482">
        <v>13</v>
      </c>
      <c r="L482">
        <v>1</v>
      </c>
      <c r="M482">
        <v>31</v>
      </c>
      <c r="N482">
        <v>31</v>
      </c>
      <c r="O482">
        <v>5</v>
      </c>
      <c r="P482">
        <v>6</v>
      </c>
      <c r="Q482">
        <v>7.1</v>
      </c>
      <c r="R482">
        <v>6</v>
      </c>
      <c r="S482">
        <v>7</v>
      </c>
      <c r="T482">
        <v>26</v>
      </c>
      <c r="U482">
        <v>7.1</v>
      </c>
      <c r="V482">
        <v>7</v>
      </c>
      <c r="W482">
        <v>3</v>
      </c>
    </row>
    <row r="483" spans="1:23" x14ac:dyDescent="0.25">
      <c r="A483" s="1">
        <v>178</v>
      </c>
      <c r="B483">
        <v>5882</v>
      </c>
      <c r="C483" t="s">
        <v>22</v>
      </c>
      <c r="D483" t="s">
        <v>26</v>
      </c>
      <c r="E483" t="s">
        <v>229</v>
      </c>
      <c r="F483" t="s">
        <v>614</v>
      </c>
      <c r="G483">
        <v>10</v>
      </c>
      <c r="H483">
        <v>10</v>
      </c>
      <c r="I483">
        <v>0</v>
      </c>
      <c r="J483">
        <v>10</v>
      </c>
      <c r="K483">
        <v>10</v>
      </c>
      <c r="L483">
        <v>0</v>
      </c>
      <c r="M483">
        <v>26</v>
      </c>
      <c r="N483">
        <v>22</v>
      </c>
      <c r="O483">
        <v>3</v>
      </c>
      <c r="P483">
        <v>6.166666666666667</v>
      </c>
      <c r="Q483">
        <v>7.166666666666667</v>
      </c>
      <c r="R483">
        <v>6</v>
      </c>
      <c r="S483">
        <v>7</v>
      </c>
      <c r="T483">
        <v>24</v>
      </c>
      <c r="U483">
        <v>7.166666666666667</v>
      </c>
      <c r="V483">
        <v>7</v>
      </c>
      <c r="W483">
        <v>3</v>
      </c>
    </row>
    <row r="484" spans="1:23" x14ac:dyDescent="0.25">
      <c r="A484" s="1">
        <v>43</v>
      </c>
      <c r="B484">
        <v>4179</v>
      </c>
      <c r="C484" t="s">
        <v>22</v>
      </c>
      <c r="D484" t="s">
        <v>22</v>
      </c>
      <c r="E484" t="s">
        <v>94</v>
      </c>
      <c r="F484" t="s">
        <v>615</v>
      </c>
      <c r="G484">
        <v>19</v>
      </c>
      <c r="H484">
        <v>20</v>
      </c>
      <c r="I484">
        <v>-1</v>
      </c>
      <c r="J484">
        <v>19</v>
      </c>
      <c r="K484">
        <v>20</v>
      </c>
      <c r="L484">
        <v>-1</v>
      </c>
      <c r="M484">
        <v>54</v>
      </c>
      <c r="N484">
        <v>54</v>
      </c>
      <c r="W484">
        <v>3</v>
      </c>
    </row>
    <row r="485" spans="1:23" x14ac:dyDescent="0.25">
      <c r="A485" s="1">
        <v>20</v>
      </c>
      <c r="B485">
        <v>2038</v>
      </c>
      <c r="C485" t="s">
        <v>22</v>
      </c>
      <c r="D485" t="s">
        <v>26</v>
      </c>
      <c r="E485" t="s">
        <v>71</v>
      </c>
      <c r="F485" t="s">
        <v>608</v>
      </c>
      <c r="G485">
        <v>23</v>
      </c>
      <c r="H485">
        <v>23</v>
      </c>
      <c r="I485">
        <v>0</v>
      </c>
      <c r="J485">
        <v>23</v>
      </c>
      <c r="K485">
        <v>23</v>
      </c>
      <c r="L485">
        <v>0</v>
      </c>
      <c r="M485">
        <v>120</v>
      </c>
      <c r="N485">
        <v>120</v>
      </c>
      <c r="O485">
        <v>5</v>
      </c>
      <c r="P485">
        <v>6</v>
      </c>
      <c r="Q485">
        <v>6.6</v>
      </c>
      <c r="R485">
        <v>6</v>
      </c>
      <c r="S485">
        <v>6.5</v>
      </c>
      <c r="T485">
        <v>32</v>
      </c>
      <c r="U485">
        <v>6.6</v>
      </c>
      <c r="V485">
        <v>6.5</v>
      </c>
      <c r="W485">
        <v>4</v>
      </c>
    </row>
    <row r="486" spans="1:23" x14ac:dyDescent="0.25">
      <c r="A486" s="1">
        <v>42</v>
      </c>
      <c r="B486">
        <v>2819</v>
      </c>
      <c r="C486" t="s">
        <v>22</v>
      </c>
      <c r="D486" t="s">
        <v>26</v>
      </c>
      <c r="E486" t="s">
        <v>93</v>
      </c>
      <c r="F486" t="s">
        <v>617</v>
      </c>
      <c r="G486">
        <v>19</v>
      </c>
      <c r="H486">
        <v>21</v>
      </c>
      <c r="I486">
        <v>-2</v>
      </c>
      <c r="J486">
        <v>19</v>
      </c>
      <c r="K486">
        <v>21</v>
      </c>
      <c r="L486">
        <v>-2</v>
      </c>
      <c r="M486">
        <v>68</v>
      </c>
      <c r="N486">
        <v>68</v>
      </c>
      <c r="O486">
        <v>5</v>
      </c>
      <c r="P486">
        <v>5.9</v>
      </c>
      <c r="Q486">
        <v>6.5</v>
      </c>
      <c r="R486">
        <v>6</v>
      </c>
      <c r="S486">
        <v>6.5</v>
      </c>
      <c r="T486">
        <v>34</v>
      </c>
      <c r="U486">
        <v>6.5</v>
      </c>
      <c r="V486">
        <v>6.5</v>
      </c>
      <c r="W486">
        <v>4</v>
      </c>
    </row>
    <row r="487" spans="1:23" x14ac:dyDescent="0.25">
      <c r="A487" s="1">
        <v>57</v>
      </c>
      <c r="B487">
        <v>6026</v>
      </c>
      <c r="C487" t="s">
        <v>22</v>
      </c>
      <c r="D487" t="s">
        <v>26</v>
      </c>
      <c r="E487" t="s">
        <v>108</v>
      </c>
      <c r="F487" t="s">
        <v>620</v>
      </c>
      <c r="G487">
        <v>17</v>
      </c>
      <c r="H487">
        <v>17</v>
      </c>
      <c r="I487">
        <v>0</v>
      </c>
      <c r="J487">
        <v>16</v>
      </c>
      <c r="K487">
        <v>16</v>
      </c>
      <c r="L487">
        <v>0</v>
      </c>
      <c r="M487">
        <v>50</v>
      </c>
      <c r="N487">
        <v>47</v>
      </c>
      <c r="O487">
        <v>5</v>
      </c>
      <c r="P487">
        <v>6.2</v>
      </c>
      <c r="Q487">
        <v>6.3</v>
      </c>
      <c r="R487">
        <v>6</v>
      </c>
      <c r="S487">
        <v>6</v>
      </c>
      <c r="T487">
        <v>39</v>
      </c>
      <c r="U487">
        <v>6.3</v>
      </c>
      <c r="V487">
        <v>6.5</v>
      </c>
      <c r="W487">
        <v>4</v>
      </c>
    </row>
    <row r="488" spans="1:23" x14ac:dyDescent="0.25">
      <c r="A488" s="1">
        <v>113</v>
      </c>
      <c r="B488">
        <v>5460</v>
      </c>
      <c r="C488" t="s">
        <v>22</v>
      </c>
      <c r="D488" t="s">
        <v>26</v>
      </c>
      <c r="E488" t="s">
        <v>164</v>
      </c>
      <c r="F488" t="s">
        <v>621</v>
      </c>
      <c r="G488">
        <v>13</v>
      </c>
      <c r="H488">
        <v>14</v>
      </c>
      <c r="I488">
        <v>-1</v>
      </c>
      <c r="J488">
        <v>12</v>
      </c>
      <c r="K488">
        <v>13</v>
      </c>
      <c r="L488">
        <v>-1</v>
      </c>
      <c r="M488">
        <v>16</v>
      </c>
      <c r="N488">
        <v>13</v>
      </c>
      <c r="O488">
        <v>5</v>
      </c>
      <c r="P488">
        <v>5.8</v>
      </c>
      <c r="Q488">
        <v>6.3</v>
      </c>
      <c r="R488">
        <v>5.5</v>
      </c>
      <c r="S488">
        <v>6</v>
      </c>
      <c r="T488">
        <v>40</v>
      </c>
      <c r="U488">
        <v>6.3</v>
      </c>
      <c r="V488">
        <v>6.5</v>
      </c>
      <c r="W488">
        <v>4</v>
      </c>
    </row>
    <row r="489" spans="1:23" x14ac:dyDescent="0.25">
      <c r="A489" s="1">
        <v>115</v>
      </c>
      <c r="B489">
        <v>5842</v>
      </c>
      <c r="C489" t="s">
        <v>22</v>
      </c>
      <c r="D489" t="s">
        <v>26</v>
      </c>
      <c r="E489" t="s">
        <v>166</v>
      </c>
      <c r="F489" t="s">
        <v>619</v>
      </c>
      <c r="G489">
        <v>13</v>
      </c>
      <c r="H489">
        <v>13</v>
      </c>
      <c r="I489">
        <v>0</v>
      </c>
      <c r="J489">
        <v>12</v>
      </c>
      <c r="K489">
        <v>12</v>
      </c>
      <c r="L489">
        <v>0</v>
      </c>
      <c r="M489">
        <v>20</v>
      </c>
      <c r="N489">
        <v>15</v>
      </c>
      <c r="O489">
        <v>4</v>
      </c>
      <c r="P489">
        <v>5.875</v>
      </c>
      <c r="Q489">
        <v>6.5</v>
      </c>
      <c r="R489">
        <v>5.75</v>
      </c>
      <c r="S489">
        <v>6.5</v>
      </c>
      <c r="T489">
        <v>35</v>
      </c>
      <c r="U489">
        <v>6.5</v>
      </c>
      <c r="V489">
        <v>6.5</v>
      </c>
      <c r="W489">
        <v>4</v>
      </c>
    </row>
    <row r="490" spans="1:23" x14ac:dyDescent="0.25">
      <c r="A490" s="1">
        <v>136</v>
      </c>
      <c r="B490">
        <v>2103</v>
      </c>
      <c r="C490" t="s">
        <v>22</v>
      </c>
      <c r="D490" t="s">
        <v>26</v>
      </c>
      <c r="E490" t="s">
        <v>187</v>
      </c>
      <c r="F490" t="s">
        <v>616</v>
      </c>
      <c r="G490">
        <v>12</v>
      </c>
      <c r="H490">
        <v>12</v>
      </c>
      <c r="I490">
        <v>0</v>
      </c>
      <c r="J490">
        <v>11</v>
      </c>
      <c r="K490">
        <v>11</v>
      </c>
      <c r="L490">
        <v>0</v>
      </c>
      <c r="M490">
        <v>13</v>
      </c>
      <c r="N490">
        <v>11</v>
      </c>
      <c r="O490">
        <v>3</v>
      </c>
      <c r="P490">
        <v>6</v>
      </c>
      <c r="Q490">
        <v>6.333333333333333</v>
      </c>
      <c r="R490">
        <v>6</v>
      </c>
      <c r="S490">
        <v>6.5</v>
      </c>
      <c r="T490">
        <v>38</v>
      </c>
      <c r="U490">
        <v>6.333333333333333</v>
      </c>
      <c r="V490">
        <v>6.5</v>
      </c>
      <c r="W490">
        <v>4</v>
      </c>
    </row>
    <row r="491" spans="1:23" x14ac:dyDescent="0.25">
      <c r="A491" s="1">
        <v>151</v>
      </c>
      <c r="B491">
        <v>90</v>
      </c>
      <c r="C491" t="s">
        <v>22</v>
      </c>
      <c r="D491" t="s">
        <v>26</v>
      </c>
      <c r="E491" t="s">
        <v>202</v>
      </c>
      <c r="F491" t="s">
        <v>618</v>
      </c>
      <c r="G491">
        <v>11</v>
      </c>
      <c r="H491">
        <v>11</v>
      </c>
      <c r="I491">
        <v>0</v>
      </c>
      <c r="J491">
        <v>10</v>
      </c>
      <c r="K491">
        <v>10</v>
      </c>
      <c r="L491">
        <v>0</v>
      </c>
      <c r="M491">
        <v>30</v>
      </c>
      <c r="N491">
        <v>27</v>
      </c>
      <c r="O491">
        <v>5</v>
      </c>
      <c r="P491">
        <v>5.8</v>
      </c>
      <c r="Q491">
        <v>6.4</v>
      </c>
      <c r="R491">
        <v>5.5</v>
      </c>
      <c r="S491">
        <v>6.5</v>
      </c>
      <c r="T491">
        <v>36</v>
      </c>
      <c r="U491">
        <v>6.4</v>
      </c>
      <c r="V491">
        <v>6.5</v>
      </c>
      <c r="W491">
        <v>4</v>
      </c>
    </row>
    <row r="492" spans="1:23" x14ac:dyDescent="0.25">
      <c r="A492" s="1">
        <v>153</v>
      </c>
      <c r="B492">
        <v>5836</v>
      </c>
      <c r="C492" t="s">
        <v>22</v>
      </c>
      <c r="D492" t="s">
        <v>26</v>
      </c>
      <c r="E492" t="s">
        <v>204</v>
      </c>
      <c r="F492" t="s">
        <v>623</v>
      </c>
      <c r="G492">
        <v>11</v>
      </c>
      <c r="H492">
        <v>10</v>
      </c>
      <c r="I492">
        <v>1</v>
      </c>
      <c r="J492">
        <v>11</v>
      </c>
      <c r="K492">
        <v>10</v>
      </c>
      <c r="L492">
        <v>1</v>
      </c>
      <c r="M492">
        <v>35</v>
      </c>
      <c r="N492">
        <v>31</v>
      </c>
      <c r="O492">
        <v>5</v>
      </c>
      <c r="P492">
        <v>6</v>
      </c>
      <c r="Q492">
        <v>6.6</v>
      </c>
      <c r="R492">
        <v>6</v>
      </c>
      <c r="S492">
        <v>6.5</v>
      </c>
      <c r="T492">
        <v>33</v>
      </c>
      <c r="U492">
        <v>6.6</v>
      </c>
      <c r="V492">
        <v>6.5</v>
      </c>
      <c r="W492">
        <v>4</v>
      </c>
    </row>
    <row r="493" spans="1:23" x14ac:dyDescent="0.25">
      <c r="A493" s="1">
        <v>263</v>
      </c>
      <c r="B493">
        <v>6001</v>
      </c>
      <c r="C493" t="s">
        <v>22</v>
      </c>
      <c r="D493" t="s">
        <v>22</v>
      </c>
      <c r="E493" t="s">
        <v>314</v>
      </c>
      <c r="F493" t="s">
        <v>623</v>
      </c>
      <c r="G493">
        <v>7</v>
      </c>
      <c r="H493">
        <v>5</v>
      </c>
      <c r="I493">
        <v>2</v>
      </c>
      <c r="J493">
        <v>7</v>
      </c>
      <c r="K493">
        <v>5</v>
      </c>
      <c r="L493">
        <v>2</v>
      </c>
      <c r="M493">
        <v>17</v>
      </c>
      <c r="N493">
        <v>17</v>
      </c>
      <c r="O493">
        <v>5</v>
      </c>
      <c r="P493">
        <v>6.3</v>
      </c>
      <c r="Q493">
        <v>6.4</v>
      </c>
      <c r="R493">
        <v>6</v>
      </c>
      <c r="S493">
        <v>6.5</v>
      </c>
      <c r="T493">
        <v>37</v>
      </c>
      <c r="U493">
        <v>6.4</v>
      </c>
      <c r="V493">
        <v>6.5</v>
      </c>
      <c r="W493">
        <v>4</v>
      </c>
    </row>
    <row r="494" spans="1:23" x14ac:dyDescent="0.25">
      <c r="A494" s="1">
        <v>21</v>
      </c>
      <c r="B494">
        <v>2061</v>
      </c>
      <c r="C494" t="s">
        <v>22</v>
      </c>
      <c r="D494" t="s">
        <v>26</v>
      </c>
      <c r="E494" t="s">
        <v>72</v>
      </c>
      <c r="F494" t="s">
        <v>607</v>
      </c>
      <c r="G494">
        <v>23</v>
      </c>
      <c r="H494">
        <v>25</v>
      </c>
      <c r="I494">
        <v>-2</v>
      </c>
      <c r="J494">
        <v>23</v>
      </c>
      <c r="K494">
        <v>25</v>
      </c>
      <c r="L494">
        <v>-2</v>
      </c>
      <c r="M494">
        <v>35</v>
      </c>
      <c r="N494">
        <v>30</v>
      </c>
      <c r="W494">
        <v>4</v>
      </c>
    </row>
    <row r="495" spans="1:23" x14ac:dyDescent="0.25">
      <c r="A495" s="1">
        <v>56</v>
      </c>
      <c r="B495">
        <v>5786</v>
      </c>
      <c r="C495" t="s">
        <v>22</v>
      </c>
      <c r="D495" t="s">
        <v>26</v>
      </c>
      <c r="E495" t="s">
        <v>107</v>
      </c>
      <c r="F495" t="s">
        <v>615</v>
      </c>
      <c r="G495">
        <v>17</v>
      </c>
      <c r="H495">
        <v>19</v>
      </c>
      <c r="I495">
        <v>-2</v>
      </c>
      <c r="J495">
        <v>16</v>
      </c>
      <c r="K495">
        <v>18</v>
      </c>
      <c r="L495">
        <v>-2</v>
      </c>
      <c r="M495">
        <v>47</v>
      </c>
      <c r="N495">
        <v>40</v>
      </c>
      <c r="W495">
        <v>4</v>
      </c>
    </row>
    <row r="496" spans="1:23" x14ac:dyDescent="0.25">
      <c r="A496" s="1">
        <v>63</v>
      </c>
      <c r="B496">
        <v>215</v>
      </c>
      <c r="C496" t="s">
        <v>22</v>
      </c>
      <c r="D496" t="s">
        <v>22</v>
      </c>
      <c r="E496" t="s">
        <v>114</v>
      </c>
      <c r="F496" t="s">
        <v>622</v>
      </c>
      <c r="G496">
        <v>16</v>
      </c>
      <c r="H496">
        <v>18</v>
      </c>
      <c r="I496">
        <v>-2</v>
      </c>
      <c r="J496">
        <v>16</v>
      </c>
      <c r="K496">
        <v>18</v>
      </c>
      <c r="L496">
        <v>-2</v>
      </c>
      <c r="M496">
        <v>35</v>
      </c>
      <c r="N496">
        <v>35</v>
      </c>
      <c r="W496">
        <v>4</v>
      </c>
    </row>
    <row r="497" spans="1:23" x14ac:dyDescent="0.25">
      <c r="A497" s="1">
        <v>64</v>
      </c>
      <c r="B497">
        <v>441</v>
      </c>
      <c r="C497" t="s">
        <v>22</v>
      </c>
      <c r="D497" t="s">
        <v>26</v>
      </c>
      <c r="E497" t="s">
        <v>115</v>
      </c>
      <c r="F497" t="s">
        <v>609</v>
      </c>
      <c r="G497">
        <v>16</v>
      </c>
      <c r="H497">
        <v>16</v>
      </c>
      <c r="I497">
        <v>0</v>
      </c>
      <c r="J497">
        <v>15</v>
      </c>
      <c r="K497">
        <v>15</v>
      </c>
      <c r="L497">
        <v>0</v>
      </c>
      <c r="M497">
        <v>40</v>
      </c>
      <c r="N497">
        <v>35</v>
      </c>
      <c r="W497">
        <v>4</v>
      </c>
    </row>
    <row r="498" spans="1:23" x14ac:dyDescent="0.25">
      <c r="A498" s="1">
        <v>5</v>
      </c>
      <c r="B498">
        <v>531</v>
      </c>
      <c r="C498" t="s">
        <v>22</v>
      </c>
      <c r="D498" t="s">
        <v>22</v>
      </c>
      <c r="E498" t="s">
        <v>56</v>
      </c>
      <c r="F498" t="s">
        <v>608</v>
      </c>
      <c r="G498">
        <v>32</v>
      </c>
      <c r="H498">
        <v>35</v>
      </c>
      <c r="I498">
        <v>-3</v>
      </c>
      <c r="J498">
        <v>32</v>
      </c>
      <c r="K498">
        <v>35</v>
      </c>
      <c r="L498">
        <v>-3</v>
      </c>
      <c r="M498">
        <v>230</v>
      </c>
      <c r="N498">
        <v>232</v>
      </c>
      <c r="O498">
        <v>4</v>
      </c>
      <c r="P498">
        <v>6.125</v>
      </c>
      <c r="Q498">
        <v>6</v>
      </c>
      <c r="R498">
        <v>6</v>
      </c>
      <c r="S498">
        <v>6</v>
      </c>
      <c r="T498">
        <v>44</v>
      </c>
      <c r="U498">
        <v>6</v>
      </c>
      <c r="V498">
        <v>6</v>
      </c>
      <c r="W498">
        <v>5</v>
      </c>
    </row>
    <row r="499" spans="1:23" x14ac:dyDescent="0.25">
      <c r="A499" s="1">
        <v>9</v>
      </c>
      <c r="B499">
        <v>608</v>
      </c>
      <c r="C499" t="s">
        <v>22</v>
      </c>
      <c r="D499" t="s">
        <v>26</v>
      </c>
      <c r="E499" t="s">
        <v>60</v>
      </c>
      <c r="F499" t="s">
        <v>611</v>
      </c>
      <c r="G499">
        <v>30</v>
      </c>
      <c r="H499">
        <v>32</v>
      </c>
      <c r="I499">
        <v>-2</v>
      </c>
      <c r="J499">
        <v>30</v>
      </c>
      <c r="K499">
        <v>32</v>
      </c>
      <c r="L499">
        <v>-2</v>
      </c>
      <c r="M499">
        <v>245</v>
      </c>
      <c r="N499">
        <v>255</v>
      </c>
      <c r="O499">
        <v>4</v>
      </c>
      <c r="P499">
        <v>5.875</v>
      </c>
      <c r="Q499">
        <v>5.875</v>
      </c>
      <c r="R499">
        <v>6</v>
      </c>
      <c r="S499">
        <v>6</v>
      </c>
      <c r="T499">
        <v>50</v>
      </c>
      <c r="U499">
        <v>5.875</v>
      </c>
      <c r="V499">
        <v>6</v>
      </c>
      <c r="W499">
        <v>5</v>
      </c>
    </row>
    <row r="500" spans="1:23" x14ac:dyDescent="0.25">
      <c r="A500" s="1">
        <v>16</v>
      </c>
      <c r="B500">
        <v>507</v>
      </c>
      <c r="C500" t="s">
        <v>22</v>
      </c>
      <c r="D500" t="s">
        <v>26</v>
      </c>
      <c r="E500" t="s">
        <v>67</v>
      </c>
      <c r="F500" t="s">
        <v>611</v>
      </c>
      <c r="G500">
        <v>24</v>
      </c>
      <c r="H500">
        <v>26</v>
      </c>
      <c r="I500">
        <v>-2</v>
      </c>
      <c r="J500">
        <v>24</v>
      </c>
      <c r="K500">
        <v>26</v>
      </c>
      <c r="L500">
        <v>-2</v>
      </c>
      <c r="M500">
        <v>90</v>
      </c>
      <c r="N500">
        <v>90</v>
      </c>
      <c r="O500">
        <v>3</v>
      </c>
      <c r="P500">
        <v>5.833333333333333</v>
      </c>
      <c r="Q500">
        <v>5.833333333333333</v>
      </c>
      <c r="R500">
        <v>6</v>
      </c>
      <c r="S500">
        <v>6</v>
      </c>
      <c r="T500">
        <v>51</v>
      </c>
      <c r="U500">
        <v>5.833333333333333</v>
      </c>
      <c r="V500">
        <v>6</v>
      </c>
      <c r="W500">
        <v>5</v>
      </c>
    </row>
    <row r="501" spans="1:23" x14ac:dyDescent="0.25">
      <c r="A501" s="1">
        <v>17</v>
      </c>
      <c r="B501">
        <v>1958</v>
      </c>
      <c r="C501" t="s">
        <v>22</v>
      </c>
      <c r="D501" t="s">
        <v>22</v>
      </c>
      <c r="E501" t="s">
        <v>68</v>
      </c>
      <c r="F501" t="s">
        <v>614</v>
      </c>
      <c r="G501">
        <v>24</v>
      </c>
      <c r="H501">
        <v>26</v>
      </c>
      <c r="I501">
        <v>-2</v>
      </c>
      <c r="J501">
        <v>24</v>
      </c>
      <c r="K501">
        <v>26</v>
      </c>
      <c r="L501">
        <v>-2</v>
      </c>
      <c r="M501">
        <v>82</v>
      </c>
      <c r="N501">
        <v>82</v>
      </c>
      <c r="O501">
        <v>5</v>
      </c>
      <c r="P501">
        <v>5.7</v>
      </c>
      <c r="Q501">
        <v>5.8</v>
      </c>
      <c r="R501">
        <v>5.5</v>
      </c>
      <c r="S501">
        <v>5.5</v>
      </c>
      <c r="T501">
        <v>53</v>
      </c>
      <c r="U501">
        <v>5.8</v>
      </c>
      <c r="V501">
        <v>6</v>
      </c>
      <c r="W501">
        <v>5</v>
      </c>
    </row>
    <row r="502" spans="1:23" x14ac:dyDescent="0.25">
      <c r="A502" s="1">
        <v>51</v>
      </c>
      <c r="B502">
        <v>4517</v>
      </c>
      <c r="C502" t="s">
        <v>22</v>
      </c>
      <c r="D502" t="s">
        <v>22</v>
      </c>
      <c r="E502" t="s">
        <v>102</v>
      </c>
      <c r="F502" t="s">
        <v>607</v>
      </c>
      <c r="G502">
        <v>18</v>
      </c>
      <c r="H502">
        <v>18</v>
      </c>
      <c r="I502">
        <v>0</v>
      </c>
      <c r="J502">
        <v>18</v>
      </c>
      <c r="K502">
        <v>18</v>
      </c>
      <c r="L502">
        <v>0</v>
      </c>
      <c r="M502">
        <v>52</v>
      </c>
      <c r="N502">
        <v>52</v>
      </c>
      <c r="O502">
        <v>5</v>
      </c>
      <c r="P502">
        <v>5.9</v>
      </c>
      <c r="Q502">
        <v>6.1</v>
      </c>
      <c r="R502">
        <v>6</v>
      </c>
      <c r="S502">
        <v>6</v>
      </c>
      <c r="T502">
        <v>43</v>
      </c>
      <c r="U502">
        <v>6.1</v>
      </c>
      <c r="V502">
        <v>6</v>
      </c>
      <c r="W502">
        <v>5</v>
      </c>
    </row>
    <row r="503" spans="1:23" x14ac:dyDescent="0.25">
      <c r="A503" s="1">
        <v>114</v>
      </c>
      <c r="B503">
        <v>5676</v>
      </c>
      <c r="C503" t="s">
        <v>22</v>
      </c>
      <c r="D503" t="s">
        <v>22</v>
      </c>
      <c r="E503" t="s">
        <v>165</v>
      </c>
      <c r="F503" t="s">
        <v>613</v>
      </c>
      <c r="G503">
        <v>13</v>
      </c>
      <c r="H503">
        <v>13</v>
      </c>
      <c r="I503">
        <v>0</v>
      </c>
      <c r="J503">
        <v>13</v>
      </c>
      <c r="K503">
        <v>13</v>
      </c>
      <c r="L503">
        <v>0</v>
      </c>
      <c r="M503">
        <v>21</v>
      </c>
      <c r="N503">
        <v>21</v>
      </c>
      <c r="O503">
        <v>5</v>
      </c>
      <c r="P503">
        <v>6</v>
      </c>
      <c r="Q503">
        <v>6</v>
      </c>
      <c r="R503">
        <v>6</v>
      </c>
      <c r="S503">
        <v>6</v>
      </c>
      <c r="T503">
        <v>46</v>
      </c>
      <c r="U503">
        <v>6</v>
      </c>
      <c r="V503">
        <v>6</v>
      </c>
      <c r="W503">
        <v>5</v>
      </c>
    </row>
    <row r="504" spans="1:23" x14ac:dyDescent="0.25">
      <c r="A504" s="1">
        <v>135</v>
      </c>
      <c r="B504">
        <v>1857</v>
      </c>
      <c r="C504" t="s">
        <v>22</v>
      </c>
      <c r="D504" t="s">
        <v>22</v>
      </c>
      <c r="E504" t="s">
        <v>186</v>
      </c>
      <c r="F504" t="s">
        <v>623</v>
      </c>
      <c r="G504">
        <v>12</v>
      </c>
      <c r="H504">
        <v>12</v>
      </c>
      <c r="I504">
        <v>0</v>
      </c>
      <c r="J504">
        <v>12</v>
      </c>
      <c r="K504">
        <v>12</v>
      </c>
      <c r="L504">
        <v>0</v>
      </c>
      <c r="M504">
        <v>14</v>
      </c>
      <c r="N504">
        <v>14</v>
      </c>
      <c r="O504">
        <v>5</v>
      </c>
      <c r="P504">
        <v>5.8</v>
      </c>
      <c r="Q504">
        <v>6</v>
      </c>
      <c r="R504">
        <v>6</v>
      </c>
      <c r="S504">
        <v>6</v>
      </c>
      <c r="T504">
        <v>47</v>
      </c>
      <c r="U504">
        <v>6</v>
      </c>
      <c r="V504">
        <v>6</v>
      </c>
      <c r="W504">
        <v>5</v>
      </c>
    </row>
    <row r="505" spans="1:23" x14ac:dyDescent="0.25">
      <c r="A505" s="1">
        <v>173</v>
      </c>
      <c r="B505">
        <v>568</v>
      </c>
      <c r="C505" t="s">
        <v>22</v>
      </c>
      <c r="D505" t="s">
        <v>26</v>
      </c>
      <c r="E505" t="s">
        <v>224</v>
      </c>
      <c r="F505" t="s">
        <v>617</v>
      </c>
      <c r="G505">
        <v>10</v>
      </c>
      <c r="H505">
        <v>10</v>
      </c>
      <c r="I505">
        <v>0</v>
      </c>
      <c r="J505">
        <v>10</v>
      </c>
      <c r="K505">
        <v>10</v>
      </c>
      <c r="L505">
        <v>0</v>
      </c>
      <c r="M505">
        <v>15</v>
      </c>
      <c r="N505">
        <v>13</v>
      </c>
      <c r="O505">
        <v>5</v>
      </c>
      <c r="P505">
        <v>5.9</v>
      </c>
      <c r="Q505">
        <v>5.8</v>
      </c>
      <c r="R505">
        <v>6</v>
      </c>
      <c r="S505">
        <v>5.5</v>
      </c>
      <c r="T505">
        <v>54</v>
      </c>
      <c r="U505">
        <v>5.8</v>
      </c>
      <c r="V505">
        <v>6</v>
      </c>
      <c r="W505">
        <v>5</v>
      </c>
    </row>
    <row r="506" spans="1:23" x14ac:dyDescent="0.25">
      <c r="A506" s="1">
        <v>176</v>
      </c>
      <c r="B506">
        <v>2842</v>
      </c>
      <c r="C506" t="s">
        <v>22</v>
      </c>
      <c r="D506" t="s">
        <v>29</v>
      </c>
      <c r="E506" t="s">
        <v>227</v>
      </c>
      <c r="F506" t="s">
        <v>620</v>
      </c>
      <c r="G506">
        <v>10</v>
      </c>
      <c r="H506">
        <v>9</v>
      </c>
      <c r="I506">
        <v>1</v>
      </c>
      <c r="J506">
        <v>10</v>
      </c>
      <c r="K506">
        <v>10</v>
      </c>
      <c r="L506">
        <v>0</v>
      </c>
      <c r="M506">
        <v>11</v>
      </c>
      <c r="N506">
        <v>13</v>
      </c>
      <c r="O506">
        <v>5</v>
      </c>
      <c r="P506">
        <v>6.1</v>
      </c>
      <c r="Q506">
        <v>6</v>
      </c>
      <c r="R506">
        <v>6</v>
      </c>
      <c r="S506">
        <v>6</v>
      </c>
      <c r="T506">
        <v>48</v>
      </c>
      <c r="U506">
        <v>6</v>
      </c>
      <c r="V506">
        <v>6</v>
      </c>
      <c r="W506">
        <v>5</v>
      </c>
    </row>
    <row r="507" spans="1:23" x14ac:dyDescent="0.25">
      <c r="A507" s="1">
        <v>259</v>
      </c>
      <c r="B507">
        <v>5690</v>
      </c>
      <c r="C507" t="s">
        <v>22</v>
      </c>
      <c r="D507" t="s">
        <v>26</v>
      </c>
      <c r="E507" t="s">
        <v>310</v>
      </c>
      <c r="F507" t="s">
        <v>622</v>
      </c>
      <c r="G507">
        <v>7</v>
      </c>
      <c r="H507">
        <v>6</v>
      </c>
      <c r="I507">
        <v>1</v>
      </c>
      <c r="J507">
        <v>7</v>
      </c>
      <c r="K507">
        <v>5</v>
      </c>
      <c r="L507">
        <v>2</v>
      </c>
      <c r="M507">
        <v>10</v>
      </c>
      <c r="N507">
        <v>9</v>
      </c>
      <c r="O507">
        <v>4</v>
      </c>
      <c r="P507">
        <v>6.125</v>
      </c>
      <c r="Q507">
        <v>6.125</v>
      </c>
      <c r="R507">
        <v>6</v>
      </c>
      <c r="S507">
        <v>6</v>
      </c>
      <c r="T507">
        <v>41</v>
      </c>
      <c r="U507">
        <v>6.125</v>
      </c>
      <c r="V507">
        <v>6</v>
      </c>
      <c r="W507">
        <v>5</v>
      </c>
    </row>
    <row r="508" spans="1:23" x14ac:dyDescent="0.25">
      <c r="A508" s="1">
        <v>262</v>
      </c>
      <c r="B508">
        <v>5864</v>
      </c>
      <c r="C508" t="s">
        <v>22</v>
      </c>
      <c r="D508" t="s">
        <v>22</v>
      </c>
      <c r="E508" t="s">
        <v>313</v>
      </c>
      <c r="F508" t="s">
        <v>620</v>
      </c>
      <c r="G508">
        <v>7</v>
      </c>
      <c r="H508">
        <v>7</v>
      </c>
      <c r="I508">
        <v>0</v>
      </c>
      <c r="J508">
        <v>7</v>
      </c>
      <c r="K508">
        <v>7</v>
      </c>
      <c r="L508">
        <v>0</v>
      </c>
      <c r="M508">
        <v>7</v>
      </c>
      <c r="N508">
        <v>7</v>
      </c>
      <c r="O508">
        <v>4</v>
      </c>
      <c r="P508">
        <v>6.125</v>
      </c>
      <c r="Q508">
        <v>6.125</v>
      </c>
      <c r="R508">
        <v>6</v>
      </c>
      <c r="S508">
        <v>6</v>
      </c>
      <c r="T508">
        <v>42</v>
      </c>
      <c r="U508">
        <v>6.125</v>
      </c>
      <c r="V508">
        <v>6</v>
      </c>
      <c r="W508">
        <v>5</v>
      </c>
    </row>
    <row r="509" spans="1:23" x14ac:dyDescent="0.25">
      <c r="A509" s="1">
        <v>313</v>
      </c>
      <c r="B509">
        <v>537</v>
      </c>
      <c r="C509" t="s">
        <v>22</v>
      </c>
      <c r="D509" t="s">
        <v>22</v>
      </c>
      <c r="E509" t="s">
        <v>364</v>
      </c>
      <c r="F509" t="s">
        <v>612</v>
      </c>
      <c r="G509">
        <v>6</v>
      </c>
      <c r="H509">
        <v>6</v>
      </c>
      <c r="I509">
        <v>0</v>
      </c>
      <c r="J509">
        <v>6</v>
      </c>
      <c r="K509">
        <v>6</v>
      </c>
      <c r="L509">
        <v>0</v>
      </c>
      <c r="M509">
        <v>10</v>
      </c>
      <c r="N509">
        <v>10</v>
      </c>
      <c r="O509">
        <v>3</v>
      </c>
      <c r="P509">
        <v>6</v>
      </c>
      <c r="Q509">
        <v>5.833333333333333</v>
      </c>
      <c r="R509">
        <v>6</v>
      </c>
      <c r="S509">
        <v>6</v>
      </c>
      <c r="T509">
        <v>52</v>
      </c>
      <c r="U509">
        <v>5.833333333333333</v>
      </c>
      <c r="V509">
        <v>6</v>
      </c>
      <c r="W509">
        <v>5</v>
      </c>
    </row>
    <row r="510" spans="1:23" x14ac:dyDescent="0.25">
      <c r="A510" s="1">
        <v>22</v>
      </c>
      <c r="B510">
        <v>2438</v>
      </c>
      <c r="C510" t="s">
        <v>22</v>
      </c>
      <c r="D510" t="s">
        <v>26</v>
      </c>
      <c r="E510" t="s">
        <v>73</v>
      </c>
      <c r="F510" t="s">
        <v>615</v>
      </c>
      <c r="G510">
        <v>23</v>
      </c>
      <c r="H510">
        <v>24</v>
      </c>
      <c r="I510">
        <v>-1</v>
      </c>
      <c r="J510">
        <v>23</v>
      </c>
      <c r="K510">
        <v>24</v>
      </c>
      <c r="L510">
        <v>-1</v>
      </c>
      <c r="M510">
        <v>121</v>
      </c>
      <c r="N510">
        <v>121</v>
      </c>
      <c r="O510">
        <v>4</v>
      </c>
      <c r="P510">
        <v>5.75</v>
      </c>
      <c r="Q510">
        <v>5.625</v>
      </c>
      <c r="R510">
        <v>5.5</v>
      </c>
      <c r="S510">
        <v>5.5</v>
      </c>
      <c r="T510">
        <v>57</v>
      </c>
      <c r="U510">
        <v>5.625</v>
      </c>
      <c r="V510">
        <v>5.5</v>
      </c>
      <c r="W510">
        <v>6</v>
      </c>
    </row>
    <row r="511" spans="1:23" x14ac:dyDescent="0.25">
      <c r="A511" s="1">
        <v>50</v>
      </c>
      <c r="B511">
        <v>4371</v>
      </c>
      <c r="C511" t="s">
        <v>22</v>
      </c>
      <c r="D511" t="s">
        <v>22</v>
      </c>
      <c r="E511" t="s">
        <v>101</v>
      </c>
      <c r="F511" t="s">
        <v>607</v>
      </c>
      <c r="G511">
        <v>18</v>
      </c>
      <c r="H511">
        <v>20</v>
      </c>
      <c r="I511">
        <v>-2</v>
      </c>
      <c r="J511">
        <v>18</v>
      </c>
      <c r="K511">
        <v>20</v>
      </c>
      <c r="L511">
        <v>-2</v>
      </c>
      <c r="M511">
        <v>70</v>
      </c>
      <c r="N511">
        <v>70</v>
      </c>
      <c r="O511">
        <v>4</v>
      </c>
      <c r="P511">
        <v>5.75</v>
      </c>
      <c r="Q511">
        <v>5.625</v>
      </c>
      <c r="R511">
        <v>5.75</v>
      </c>
      <c r="S511">
        <v>5.5</v>
      </c>
      <c r="T511">
        <v>58</v>
      </c>
      <c r="U511">
        <v>5.625</v>
      </c>
      <c r="V511">
        <v>5.5</v>
      </c>
      <c r="W511">
        <v>6</v>
      </c>
    </row>
    <row r="512" spans="1:23" x14ac:dyDescent="0.25">
      <c r="A512" s="1">
        <v>65</v>
      </c>
      <c r="B512">
        <v>472</v>
      </c>
      <c r="C512" t="s">
        <v>22</v>
      </c>
      <c r="D512" t="s">
        <v>26</v>
      </c>
      <c r="E512" t="s">
        <v>116</v>
      </c>
      <c r="F512" t="s">
        <v>621</v>
      </c>
      <c r="G512">
        <v>16</v>
      </c>
      <c r="H512">
        <v>18</v>
      </c>
      <c r="I512">
        <v>-2</v>
      </c>
      <c r="J512">
        <v>14</v>
      </c>
      <c r="K512">
        <v>16</v>
      </c>
      <c r="L512">
        <v>-2</v>
      </c>
      <c r="M512">
        <v>30</v>
      </c>
      <c r="N512">
        <v>25</v>
      </c>
      <c r="O512">
        <v>3</v>
      </c>
      <c r="P512">
        <v>5.333333333333333</v>
      </c>
      <c r="Q512">
        <v>5.333333333333333</v>
      </c>
      <c r="R512">
        <v>5</v>
      </c>
      <c r="S512">
        <v>5</v>
      </c>
      <c r="T512">
        <v>64</v>
      </c>
      <c r="U512">
        <v>5.333333333333333</v>
      </c>
      <c r="V512">
        <v>5.5</v>
      </c>
      <c r="W512">
        <v>6</v>
      </c>
    </row>
    <row r="513" spans="1:23" x14ac:dyDescent="0.25">
      <c r="A513" s="1">
        <v>68</v>
      </c>
      <c r="B513">
        <v>2719</v>
      </c>
      <c r="C513" t="s">
        <v>22</v>
      </c>
      <c r="D513" t="s">
        <v>22</v>
      </c>
      <c r="E513" t="s">
        <v>119</v>
      </c>
      <c r="F513" t="s">
        <v>612</v>
      </c>
      <c r="G513">
        <v>16</v>
      </c>
      <c r="H513">
        <v>17</v>
      </c>
      <c r="I513">
        <v>-1</v>
      </c>
      <c r="J513">
        <v>16</v>
      </c>
      <c r="K513">
        <v>17</v>
      </c>
      <c r="L513">
        <v>-1</v>
      </c>
      <c r="M513">
        <v>25</v>
      </c>
      <c r="N513">
        <v>25</v>
      </c>
      <c r="O513">
        <v>3</v>
      </c>
      <c r="P513">
        <v>5.5</v>
      </c>
      <c r="Q513">
        <v>5.5</v>
      </c>
      <c r="R513">
        <v>5.5</v>
      </c>
      <c r="S513">
        <v>5.5</v>
      </c>
      <c r="T513">
        <v>60</v>
      </c>
      <c r="U513">
        <v>5.5</v>
      </c>
      <c r="V513">
        <v>5.5</v>
      </c>
      <c r="W513">
        <v>6</v>
      </c>
    </row>
    <row r="514" spans="1:23" x14ac:dyDescent="0.25">
      <c r="A514" s="1">
        <v>97</v>
      </c>
      <c r="B514">
        <v>383</v>
      </c>
      <c r="C514" t="s">
        <v>22</v>
      </c>
      <c r="D514" t="s">
        <v>26</v>
      </c>
      <c r="E514" t="s">
        <v>148</v>
      </c>
      <c r="F514" t="s">
        <v>614</v>
      </c>
      <c r="G514">
        <v>14</v>
      </c>
      <c r="H514">
        <v>15</v>
      </c>
      <c r="I514">
        <v>-1</v>
      </c>
      <c r="J514">
        <v>13</v>
      </c>
      <c r="K514">
        <v>14</v>
      </c>
      <c r="L514">
        <v>-1</v>
      </c>
      <c r="M514">
        <v>43</v>
      </c>
      <c r="N514">
        <v>41</v>
      </c>
      <c r="O514">
        <v>5</v>
      </c>
      <c r="P514">
        <v>5.6</v>
      </c>
      <c r="Q514">
        <v>5.6</v>
      </c>
      <c r="R514">
        <v>5.5</v>
      </c>
      <c r="S514">
        <v>5.5</v>
      </c>
      <c r="T514">
        <v>59</v>
      </c>
      <c r="U514">
        <v>5.6</v>
      </c>
      <c r="V514">
        <v>5.5</v>
      </c>
      <c r="W514">
        <v>6</v>
      </c>
    </row>
    <row r="515" spans="1:23" x14ac:dyDescent="0.25">
      <c r="A515" s="1">
        <v>112</v>
      </c>
      <c r="B515">
        <v>2097</v>
      </c>
      <c r="C515" t="s">
        <v>22</v>
      </c>
      <c r="D515" t="s">
        <v>26</v>
      </c>
      <c r="E515" t="s">
        <v>163</v>
      </c>
      <c r="F515" t="s">
        <v>605</v>
      </c>
      <c r="G515">
        <v>13</v>
      </c>
      <c r="H515">
        <v>15</v>
      </c>
      <c r="I515">
        <v>-2</v>
      </c>
      <c r="J515">
        <v>12</v>
      </c>
      <c r="K515">
        <v>14</v>
      </c>
      <c r="L515">
        <v>-2</v>
      </c>
      <c r="M515">
        <v>25</v>
      </c>
      <c r="N515">
        <v>21</v>
      </c>
      <c r="O515">
        <v>3</v>
      </c>
      <c r="P515">
        <v>5.5</v>
      </c>
      <c r="Q515">
        <v>5.5</v>
      </c>
      <c r="R515">
        <v>5.5</v>
      </c>
      <c r="S515">
        <v>5.5</v>
      </c>
      <c r="T515">
        <v>61</v>
      </c>
      <c r="U515">
        <v>5.5</v>
      </c>
      <c r="V515">
        <v>5.5</v>
      </c>
      <c r="W515">
        <v>6</v>
      </c>
    </row>
    <row r="516" spans="1:23" x14ac:dyDescent="0.25">
      <c r="A516" s="1">
        <v>257</v>
      </c>
      <c r="B516">
        <v>643</v>
      </c>
      <c r="C516" t="s">
        <v>22</v>
      </c>
      <c r="D516" t="s">
        <v>22</v>
      </c>
      <c r="E516" t="s">
        <v>308</v>
      </c>
      <c r="F516" t="s">
        <v>608</v>
      </c>
      <c r="G516">
        <v>7</v>
      </c>
      <c r="H516">
        <v>8</v>
      </c>
      <c r="I516">
        <v>-1</v>
      </c>
      <c r="J516">
        <v>7</v>
      </c>
      <c r="K516">
        <v>8</v>
      </c>
      <c r="L516">
        <v>-1</v>
      </c>
      <c r="M516">
        <v>10</v>
      </c>
      <c r="N516">
        <v>10</v>
      </c>
      <c r="O516">
        <v>4</v>
      </c>
      <c r="P516">
        <v>5.5</v>
      </c>
      <c r="Q516">
        <v>5.375</v>
      </c>
      <c r="R516">
        <v>5.5</v>
      </c>
      <c r="S516">
        <v>5.5</v>
      </c>
      <c r="T516">
        <v>63</v>
      </c>
      <c r="U516">
        <v>5.375</v>
      </c>
      <c r="V516">
        <v>5.5</v>
      </c>
      <c r="W516">
        <v>6</v>
      </c>
    </row>
    <row r="517" spans="1:23" x14ac:dyDescent="0.25">
      <c r="A517" s="1">
        <v>315</v>
      </c>
      <c r="B517">
        <v>4923</v>
      </c>
      <c r="C517" t="s">
        <v>22</v>
      </c>
      <c r="D517" t="s">
        <v>26</v>
      </c>
      <c r="E517" t="s">
        <v>366</v>
      </c>
      <c r="F517" t="s">
        <v>623</v>
      </c>
      <c r="G517">
        <v>6</v>
      </c>
      <c r="H517">
        <v>7</v>
      </c>
      <c r="I517">
        <v>-1</v>
      </c>
      <c r="J517">
        <v>6</v>
      </c>
      <c r="K517">
        <v>6</v>
      </c>
      <c r="L517">
        <v>0</v>
      </c>
      <c r="M517">
        <v>14</v>
      </c>
      <c r="N517">
        <v>12</v>
      </c>
      <c r="O517">
        <v>3</v>
      </c>
      <c r="P517">
        <v>5.833333333333333</v>
      </c>
      <c r="Q517">
        <v>5.5</v>
      </c>
      <c r="R517">
        <v>5.5</v>
      </c>
      <c r="S517">
        <v>5.5</v>
      </c>
      <c r="T517">
        <v>62</v>
      </c>
      <c r="U517">
        <v>5.5</v>
      </c>
      <c r="V517">
        <v>5.5</v>
      </c>
      <c r="W517">
        <v>6</v>
      </c>
    </row>
    <row r="518" spans="1:23" x14ac:dyDescent="0.25">
      <c r="A518" s="1">
        <v>67</v>
      </c>
      <c r="B518">
        <v>2466</v>
      </c>
      <c r="C518" t="s">
        <v>22</v>
      </c>
      <c r="D518" t="s">
        <v>26</v>
      </c>
      <c r="E518" t="s">
        <v>118</v>
      </c>
      <c r="F518" t="s">
        <v>610</v>
      </c>
      <c r="G518">
        <v>16</v>
      </c>
      <c r="H518">
        <v>17</v>
      </c>
      <c r="I518">
        <v>-1</v>
      </c>
      <c r="J518">
        <v>16</v>
      </c>
      <c r="K518">
        <v>17</v>
      </c>
      <c r="L518">
        <v>-1</v>
      </c>
      <c r="M518">
        <v>46</v>
      </c>
      <c r="N518">
        <v>42</v>
      </c>
    </row>
    <row r="519" spans="1:23" x14ac:dyDescent="0.25">
      <c r="A519" s="1">
        <v>80</v>
      </c>
      <c r="B519">
        <v>186</v>
      </c>
      <c r="C519" t="s">
        <v>22</v>
      </c>
      <c r="D519" t="s">
        <v>22</v>
      </c>
      <c r="E519" t="s">
        <v>131</v>
      </c>
      <c r="F519" t="s">
        <v>610</v>
      </c>
      <c r="G519">
        <v>15</v>
      </c>
      <c r="H519">
        <v>14</v>
      </c>
      <c r="I519">
        <v>1</v>
      </c>
      <c r="J519">
        <v>15</v>
      </c>
      <c r="K519">
        <v>14</v>
      </c>
      <c r="L519">
        <v>1</v>
      </c>
      <c r="M519">
        <v>41</v>
      </c>
      <c r="N519">
        <v>41</v>
      </c>
    </row>
    <row r="520" spans="1:23" x14ac:dyDescent="0.25">
      <c r="A520" s="1">
        <v>83</v>
      </c>
      <c r="B520">
        <v>2756</v>
      </c>
      <c r="C520" t="s">
        <v>22</v>
      </c>
      <c r="D520" t="s">
        <v>26</v>
      </c>
      <c r="E520" t="s">
        <v>134</v>
      </c>
      <c r="F520" t="s">
        <v>619</v>
      </c>
      <c r="G520">
        <v>15</v>
      </c>
      <c r="H520">
        <v>15</v>
      </c>
      <c r="I520">
        <v>0</v>
      </c>
      <c r="J520">
        <v>14</v>
      </c>
      <c r="K520">
        <v>14</v>
      </c>
      <c r="L520">
        <v>0</v>
      </c>
      <c r="M520">
        <v>36</v>
      </c>
      <c r="N520">
        <v>34</v>
      </c>
    </row>
    <row r="521" spans="1:23" x14ac:dyDescent="0.25">
      <c r="A521" s="1">
        <v>100</v>
      </c>
      <c r="B521">
        <v>6060</v>
      </c>
      <c r="C521" t="s">
        <v>22</v>
      </c>
      <c r="D521" t="s">
        <v>22</v>
      </c>
      <c r="E521" t="s">
        <v>151</v>
      </c>
      <c r="F521" t="s">
        <v>608</v>
      </c>
      <c r="G521">
        <v>14</v>
      </c>
      <c r="H521">
        <v>14</v>
      </c>
      <c r="I521">
        <v>0</v>
      </c>
      <c r="J521">
        <v>14</v>
      </c>
      <c r="K521">
        <v>14</v>
      </c>
      <c r="L521">
        <v>0</v>
      </c>
      <c r="M521">
        <v>28</v>
      </c>
      <c r="N521">
        <v>28</v>
      </c>
    </row>
    <row r="522" spans="1:23" x14ac:dyDescent="0.25">
      <c r="A522" s="1">
        <v>137</v>
      </c>
      <c r="B522">
        <v>2530</v>
      </c>
      <c r="C522" t="s">
        <v>22</v>
      </c>
      <c r="D522" t="s">
        <v>26</v>
      </c>
      <c r="E522" t="s">
        <v>188</v>
      </c>
      <c r="F522" t="s">
        <v>610</v>
      </c>
      <c r="G522">
        <v>12</v>
      </c>
      <c r="H522">
        <v>13</v>
      </c>
      <c r="I522">
        <v>-1</v>
      </c>
      <c r="J522">
        <v>12</v>
      </c>
      <c r="K522">
        <v>13</v>
      </c>
      <c r="L522">
        <v>-1</v>
      </c>
      <c r="M522">
        <v>15</v>
      </c>
      <c r="N522">
        <v>15</v>
      </c>
    </row>
    <row r="523" spans="1:23" x14ac:dyDescent="0.25">
      <c r="A523" s="1">
        <v>138</v>
      </c>
      <c r="B523">
        <v>2832</v>
      </c>
      <c r="C523" t="s">
        <v>22</v>
      </c>
      <c r="D523" t="s">
        <v>29</v>
      </c>
      <c r="E523" t="s">
        <v>189</v>
      </c>
      <c r="F523" t="s">
        <v>611</v>
      </c>
      <c r="G523">
        <v>12</v>
      </c>
      <c r="H523">
        <v>13</v>
      </c>
      <c r="I523">
        <v>-1</v>
      </c>
      <c r="J523">
        <v>14</v>
      </c>
      <c r="K523">
        <v>15</v>
      </c>
      <c r="L523">
        <v>-1</v>
      </c>
      <c r="M523">
        <v>13</v>
      </c>
      <c r="N523">
        <v>15</v>
      </c>
    </row>
    <row r="524" spans="1:23" x14ac:dyDescent="0.25">
      <c r="A524" s="1">
        <v>139</v>
      </c>
      <c r="B524">
        <v>4359</v>
      </c>
      <c r="C524" t="s">
        <v>22</v>
      </c>
      <c r="D524" t="s">
        <v>26</v>
      </c>
      <c r="E524" t="s">
        <v>190</v>
      </c>
      <c r="F524" t="s">
        <v>618</v>
      </c>
      <c r="G524">
        <v>12</v>
      </c>
      <c r="H524">
        <v>13</v>
      </c>
      <c r="I524">
        <v>-1</v>
      </c>
      <c r="J524">
        <v>11</v>
      </c>
      <c r="K524">
        <v>12</v>
      </c>
      <c r="L524">
        <v>-1</v>
      </c>
      <c r="M524">
        <v>13</v>
      </c>
      <c r="N524">
        <v>12</v>
      </c>
    </row>
    <row r="525" spans="1:23" x14ac:dyDescent="0.25">
      <c r="A525" s="1">
        <v>140</v>
      </c>
      <c r="B525">
        <v>5845</v>
      </c>
      <c r="C525" t="s">
        <v>22</v>
      </c>
      <c r="D525" t="s">
        <v>26</v>
      </c>
      <c r="E525" t="s">
        <v>191</v>
      </c>
      <c r="F525" t="s">
        <v>608</v>
      </c>
      <c r="G525">
        <v>12</v>
      </c>
      <c r="H525">
        <v>14</v>
      </c>
      <c r="I525">
        <v>-2</v>
      </c>
      <c r="J525">
        <v>12</v>
      </c>
      <c r="K525">
        <v>13</v>
      </c>
      <c r="L525">
        <v>-1</v>
      </c>
      <c r="M525">
        <v>17</v>
      </c>
      <c r="N525">
        <v>15</v>
      </c>
    </row>
    <row r="526" spans="1:23" x14ac:dyDescent="0.25">
      <c r="A526" s="1">
        <v>152</v>
      </c>
      <c r="B526">
        <v>5311</v>
      </c>
      <c r="C526" t="s">
        <v>22</v>
      </c>
      <c r="D526" t="s">
        <v>26</v>
      </c>
      <c r="E526" t="s">
        <v>203</v>
      </c>
      <c r="F526" t="s">
        <v>609</v>
      </c>
      <c r="G526">
        <v>11</v>
      </c>
      <c r="H526">
        <v>12</v>
      </c>
      <c r="I526">
        <v>-1</v>
      </c>
      <c r="J526">
        <v>10</v>
      </c>
      <c r="K526">
        <v>11</v>
      </c>
      <c r="L526">
        <v>-1</v>
      </c>
      <c r="M526">
        <v>10</v>
      </c>
      <c r="N526">
        <v>8</v>
      </c>
    </row>
    <row r="527" spans="1:23" x14ac:dyDescent="0.25">
      <c r="A527" s="1">
        <v>174</v>
      </c>
      <c r="B527">
        <v>1943</v>
      </c>
      <c r="C527" t="s">
        <v>22</v>
      </c>
      <c r="D527" t="s">
        <v>26</v>
      </c>
      <c r="E527" t="s">
        <v>225</v>
      </c>
      <c r="F527" t="s">
        <v>613</v>
      </c>
      <c r="G527">
        <v>10</v>
      </c>
      <c r="H527">
        <v>11</v>
      </c>
      <c r="I527">
        <v>-1</v>
      </c>
      <c r="J527">
        <v>10</v>
      </c>
      <c r="K527">
        <v>10</v>
      </c>
      <c r="L527">
        <v>0</v>
      </c>
      <c r="M527">
        <v>8</v>
      </c>
      <c r="N527">
        <v>8</v>
      </c>
    </row>
    <row r="528" spans="1:23" x14ac:dyDescent="0.25">
      <c r="A528" s="1">
        <v>177</v>
      </c>
      <c r="B528">
        <v>5471</v>
      </c>
      <c r="C528" t="s">
        <v>22</v>
      </c>
      <c r="D528" t="s">
        <v>26</v>
      </c>
      <c r="E528" t="s">
        <v>228</v>
      </c>
      <c r="F528" t="s">
        <v>618</v>
      </c>
      <c r="G528">
        <v>10</v>
      </c>
      <c r="H528">
        <v>11</v>
      </c>
      <c r="I528">
        <v>-1</v>
      </c>
      <c r="J528">
        <v>9</v>
      </c>
      <c r="K528">
        <v>10</v>
      </c>
      <c r="L528">
        <v>-1</v>
      </c>
      <c r="M528">
        <v>7</v>
      </c>
      <c r="N528">
        <v>5</v>
      </c>
    </row>
    <row r="529" spans="1:14" x14ac:dyDescent="0.25">
      <c r="A529" s="1">
        <v>200</v>
      </c>
      <c r="B529">
        <v>1998</v>
      </c>
      <c r="C529" t="s">
        <v>22</v>
      </c>
      <c r="D529" t="s">
        <v>22</v>
      </c>
      <c r="E529" t="s">
        <v>251</v>
      </c>
      <c r="F529" t="s">
        <v>621</v>
      </c>
      <c r="G529">
        <v>9</v>
      </c>
      <c r="H529">
        <v>9</v>
      </c>
      <c r="I529">
        <v>0</v>
      </c>
      <c r="J529">
        <v>9</v>
      </c>
      <c r="K529">
        <v>9</v>
      </c>
      <c r="L529">
        <v>0</v>
      </c>
      <c r="M529">
        <v>16</v>
      </c>
      <c r="N529">
        <v>16</v>
      </c>
    </row>
    <row r="530" spans="1:14" x14ac:dyDescent="0.25">
      <c r="A530" s="1">
        <v>225</v>
      </c>
      <c r="B530">
        <v>6052</v>
      </c>
      <c r="C530" t="s">
        <v>22</v>
      </c>
      <c r="D530" t="s">
        <v>26</v>
      </c>
      <c r="E530" t="s">
        <v>276</v>
      </c>
      <c r="F530" t="s">
        <v>611</v>
      </c>
      <c r="G530">
        <v>8</v>
      </c>
      <c r="H530">
        <v>8</v>
      </c>
      <c r="I530">
        <v>0</v>
      </c>
      <c r="J530">
        <v>7</v>
      </c>
      <c r="K530">
        <v>7</v>
      </c>
      <c r="L530">
        <v>0</v>
      </c>
      <c r="M530">
        <v>10</v>
      </c>
      <c r="N530">
        <v>9</v>
      </c>
    </row>
    <row r="531" spans="1:14" x14ac:dyDescent="0.25">
      <c r="A531" s="1">
        <v>258</v>
      </c>
      <c r="B531">
        <v>5086</v>
      </c>
      <c r="C531" t="s">
        <v>22</v>
      </c>
      <c r="D531" t="s">
        <v>26</v>
      </c>
      <c r="E531" t="s">
        <v>309</v>
      </c>
      <c r="F531" t="s">
        <v>612</v>
      </c>
      <c r="G531">
        <v>7</v>
      </c>
      <c r="H531">
        <v>7</v>
      </c>
      <c r="I531">
        <v>0</v>
      </c>
      <c r="J531">
        <v>7</v>
      </c>
      <c r="K531">
        <v>7</v>
      </c>
      <c r="L531">
        <v>0</v>
      </c>
      <c r="M531">
        <v>14</v>
      </c>
      <c r="N531">
        <v>14</v>
      </c>
    </row>
    <row r="532" spans="1:14" x14ac:dyDescent="0.25">
      <c r="A532" s="1">
        <v>260</v>
      </c>
      <c r="B532">
        <v>5728</v>
      </c>
      <c r="C532" t="s">
        <v>22</v>
      </c>
      <c r="D532" t="s">
        <v>22</v>
      </c>
      <c r="E532" t="s">
        <v>311</v>
      </c>
      <c r="F532" t="s">
        <v>620</v>
      </c>
      <c r="G532">
        <v>7</v>
      </c>
      <c r="H532">
        <v>8</v>
      </c>
      <c r="I532">
        <v>-1</v>
      </c>
      <c r="J532">
        <v>7</v>
      </c>
      <c r="K532">
        <v>8</v>
      </c>
      <c r="L532">
        <v>-1</v>
      </c>
      <c r="M532">
        <v>13</v>
      </c>
      <c r="N532">
        <v>13</v>
      </c>
    </row>
    <row r="533" spans="1:14" x14ac:dyDescent="0.25">
      <c r="A533" s="1">
        <v>261</v>
      </c>
      <c r="B533">
        <v>5854</v>
      </c>
      <c r="C533" t="s">
        <v>22</v>
      </c>
      <c r="D533" t="s">
        <v>26</v>
      </c>
      <c r="E533" t="s">
        <v>312</v>
      </c>
      <c r="F533" t="s">
        <v>620</v>
      </c>
      <c r="G533">
        <v>7</v>
      </c>
      <c r="H533">
        <v>8</v>
      </c>
      <c r="I533">
        <v>-1</v>
      </c>
      <c r="J533">
        <v>6</v>
      </c>
      <c r="K533">
        <v>7</v>
      </c>
      <c r="L533">
        <v>-1</v>
      </c>
      <c r="M533">
        <v>8</v>
      </c>
      <c r="N533">
        <v>6</v>
      </c>
    </row>
    <row r="534" spans="1:14" x14ac:dyDescent="0.25">
      <c r="A534" s="1">
        <v>314</v>
      </c>
      <c r="B534">
        <v>4436</v>
      </c>
      <c r="C534" t="s">
        <v>22</v>
      </c>
      <c r="D534" t="s">
        <v>22</v>
      </c>
      <c r="E534" t="s">
        <v>365</v>
      </c>
      <c r="F534" t="s">
        <v>621</v>
      </c>
      <c r="G534">
        <v>6</v>
      </c>
      <c r="H534">
        <v>6</v>
      </c>
      <c r="I534">
        <v>0</v>
      </c>
      <c r="J534">
        <v>6</v>
      </c>
      <c r="K534">
        <v>6</v>
      </c>
      <c r="L534">
        <v>0</v>
      </c>
      <c r="M534">
        <v>10</v>
      </c>
      <c r="N534">
        <v>10</v>
      </c>
    </row>
    <row r="535" spans="1:14" x14ac:dyDescent="0.25">
      <c r="A535" s="1">
        <v>316</v>
      </c>
      <c r="B535">
        <v>5500</v>
      </c>
      <c r="C535" t="s">
        <v>22</v>
      </c>
      <c r="D535" t="s">
        <v>22</v>
      </c>
      <c r="E535" t="s">
        <v>367</v>
      </c>
      <c r="F535" t="s">
        <v>604</v>
      </c>
      <c r="G535">
        <v>6</v>
      </c>
      <c r="H535">
        <v>7</v>
      </c>
      <c r="I535">
        <v>-1</v>
      </c>
      <c r="J535">
        <v>6</v>
      </c>
      <c r="K535">
        <v>7</v>
      </c>
      <c r="L535">
        <v>-1</v>
      </c>
      <c r="M535">
        <v>12</v>
      </c>
      <c r="N535">
        <v>12</v>
      </c>
    </row>
    <row r="536" spans="1:14" x14ac:dyDescent="0.25">
      <c r="A536" s="1">
        <v>354</v>
      </c>
      <c r="B536">
        <v>2409</v>
      </c>
      <c r="C536" t="s">
        <v>22</v>
      </c>
      <c r="D536" t="s">
        <v>22</v>
      </c>
      <c r="E536" t="s">
        <v>405</v>
      </c>
      <c r="F536" t="s">
        <v>619</v>
      </c>
      <c r="G536">
        <v>5</v>
      </c>
      <c r="H536">
        <v>5</v>
      </c>
      <c r="I536">
        <v>0</v>
      </c>
      <c r="J536">
        <v>5</v>
      </c>
      <c r="K536">
        <v>5</v>
      </c>
      <c r="L536">
        <v>0</v>
      </c>
      <c r="M536">
        <v>7</v>
      </c>
      <c r="N536">
        <v>7</v>
      </c>
    </row>
    <row r="537" spans="1:14" x14ac:dyDescent="0.25">
      <c r="A537" s="1">
        <v>355</v>
      </c>
      <c r="B537">
        <v>2826</v>
      </c>
      <c r="C537" t="s">
        <v>22</v>
      </c>
      <c r="D537" t="s">
        <v>29</v>
      </c>
      <c r="E537" t="s">
        <v>406</v>
      </c>
      <c r="F537" t="s">
        <v>617</v>
      </c>
      <c r="G537">
        <v>5</v>
      </c>
      <c r="H537">
        <v>5</v>
      </c>
      <c r="I537">
        <v>0</v>
      </c>
      <c r="J537">
        <v>6</v>
      </c>
      <c r="K537">
        <v>6</v>
      </c>
      <c r="L537">
        <v>0</v>
      </c>
      <c r="M537">
        <v>7</v>
      </c>
      <c r="N537">
        <v>8</v>
      </c>
    </row>
    <row r="538" spans="1:14" x14ac:dyDescent="0.25">
      <c r="A538" s="1">
        <v>391</v>
      </c>
      <c r="B538">
        <v>2325</v>
      </c>
      <c r="C538" t="s">
        <v>22</v>
      </c>
      <c r="D538" t="s">
        <v>22</v>
      </c>
      <c r="E538" t="s">
        <v>442</v>
      </c>
      <c r="F538" t="s">
        <v>616</v>
      </c>
      <c r="G538">
        <v>4</v>
      </c>
      <c r="H538">
        <v>4</v>
      </c>
      <c r="I538">
        <v>0</v>
      </c>
      <c r="J538">
        <v>4</v>
      </c>
      <c r="K538">
        <v>4</v>
      </c>
      <c r="L538">
        <v>0</v>
      </c>
      <c r="M538">
        <v>8</v>
      </c>
      <c r="N538">
        <v>8</v>
      </c>
    </row>
    <row r="539" spans="1:14" x14ac:dyDescent="0.25">
      <c r="A539" s="1">
        <v>392</v>
      </c>
      <c r="B539">
        <v>5439</v>
      </c>
      <c r="C539" t="s">
        <v>22</v>
      </c>
      <c r="D539" t="s">
        <v>22</v>
      </c>
      <c r="E539" t="s">
        <v>443</v>
      </c>
      <c r="F539" t="s">
        <v>618</v>
      </c>
      <c r="G539">
        <v>4</v>
      </c>
      <c r="H539">
        <v>2</v>
      </c>
      <c r="I539">
        <v>2</v>
      </c>
      <c r="J539">
        <v>4</v>
      </c>
      <c r="K539">
        <v>2</v>
      </c>
      <c r="L539">
        <v>2</v>
      </c>
      <c r="M539">
        <v>5</v>
      </c>
      <c r="N539">
        <v>5</v>
      </c>
    </row>
    <row r="540" spans="1:14" x14ac:dyDescent="0.25">
      <c r="A540" s="1">
        <v>393</v>
      </c>
      <c r="B540">
        <v>5881</v>
      </c>
      <c r="C540" t="s">
        <v>22</v>
      </c>
      <c r="D540" t="s">
        <v>26</v>
      </c>
      <c r="E540" t="s">
        <v>444</v>
      </c>
      <c r="F540" t="s">
        <v>614</v>
      </c>
      <c r="G540">
        <v>4</v>
      </c>
      <c r="H540">
        <v>4</v>
      </c>
      <c r="I540">
        <v>0</v>
      </c>
      <c r="J540">
        <v>4</v>
      </c>
      <c r="K540">
        <v>4</v>
      </c>
      <c r="L540">
        <v>0</v>
      </c>
      <c r="M540">
        <v>8</v>
      </c>
      <c r="N540">
        <v>8</v>
      </c>
    </row>
    <row r="541" spans="1:14" x14ac:dyDescent="0.25">
      <c r="A541" s="1">
        <v>419</v>
      </c>
      <c r="B541">
        <v>5512</v>
      </c>
      <c r="C541" t="s">
        <v>22</v>
      </c>
      <c r="D541" t="s">
        <v>26</v>
      </c>
      <c r="E541" t="s">
        <v>470</v>
      </c>
      <c r="F541" t="s">
        <v>617</v>
      </c>
      <c r="G541">
        <v>3</v>
      </c>
      <c r="H541">
        <v>4</v>
      </c>
      <c r="I541">
        <v>-1</v>
      </c>
      <c r="J541">
        <v>3</v>
      </c>
      <c r="K541">
        <v>4</v>
      </c>
      <c r="L541">
        <v>-1</v>
      </c>
      <c r="M541">
        <v>3</v>
      </c>
      <c r="N541">
        <v>3</v>
      </c>
    </row>
    <row r="542" spans="1:14" x14ac:dyDescent="0.25">
      <c r="A542" s="1">
        <v>420</v>
      </c>
      <c r="B542">
        <v>5806</v>
      </c>
      <c r="C542" t="s">
        <v>22</v>
      </c>
      <c r="D542" t="s">
        <v>29</v>
      </c>
      <c r="E542" t="s">
        <v>471</v>
      </c>
      <c r="F542" t="s">
        <v>616</v>
      </c>
      <c r="G542">
        <v>3</v>
      </c>
      <c r="H542">
        <v>3</v>
      </c>
      <c r="I542">
        <v>0</v>
      </c>
      <c r="J542">
        <v>3</v>
      </c>
      <c r="K542">
        <v>3</v>
      </c>
      <c r="L542">
        <v>0</v>
      </c>
      <c r="M542">
        <v>4</v>
      </c>
      <c r="N542">
        <v>5</v>
      </c>
    </row>
    <row r="543" spans="1:14" x14ac:dyDescent="0.25">
      <c r="A543" s="1">
        <v>448</v>
      </c>
      <c r="B543">
        <v>5673</v>
      </c>
      <c r="C543" t="s">
        <v>22</v>
      </c>
      <c r="D543" t="s">
        <v>22</v>
      </c>
      <c r="E543" t="s">
        <v>499</v>
      </c>
      <c r="F543" t="s">
        <v>608</v>
      </c>
      <c r="G543">
        <v>2</v>
      </c>
      <c r="H543">
        <v>3</v>
      </c>
      <c r="I543">
        <v>-1</v>
      </c>
      <c r="J543">
        <v>2</v>
      </c>
      <c r="K543">
        <v>3</v>
      </c>
      <c r="L543">
        <v>-1</v>
      </c>
      <c r="M543">
        <v>5</v>
      </c>
      <c r="N543">
        <v>5</v>
      </c>
    </row>
    <row r="544" spans="1:14" x14ac:dyDescent="0.25">
      <c r="A544" s="1">
        <v>449</v>
      </c>
      <c r="B544">
        <v>5843</v>
      </c>
      <c r="C544" t="s">
        <v>22</v>
      </c>
      <c r="D544" t="s">
        <v>22</v>
      </c>
      <c r="E544" t="s">
        <v>500</v>
      </c>
      <c r="F544" t="s">
        <v>619</v>
      </c>
      <c r="G544">
        <v>2</v>
      </c>
      <c r="H544">
        <v>2</v>
      </c>
      <c r="I544">
        <v>0</v>
      </c>
      <c r="J544">
        <v>2</v>
      </c>
      <c r="K544">
        <v>2</v>
      </c>
      <c r="L544">
        <v>0</v>
      </c>
      <c r="M544">
        <v>3</v>
      </c>
      <c r="N544">
        <v>3</v>
      </c>
    </row>
    <row r="545" spans="1:14" x14ac:dyDescent="0.25">
      <c r="A545" s="1">
        <v>543</v>
      </c>
      <c r="B545">
        <v>212</v>
      </c>
      <c r="C545" t="s">
        <v>22</v>
      </c>
      <c r="D545" t="s">
        <v>26</v>
      </c>
      <c r="E545" t="s">
        <v>594</v>
      </c>
      <c r="F545" t="s">
        <v>620</v>
      </c>
      <c r="G545">
        <v>1</v>
      </c>
      <c r="H545">
        <v>1</v>
      </c>
      <c r="I545">
        <v>0</v>
      </c>
      <c r="J545">
        <v>1</v>
      </c>
      <c r="K545">
        <v>1</v>
      </c>
      <c r="L545">
        <v>0</v>
      </c>
      <c r="M545">
        <v>1</v>
      </c>
      <c r="N545">
        <v>1</v>
      </c>
    </row>
    <row r="546" spans="1:14" x14ac:dyDescent="0.25">
      <c r="A546" s="1">
        <v>544</v>
      </c>
      <c r="B546">
        <v>1839</v>
      </c>
      <c r="C546" t="s">
        <v>22</v>
      </c>
      <c r="D546" t="s">
        <v>29</v>
      </c>
      <c r="E546" t="s">
        <v>595</v>
      </c>
      <c r="F546" t="s">
        <v>616</v>
      </c>
      <c r="G546">
        <v>1</v>
      </c>
      <c r="H546">
        <v>2</v>
      </c>
      <c r="I546">
        <v>-1</v>
      </c>
      <c r="J546">
        <v>1</v>
      </c>
      <c r="K546">
        <v>2</v>
      </c>
      <c r="L546">
        <v>-1</v>
      </c>
      <c r="M546">
        <v>1</v>
      </c>
      <c r="N546">
        <v>1</v>
      </c>
    </row>
    <row r="547" spans="1:14" x14ac:dyDescent="0.25">
      <c r="A547" s="1">
        <v>545</v>
      </c>
      <c r="B547">
        <v>5378</v>
      </c>
      <c r="C547" t="s">
        <v>22</v>
      </c>
      <c r="D547" t="s">
        <v>22</v>
      </c>
      <c r="E547" t="s">
        <v>596</v>
      </c>
      <c r="F547" t="s">
        <v>608</v>
      </c>
      <c r="G547">
        <v>1</v>
      </c>
      <c r="H547">
        <v>1</v>
      </c>
      <c r="I547">
        <v>0</v>
      </c>
      <c r="J547">
        <v>1</v>
      </c>
      <c r="K547">
        <v>1</v>
      </c>
      <c r="L547">
        <v>0</v>
      </c>
      <c r="M547">
        <v>1</v>
      </c>
      <c r="N547">
        <v>1</v>
      </c>
    </row>
    <row r="548" spans="1:14" x14ac:dyDescent="0.25">
      <c r="A548" s="1">
        <v>546</v>
      </c>
      <c r="B548">
        <v>5436</v>
      </c>
      <c r="C548" t="s">
        <v>22</v>
      </c>
      <c r="D548" t="s">
        <v>26</v>
      </c>
      <c r="E548" t="s">
        <v>597</v>
      </c>
      <c r="F548" t="s">
        <v>612</v>
      </c>
      <c r="G548">
        <v>1</v>
      </c>
      <c r="H548">
        <v>1</v>
      </c>
      <c r="I548">
        <v>0</v>
      </c>
      <c r="J548">
        <v>1</v>
      </c>
      <c r="K548">
        <v>1</v>
      </c>
      <c r="L548">
        <v>0</v>
      </c>
      <c r="M548">
        <v>1</v>
      </c>
      <c r="N548">
        <v>1</v>
      </c>
    </row>
    <row r="549" spans="1:14" x14ac:dyDescent="0.25">
      <c r="A549" s="1">
        <v>547</v>
      </c>
      <c r="B549">
        <v>5472</v>
      </c>
      <c r="C549" t="s">
        <v>22</v>
      </c>
      <c r="D549" t="s">
        <v>26</v>
      </c>
      <c r="E549" t="s">
        <v>598</v>
      </c>
      <c r="F549" t="s">
        <v>619</v>
      </c>
      <c r="G549">
        <v>1</v>
      </c>
      <c r="H549">
        <v>1</v>
      </c>
      <c r="I549">
        <v>0</v>
      </c>
      <c r="J549">
        <v>1</v>
      </c>
      <c r="K549">
        <v>1</v>
      </c>
      <c r="L549">
        <v>0</v>
      </c>
      <c r="M549">
        <v>1</v>
      </c>
      <c r="N549">
        <v>1</v>
      </c>
    </row>
    <row r="550" spans="1:14" x14ac:dyDescent="0.25">
      <c r="A550" s="1">
        <v>548</v>
      </c>
      <c r="B550">
        <v>5505</v>
      </c>
      <c r="C550" t="s">
        <v>22</v>
      </c>
      <c r="D550" t="s">
        <v>26</v>
      </c>
      <c r="E550" t="s">
        <v>599</v>
      </c>
      <c r="F550" t="s">
        <v>605</v>
      </c>
      <c r="G550">
        <v>1</v>
      </c>
      <c r="H550">
        <v>1</v>
      </c>
      <c r="I550">
        <v>0</v>
      </c>
      <c r="J550">
        <v>1</v>
      </c>
      <c r="K550">
        <v>1</v>
      </c>
      <c r="L550">
        <v>0</v>
      </c>
      <c r="M550">
        <v>1</v>
      </c>
      <c r="N550">
        <v>1</v>
      </c>
    </row>
    <row r="551" spans="1:14" x14ac:dyDescent="0.25">
      <c r="A551" s="1">
        <v>549</v>
      </c>
      <c r="B551">
        <v>5734</v>
      </c>
      <c r="C551" t="s">
        <v>22</v>
      </c>
      <c r="D551" t="s">
        <v>22</v>
      </c>
      <c r="E551" t="s">
        <v>600</v>
      </c>
      <c r="F551" t="s">
        <v>605</v>
      </c>
      <c r="G551">
        <v>1</v>
      </c>
      <c r="H551">
        <v>1</v>
      </c>
      <c r="I551">
        <v>0</v>
      </c>
      <c r="J551">
        <v>1</v>
      </c>
      <c r="K551">
        <v>1</v>
      </c>
      <c r="L551">
        <v>0</v>
      </c>
      <c r="M551">
        <v>1</v>
      </c>
      <c r="N551">
        <v>1</v>
      </c>
    </row>
    <row r="552" spans="1:14" x14ac:dyDescent="0.25">
      <c r="A552" s="1">
        <v>550</v>
      </c>
      <c r="B552">
        <v>5785</v>
      </c>
      <c r="C552" t="s">
        <v>22</v>
      </c>
      <c r="D552" t="s">
        <v>26</v>
      </c>
      <c r="E552" t="s">
        <v>601</v>
      </c>
      <c r="F552" t="s">
        <v>610</v>
      </c>
      <c r="G552">
        <v>1</v>
      </c>
      <c r="H552">
        <v>1</v>
      </c>
      <c r="I552">
        <v>0</v>
      </c>
      <c r="J552">
        <v>1</v>
      </c>
      <c r="K552">
        <v>1</v>
      </c>
      <c r="L552">
        <v>0</v>
      </c>
      <c r="M552">
        <v>1</v>
      </c>
      <c r="N552">
        <v>1</v>
      </c>
    </row>
    <row r="553" spans="1:14" x14ac:dyDescent="0.25">
      <c r="A553" s="1">
        <v>551</v>
      </c>
      <c r="B553">
        <v>5837</v>
      </c>
      <c r="C553" t="s">
        <v>22</v>
      </c>
      <c r="D553" t="s">
        <v>26</v>
      </c>
      <c r="E553" t="s">
        <v>602</v>
      </c>
      <c r="F553" t="s">
        <v>623</v>
      </c>
      <c r="G553">
        <v>1</v>
      </c>
      <c r="H553">
        <v>1</v>
      </c>
      <c r="I553">
        <v>0</v>
      </c>
      <c r="J553">
        <v>1</v>
      </c>
      <c r="K553">
        <v>1</v>
      </c>
      <c r="L553">
        <v>0</v>
      </c>
      <c r="M553">
        <v>1</v>
      </c>
      <c r="N553">
        <v>1</v>
      </c>
    </row>
    <row r="554" spans="1:14" x14ac:dyDescent="0.25">
      <c r="A554" s="1">
        <v>552</v>
      </c>
      <c r="B554">
        <v>5874</v>
      </c>
      <c r="C554" t="s">
        <v>22</v>
      </c>
      <c r="D554" t="s">
        <v>22</v>
      </c>
      <c r="E554" t="s">
        <v>603</v>
      </c>
      <c r="F554" t="s">
        <v>623</v>
      </c>
      <c r="G554">
        <v>1</v>
      </c>
      <c r="H554">
        <v>2</v>
      </c>
      <c r="I554">
        <v>-1</v>
      </c>
      <c r="J554">
        <v>1</v>
      </c>
      <c r="K554">
        <v>2</v>
      </c>
      <c r="L554">
        <v>-1</v>
      </c>
      <c r="M554">
        <v>1</v>
      </c>
      <c r="N554">
        <v>1</v>
      </c>
    </row>
  </sheetData>
  <autoFilter ref="A1:W554" xr:uid="{00000000-0001-0000-0000-000000000000}">
    <sortState xmlns:xlrd2="http://schemas.microsoft.com/office/spreadsheetml/2017/richdata2" ref="A2:W554">
      <sortCondition descending="1" ref="C1:C55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5F55-6056-4A02-9400-4E9BD9DAB094}">
  <dimension ref="A1:U34"/>
  <sheetViews>
    <sheetView tabSelected="1" topLeftCell="G1" workbookViewId="0">
      <pane ySplit="1" topLeftCell="A2" activePane="bottomLeft" state="frozen"/>
      <selection pane="bottomLeft" activeCell="L20" sqref="L20"/>
    </sheetView>
  </sheetViews>
  <sheetFormatPr defaultRowHeight="15" x14ac:dyDescent="0.25"/>
  <cols>
    <col min="1" max="1" width="16.7109375" bestFit="1" customWidth="1"/>
  </cols>
  <sheetData>
    <row r="1" spans="1:21" ht="15.75" thickBot="1" x14ac:dyDescent="0.3">
      <c r="A1" s="3"/>
      <c r="B1" s="7" t="s">
        <v>629</v>
      </c>
      <c r="C1" s="7"/>
      <c r="D1" s="7" t="s">
        <v>630</v>
      </c>
      <c r="E1" s="7"/>
      <c r="F1" s="7" t="s">
        <v>631</v>
      </c>
      <c r="G1" s="7"/>
      <c r="H1" s="7" t="s">
        <v>632</v>
      </c>
      <c r="I1" s="7"/>
      <c r="J1" s="7" t="s">
        <v>634</v>
      </c>
      <c r="K1" s="7"/>
      <c r="L1" s="7" t="s">
        <v>633</v>
      </c>
      <c r="M1" s="7"/>
      <c r="N1" s="7" t="s">
        <v>635</v>
      </c>
      <c r="O1" s="7"/>
      <c r="P1" s="7" t="s">
        <v>636</v>
      </c>
      <c r="Q1" s="3"/>
    </row>
    <row r="2" spans="1:21" x14ac:dyDescent="0.25">
      <c r="A2" s="26" t="s">
        <v>624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1">
        <v>27</v>
      </c>
    </row>
    <row r="3" spans="1:21" x14ac:dyDescent="0.25">
      <c r="A3" s="4">
        <v>1</v>
      </c>
      <c r="B3" s="4" t="s">
        <v>637</v>
      </c>
      <c r="C3" s="4">
        <v>26</v>
      </c>
      <c r="D3" s="4" t="s">
        <v>122</v>
      </c>
      <c r="E3" s="4">
        <v>18</v>
      </c>
      <c r="F3" s="25" t="s">
        <v>121</v>
      </c>
      <c r="G3" s="4">
        <v>22</v>
      </c>
      <c r="H3" s="4" t="s">
        <v>641</v>
      </c>
      <c r="I3" s="4">
        <v>9</v>
      </c>
      <c r="J3" s="4" t="s">
        <v>638</v>
      </c>
      <c r="K3" s="4">
        <v>13</v>
      </c>
      <c r="L3" s="4" t="s">
        <v>639</v>
      </c>
      <c r="M3" s="4">
        <v>19</v>
      </c>
      <c r="N3" s="4" t="s">
        <v>648</v>
      </c>
      <c r="O3" s="4">
        <v>4</v>
      </c>
      <c r="P3" s="4" t="s">
        <v>120</v>
      </c>
      <c r="Q3" s="8">
        <v>20</v>
      </c>
      <c r="R3" s="12"/>
    </row>
    <row r="4" spans="1:21" x14ac:dyDescent="0.25">
      <c r="A4" s="4">
        <v>2</v>
      </c>
      <c r="B4" s="4" t="s">
        <v>651</v>
      </c>
      <c r="C4" s="4">
        <v>2</v>
      </c>
      <c r="D4" s="4" t="s">
        <v>646</v>
      </c>
      <c r="E4" s="4">
        <v>1</v>
      </c>
      <c r="F4" s="4" t="s">
        <v>647</v>
      </c>
      <c r="G4" s="4">
        <v>5</v>
      </c>
      <c r="H4" s="4" t="s">
        <v>655</v>
      </c>
      <c r="I4" s="4">
        <v>1</v>
      </c>
      <c r="J4" s="4" t="s">
        <v>643</v>
      </c>
      <c r="K4" s="4">
        <v>1</v>
      </c>
      <c r="L4" s="4" t="s">
        <v>640</v>
      </c>
      <c r="M4" s="4">
        <v>2</v>
      </c>
      <c r="N4" s="4" t="s">
        <v>654</v>
      </c>
      <c r="O4" s="4">
        <v>1</v>
      </c>
      <c r="P4" s="4" t="s">
        <v>644</v>
      </c>
      <c r="Q4" s="8">
        <v>1</v>
      </c>
      <c r="R4" s="12"/>
    </row>
    <row r="5" spans="1:21" x14ac:dyDescent="0.25">
      <c r="A5" s="4">
        <v>3</v>
      </c>
      <c r="B5" s="4" t="s">
        <v>653</v>
      </c>
      <c r="C5" s="4">
        <v>1</v>
      </c>
      <c r="D5" s="4" t="s">
        <v>645</v>
      </c>
      <c r="E5" s="4">
        <v>2</v>
      </c>
      <c r="F5" s="4" t="s">
        <v>652</v>
      </c>
      <c r="G5" s="4">
        <v>1</v>
      </c>
      <c r="H5" s="4" t="s">
        <v>657</v>
      </c>
      <c r="I5" s="4">
        <v>1</v>
      </c>
      <c r="J5" s="4" t="s">
        <v>649</v>
      </c>
      <c r="K5" s="4">
        <v>1</v>
      </c>
      <c r="L5" s="4" t="s">
        <v>642</v>
      </c>
      <c r="M5" s="4">
        <v>1</v>
      </c>
      <c r="N5" s="4" t="s">
        <v>656</v>
      </c>
      <c r="O5" s="4">
        <v>1</v>
      </c>
      <c r="P5" s="4" t="s">
        <v>650</v>
      </c>
      <c r="Q5" s="8">
        <v>3</v>
      </c>
      <c r="R5" s="12"/>
    </row>
    <row r="6" spans="1:21" x14ac:dyDescent="0.25">
      <c r="A6" s="4"/>
      <c r="B6" s="4"/>
      <c r="C6" s="4">
        <f>SUM(C3:C5)</f>
        <v>29</v>
      </c>
      <c r="D6" s="4"/>
      <c r="E6" s="4">
        <f t="shared" ref="E6:Q6" si="0">SUM(E3:E5)</f>
        <v>21</v>
      </c>
      <c r="F6" s="4"/>
      <c r="G6" s="4">
        <f t="shared" si="0"/>
        <v>28</v>
      </c>
      <c r="H6" s="4"/>
      <c r="I6" s="4">
        <f t="shared" si="0"/>
        <v>11</v>
      </c>
      <c r="J6" s="4"/>
      <c r="K6" s="4">
        <f t="shared" si="0"/>
        <v>15</v>
      </c>
      <c r="L6" s="4"/>
      <c r="M6" s="4">
        <f t="shared" si="0"/>
        <v>22</v>
      </c>
      <c r="N6" s="4"/>
      <c r="O6" s="4">
        <f t="shared" si="0"/>
        <v>6</v>
      </c>
      <c r="P6" s="4"/>
      <c r="Q6" s="8">
        <f t="shared" si="0"/>
        <v>24</v>
      </c>
      <c r="R6" s="13">
        <f>R2-C6</f>
        <v>-2</v>
      </c>
    </row>
    <row r="7" spans="1:21" x14ac:dyDescent="0.25">
      <c r="A7" s="28" t="s">
        <v>626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9"/>
      <c r="R7" s="22">
        <v>59</v>
      </c>
    </row>
    <row r="8" spans="1:21" x14ac:dyDescent="0.25">
      <c r="A8" s="2">
        <v>1</v>
      </c>
      <c r="B8" s="2" t="s">
        <v>660</v>
      </c>
      <c r="C8" s="2">
        <v>11</v>
      </c>
      <c r="D8" s="2" t="s">
        <v>675</v>
      </c>
      <c r="E8" s="2">
        <v>1</v>
      </c>
      <c r="F8" s="2" t="s">
        <v>673</v>
      </c>
      <c r="G8" s="2">
        <v>4</v>
      </c>
      <c r="H8" s="2" t="s">
        <v>685</v>
      </c>
      <c r="I8" s="2">
        <v>16</v>
      </c>
      <c r="J8" s="2" t="s">
        <v>664</v>
      </c>
      <c r="K8" s="2">
        <v>23</v>
      </c>
      <c r="L8" s="2" t="s">
        <v>659</v>
      </c>
      <c r="M8" s="2">
        <v>20</v>
      </c>
      <c r="N8" s="2" t="s">
        <v>677</v>
      </c>
      <c r="O8" s="2">
        <v>21</v>
      </c>
      <c r="P8" s="2" t="s">
        <v>658</v>
      </c>
      <c r="Q8" s="9">
        <v>28</v>
      </c>
      <c r="R8" s="12"/>
    </row>
    <row r="9" spans="1:21" x14ac:dyDescent="0.25">
      <c r="A9" s="2">
        <v>2</v>
      </c>
      <c r="B9" s="2" t="s">
        <v>663</v>
      </c>
      <c r="C9" s="2">
        <v>4</v>
      </c>
      <c r="D9" s="2" t="s">
        <v>678</v>
      </c>
      <c r="E9" s="2">
        <v>14</v>
      </c>
      <c r="F9" s="2" t="s">
        <v>676</v>
      </c>
      <c r="G9" s="2">
        <v>18</v>
      </c>
      <c r="H9" s="2" t="s">
        <v>687</v>
      </c>
      <c r="I9" s="2">
        <v>4</v>
      </c>
      <c r="J9" s="2" t="s">
        <v>666</v>
      </c>
      <c r="K9" s="2">
        <v>2</v>
      </c>
      <c r="L9" s="2" t="s">
        <v>661</v>
      </c>
      <c r="M9" s="2">
        <v>10</v>
      </c>
      <c r="N9" s="2" t="s">
        <v>196</v>
      </c>
      <c r="O9" s="2">
        <v>12</v>
      </c>
      <c r="P9" s="2" t="s">
        <v>662</v>
      </c>
      <c r="Q9" s="9">
        <v>15</v>
      </c>
      <c r="R9" s="12"/>
    </row>
    <row r="10" spans="1:21" x14ac:dyDescent="0.25">
      <c r="A10" s="2">
        <v>3</v>
      </c>
      <c r="B10" s="2" t="s">
        <v>665</v>
      </c>
      <c r="C10" s="2">
        <v>9</v>
      </c>
      <c r="D10" s="2" t="s">
        <v>682</v>
      </c>
      <c r="E10" s="2">
        <v>10</v>
      </c>
      <c r="F10" s="2" t="s">
        <v>693</v>
      </c>
      <c r="G10" s="2">
        <v>4</v>
      </c>
      <c r="H10" s="2" t="s">
        <v>688</v>
      </c>
      <c r="I10" s="2">
        <v>6</v>
      </c>
      <c r="J10" s="2" t="s">
        <v>671</v>
      </c>
      <c r="K10" s="2">
        <v>3</v>
      </c>
      <c r="L10" s="2" t="s">
        <v>690</v>
      </c>
      <c r="M10" s="2">
        <v>6</v>
      </c>
      <c r="N10" s="2" t="s">
        <v>681</v>
      </c>
      <c r="O10" s="2">
        <v>19</v>
      </c>
      <c r="P10" s="2" t="s">
        <v>670</v>
      </c>
      <c r="Q10" s="9">
        <v>20</v>
      </c>
      <c r="R10" s="12"/>
    </row>
    <row r="11" spans="1:21" x14ac:dyDescent="0.25">
      <c r="A11" s="2">
        <v>4</v>
      </c>
      <c r="B11" s="2" t="s">
        <v>667</v>
      </c>
      <c r="C11" s="2">
        <v>25</v>
      </c>
      <c r="D11" s="2" t="s">
        <v>683</v>
      </c>
      <c r="E11" s="2">
        <v>20</v>
      </c>
      <c r="F11" s="2" t="s">
        <v>695</v>
      </c>
      <c r="G11" s="2">
        <v>2</v>
      </c>
      <c r="H11" s="2" t="s">
        <v>696</v>
      </c>
      <c r="I11" s="2">
        <v>1</v>
      </c>
      <c r="J11" s="2" t="s">
        <v>679</v>
      </c>
      <c r="K11" s="2">
        <v>10</v>
      </c>
      <c r="L11" s="2" t="s">
        <v>707</v>
      </c>
      <c r="M11" s="2">
        <v>1</v>
      </c>
      <c r="N11" s="2" t="s">
        <v>684</v>
      </c>
      <c r="O11" s="2">
        <v>1</v>
      </c>
      <c r="P11" s="2" t="s">
        <v>672</v>
      </c>
      <c r="Q11" s="9">
        <v>1</v>
      </c>
      <c r="R11" s="12"/>
    </row>
    <row r="12" spans="1:21" x14ac:dyDescent="0.25">
      <c r="A12" s="2">
        <v>5</v>
      </c>
      <c r="B12" s="2" t="s">
        <v>669</v>
      </c>
      <c r="C12" s="2">
        <v>8</v>
      </c>
      <c r="D12" s="2" t="s">
        <v>698</v>
      </c>
      <c r="E12" s="2">
        <v>1</v>
      </c>
      <c r="F12" s="2" t="s">
        <v>697</v>
      </c>
      <c r="G12" s="2">
        <v>11</v>
      </c>
      <c r="H12" s="2" t="s">
        <v>703</v>
      </c>
      <c r="I12" s="2">
        <v>1</v>
      </c>
      <c r="J12" s="2" t="s">
        <v>686</v>
      </c>
      <c r="K12" s="2">
        <v>16</v>
      </c>
      <c r="L12" s="2" t="s">
        <v>711</v>
      </c>
      <c r="M12" s="2">
        <v>1</v>
      </c>
      <c r="N12" s="2" t="s">
        <v>692</v>
      </c>
      <c r="O12" s="2">
        <v>8</v>
      </c>
      <c r="P12" s="2" t="s">
        <v>674</v>
      </c>
      <c r="Q12" s="9">
        <v>10</v>
      </c>
      <c r="R12" s="12"/>
    </row>
    <row r="13" spans="1:21" ht="15.75" thickBot="1" x14ac:dyDescent="0.3">
      <c r="A13" s="2">
        <v>6</v>
      </c>
      <c r="B13" s="2" t="s">
        <v>689</v>
      </c>
      <c r="C13" s="2">
        <v>4</v>
      </c>
      <c r="D13" s="2" t="s">
        <v>705</v>
      </c>
      <c r="E13" s="2">
        <v>1</v>
      </c>
      <c r="F13" s="2" t="s">
        <v>702</v>
      </c>
      <c r="G13" s="2">
        <v>2</v>
      </c>
      <c r="H13" s="2" t="s">
        <v>708</v>
      </c>
      <c r="I13" s="2">
        <v>1</v>
      </c>
      <c r="J13" s="2" t="s">
        <v>694</v>
      </c>
      <c r="K13" s="2">
        <v>5</v>
      </c>
      <c r="L13" s="2" t="s">
        <v>716</v>
      </c>
      <c r="M13" s="2">
        <v>1</v>
      </c>
      <c r="N13" s="2" t="s">
        <v>700</v>
      </c>
      <c r="O13" s="2">
        <v>5</v>
      </c>
      <c r="P13" s="2" t="s">
        <v>680</v>
      </c>
      <c r="Q13" s="9">
        <v>8</v>
      </c>
      <c r="R13" s="12"/>
    </row>
    <row r="14" spans="1:21" x14ac:dyDescent="0.25">
      <c r="A14" s="2">
        <v>7</v>
      </c>
      <c r="B14" s="2" t="s">
        <v>691</v>
      </c>
      <c r="C14" s="2">
        <v>3</v>
      </c>
      <c r="D14" s="2" t="s">
        <v>710</v>
      </c>
      <c r="E14" s="2">
        <v>1</v>
      </c>
      <c r="F14" s="2" t="s">
        <v>709</v>
      </c>
      <c r="G14" s="2">
        <v>1</v>
      </c>
      <c r="H14" s="2" t="s">
        <v>713</v>
      </c>
      <c r="I14" s="2">
        <v>1</v>
      </c>
      <c r="J14" s="2" t="s">
        <v>701</v>
      </c>
      <c r="K14" s="2">
        <v>1</v>
      </c>
      <c r="L14" s="2" t="s">
        <v>718</v>
      </c>
      <c r="M14" s="2">
        <v>1</v>
      </c>
      <c r="N14" s="2" t="s">
        <v>140</v>
      </c>
      <c r="O14" s="2">
        <v>10</v>
      </c>
      <c r="P14" s="2" t="s">
        <v>668</v>
      </c>
      <c r="Q14" s="9">
        <v>1</v>
      </c>
      <c r="R14" s="12"/>
      <c r="T14" s="15" t="s">
        <v>625</v>
      </c>
      <c r="U14" s="16">
        <v>300</v>
      </c>
    </row>
    <row r="15" spans="1:21" x14ac:dyDescent="0.25">
      <c r="A15" s="2">
        <v>8</v>
      </c>
      <c r="B15" s="2" t="s">
        <v>699</v>
      </c>
      <c r="C15" s="2">
        <v>1</v>
      </c>
      <c r="D15" s="2" t="s">
        <v>715</v>
      </c>
      <c r="E15" s="2">
        <v>1</v>
      </c>
      <c r="F15" s="2" t="s">
        <v>714</v>
      </c>
      <c r="G15" s="2">
        <v>1</v>
      </c>
      <c r="H15" s="2" t="s">
        <v>717</v>
      </c>
      <c r="I15" s="2">
        <v>1</v>
      </c>
      <c r="J15" s="2" t="s">
        <v>704</v>
      </c>
      <c r="K15" s="2">
        <v>2</v>
      </c>
      <c r="L15" s="2" t="s">
        <v>719</v>
      </c>
      <c r="M15" s="2">
        <v>1</v>
      </c>
      <c r="N15" s="2" t="s">
        <v>706</v>
      </c>
      <c r="O15" s="2">
        <v>1</v>
      </c>
      <c r="P15" s="2" t="s">
        <v>712</v>
      </c>
      <c r="Q15" s="9">
        <v>1</v>
      </c>
      <c r="R15" s="12"/>
      <c r="T15" s="17" t="str">
        <f>B1</f>
        <v>Io</v>
      </c>
      <c r="U15" s="18">
        <f>U14-SUM(C6,C16,C26,C34)</f>
        <v>2</v>
      </c>
    </row>
    <row r="16" spans="1:21" x14ac:dyDescent="0.25">
      <c r="A16" s="2"/>
      <c r="B16" s="2"/>
      <c r="C16" s="2">
        <f>SUM(C8:C15)</f>
        <v>65</v>
      </c>
      <c r="D16" s="2"/>
      <c r="E16" s="2">
        <f t="shared" ref="E16:Q16" si="1">SUM(E8:E15)</f>
        <v>49</v>
      </c>
      <c r="F16" s="2"/>
      <c r="G16" s="2">
        <f t="shared" si="1"/>
        <v>43</v>
      </c>
      <c r="H16" s="2"/>
      <c r="I16" s="2">
        <f t="shared" si="1"/>
        <v>31</v>
      </c>
      <c r="J16" s="2"/>
      <c r="K16" s="2">
        <f t="shared" si="1"/>
        <v>62</v>
      </c>
      <c r="L16" s="2"/>
      <c r="M16" s="2">
        <f>SUM(M8:M15)</f>
        <v>41</v>
      </c>
      <c r="N16" s="2"/>
      <c r="O16" s="2">
        <f t="shared" si="1"/>
        <v>77</v>
      </c>
      <c r="P16" s="2"/>
      <c r="Q16" s="9">
        <f t="shared" si="1"/>
        <v>84</v>
      </c>
      <c r="R16" s="13">
        <f>R7+R6-C16</f>
        <v>-8</v>
      </c>
      <c r="T16" s="17" t="str">
        <f>D1</f>
        <v>Borgia</v>
      </c>
      <c r="U16" s="18">
        <f>U14-E6-E16-E26-E34</f>
        <v>1</v>
      </c>
    </row>
    <row r="17" spans="1:21" x14ac:dyDescent="0.25">
      <c r="A17" s="30" t="s">
        <v>627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1"/>
      <c r="R17" s="23">
        <v>79</v>
      </c>
      <c r="T17" s="17" t="str">
        <f>F1</f>
        <v>Pippo</v>
      </c>
      <c r="U17" s="18">
        <f>U14-G6-G16-G26-G34</f>
        <v>0</v>
      </c>
    </row>
    <row r="18" spans="1:21" x14ac:dyDescent="0.25">
      <c r="A18" s="5">
        <v>1</v>
      </c>
      <c r="B18" s="5" t="s">
        <v>649</v>
      </c>
      <c r="C18" s="5">
        <v>43</v>
      </c>
      <c r="D18" s="5" t="s">
        <v>81</v>
      </c>
      <c r="E18" s="5">
        <v>61</v>
      </c>
      <c r="F18" s="5" t="s">
        <v>728</v>
      </c>
      <c r="G18" s="5">
        <v>9</v>
      </c>
      <c r="H18" s="5" t="s">
        <v>724</v>
      </c>
      <c r="I18" s="5">
        <v>34</v>
      </c>
      <c r="J18" s="5" t="s">
        <v>92</v>
      </c>
      <c r="K18" s="5">
        <v>20</v>
      </c>
      <c r="L18" s="5" t="s">
        <v>720</v>
      </c>
      <c r="M18" s="5">
        <v>45</v>
      </c>
      <c r="N18" s="5" t="s">
        <v>723</v>
      </c>
      <c r="O18" s="5">
        <v>20</v>
      </c>
      <c r="P18" s="5" t="s">
        <v>721</v>
      </c>
      <c r="Q18" s="10">
        <v>16</v>
      </c>
      <c r="R18" s="12"/>
      <c r="T18" s="17" t="str">
        <f>H1</f>
        <v>Alessio</v>
      </c>
      <c r="U18" s="18">
        <f>U14-I6-I16-I26-I34</f>
        <v>14</v>
      </c>
    </row>
    <row r="19" spans="1:21" x14ac:dyDescent="0.25">
      <c r="A19" s="5">
        <v>2</v>
      </c>
      <c r="B19" s="5" t="s">
        <v>736</v>
      </c>
      <c r="C19" s="5">
        <v>15</v>
      </c>
      <c r="D19" s="5" t="s">
        <v>99</v>
      </c>
      <c r="E19" s="5">
        <v>15</v>
      </c>
      <c r="F19" s="5" t="s">
        <v>729</v>
      </c>
      <c r="G19" s="5">
        <v>21</v>
      </c>
      <c r="H19" s="5" t="s">
        <v>182</v>
      </c>
      <c r="I19" s="5">
        <v>4</v>
      </c>
      <c r="J19" s="5" t="s">
        <v>725</v>
      </c>
      <c r="K19" s="5">
        <v>10</v>
      </c>
      <c r="L19" s="5" t="s">
        <v>727</v>
      </c>
      <c r="M19" s="5">
        <v>28</v>
      </c>
      <c r="N19" s="5" t="s">
        <v>726</v>
      </c>
      <c r="O19" s="5">
        <v>25</v>
      </c>
      <c r="P19" s="5" t="s">
        <v>722</v>
      </c>
      <c r="Q19" s="10">
        <v>31</v>
      </c>
      <c r="R19" s="12"/>
      <c r="T19" s="17" t="str">
        <f>J1</f>
        <v>Biagioni</v>
      </c>
      <c r="U19" s="18">
        <f>U14-K6-K16-K26-K34</f>
        <v>0</v>
      </c>
    </row>
    <row r="20" spans="1:21" x14ac:dyDescent="0.25">
      <c r="A20" s="5">
        <v>3</v>
      </c>
      <c r="B20" s="5" t="s">
        <v>126</v>
      </c>
      <c r="C20" s="5">
        <v>2</v>
      </c>
      <c r="D20" s="5" t="s">
        <v>748</v>
      </c>
      <c r="E20" s="5">
        <v>3</v>
      </c>
      <c r="F20" s="5" t="s">
        <v>731</v>
      </c>
      <c r="G20" s="5">
        <v>5</v>
      </c>
      <c r="H20" s="5" t="s">
        <v>738</v>
      </c>
      <c r="I20" s="5">
        <v>26</v>
      </c>
      <c r="J20" s="5" t="s">
        <v>735</v>
      </c>
      <c r="K20" s="5">
        <v>4</v>
      </c>
      <c r="L20" s="5" t="s">
        <v>730</v>
      </c>
      <c r="M20" s="5">
        <v>10</v>
      </c>
      <c r="N20" s="5" t="s">
        <v>82</v>
      </c>
      <c r="O20" s="5">
        <v>27</v>
      </c>
      <c r="P20" s="5" t="s">
        <v>734</v>
      </c>
      <c r="Q20" s="10">
        <v>9</v>
      </c>
      <c r="R20" s="12"/>
      <c r="T20" s="17" t="str">
        <f>L1</f>
        <v>Nicola</v>
      </c>
      <c r="U20" s="18">
        <f>U14-M6-M16-M26-M34</f>
        <v>4</v>
      </c>
    </row>
    <row r="21" spans="1:21" x14ac:dyDescent="0.25">
      <c r="A21" s="5">
        <v>4</v>
      </c>
      <c r="B21" s="5" t="s">
        <v>749</v>
      </c>
      <c r="C21" s="5">
        <v>1</v>
      </c>
      <c r="D21" s="5" t="s">
        <v>750</v>
      </c>
      <c r="E21" s="5">
        <v>2</v>
      </c>
      <c r="F21" s="5" t="s">
        <v>733</v>
      </c>
      <c r="G21" s="5">
        <v>9</v>
      </c>
      <c r="H21" s="5" t="s">
        <v>741</v>
      </c>
      <c r="I21" s="5">
        <v>5</v>
      </c>
      <c r="J21" s="5" t="s">
        <v>739</v>
      </c>
      <c r="K21" s="5">
        <v>27</v>
      </c>
      <c r="L21" s="5" t="s">
        <v>732</v>
      </c>
      <c r="M21" s="5">
        <v>13</v>
      </c>
      <c r="N21" s="5" t="s">
        <v>751</v>
      </c>
      <c r="O21" s="5">
        <v>2</v>
      </c>
      <c r="P21" s="5" t="s">
        <v>737</v>
      </c>
      <c r="Q21" s="10">
        <v>16</v>
      </c>
      <c r="R21" s="12"/>
      <c r="T21" s="17" t="str">
        <f>N1</f>
        <v>Marco</v>
      </c>
      <c r="U21" s="18">
        <f>U14-O6-O16-O26-O34</f>
        <v>0</v>
      </c>
    </row>
    <row r="22" spans="1:21" ht="15.75" thickBot="1" x14ac:dyDescent="0.3">
      <c r="A22" s="5">
        <v>5</v>
      </c>
      <c r="B22" s="5" t="s">
        <v>180</v>
      </c>
      <c r="C22" s="5">
        <v>1</v>
      </c>
      <c r="D22" s="5" t="s">
        <v>755</v>
      </c>
      <c r="E22" s="5">
        <v>1</v>
      </c>
      <c r="F22" s="5" t="s">
        <v>742</v>
      </c>
      <c r="G22" s="5">
        <v>4</v>
      </c>
      <c r="H22" s="5" t="s">
        <v>753</v>
      </c>
      <c r="I22" s="5">
        <v>1</v>
      </c>
      <c r="J22" s="5" t="s">
        <v>744</v>
      </c>
      <c r="K22" s="5">
        <v>5</v>
      </c>
      <c r="L22" s="5" t="s">
        <v>740</v>
      </c>
      <c r="M22" s="5">
        <v>7</v>
      </c>
      <c r="N22" s="5" t="s">
        <v>756</v>
      </c>
      <c r="O22" s="5">
        <v>1</v>
      </c>
      <c r="P22" s="5" t="s">
        <v>743</v>
      </c>
      <c r="Q22" s="10">
        <v>5</v>
      </c>
      <c r="R22" s="12"/>
      <c r="T22" s="19" t="str">
        <f>P1</f>
        <v>Ale Bigi</v>
      </c>
      <c r="U22" s="20">
        <f>U14-Q6-Q16-Q26-Q34</f>
        <v>0</v>
      </c>
    </row>
    <row r="23" spans="1:21" x14ac:dyDescent="0.25">
      <c r="A23" s="5">
        <v>6</v>
      </c>
      <c r="B23" s="5" t="s">
        <v>762</v>
      </c>
      <c r="C23" s="5">
        <v>3</v>
      </c>
      <c r="D23" s="5" t="s">
        <v>757</v>
      </c>
      <c r="E23" s="5">
        <v>3</v>
      </c>
      <c r="F23" s="5" t="s">
        <v>223</v>
      </c>
      <c r="G23" s="5">
        <v>7</v>
      </c>
      <c r="H23" s="5" t="s">
        <v>754</v>
      </c>
      <c r="I23" s="5">
        <v>10</v>
      </c>
      <c r="J23" s="5" t="s">
        <v>745</v>
      </c>
      <c r="K23" s="5">
        <v>9</v>
      </c>
      <c r="L23" s="5" t="s">
        <v>759</v>
      </c>
      <c r="M23" s="5">
        <v>2</v>
      </c>
      <c r="N23" s="5" t="s">
        <v>763</v>
      </c>
      <c r="O23" s="5">
        <v>1</v>
      </c>
      <c r="P23" s="5" t="s">
        <v>746</v>
      </c>
      <c r="Q23" s="10">
        <v>10</v>
      </c>
      <c r="R23" s="12"/>
    </row>
    <row r="24" spans="1:21" x14ac:dyDescent="0.25">
      <c r="A24" s="5">
        <v>7</v>
      </c>
      <c r="B24" s="5" t="s">
        <v>767</v>
      </c>
      <c r="C24" s="5">
        <v>1</v>
      </c>
      <c r="D24" s="5" t="s">
        <v>761</v>
      </c>
      <c r="E24" s="5">
        <v>1</v>
      </c>
      <c r="F24" s="5" t="s">
        <v>747</v>
      </c>
      <c r="G24" s="5">
        <v>3</v>
      </c>
      <c r="H24" s="5" t="s">
        <v>765</v>
      </c>
      <c r="I24" s="5">
        <v>1</v>
      </c>
      <c r="J24" s="5" t="s">
        <v>752</v>
      </c>
      <c r="K24" s="5">
        <v>1</v>
      </c>
      <c r="L24" s="5" t="s">
        <v>764</v>
      </c>
      <c r="M24" s="5">
        <v>1</v>
      </c>
      <c r="N24" s="5" t="s">
        <v>768</v>
      </c>
      <c r="O24" s="5">
        <v>1</v>
      </c>
      <c r="P24" s="5" t="s">
        <v>127</v>
      </c>
      <c r="Q24" s="10">
        <v>1</v>
      </c>
      <c r="R24" s="12"/>
    </row>
    <row r="25" spans="1:21" x14ac:dyDescent="0.25">
      <c r="A25" s="5">
        <v>8</v>
      </c>
      <c r="B25" s="5" t="s">
        <v>181</v>
      </c>
      <c r="C25" s="5">
        <v>1</v>
      </c>
      <c r="D25" s="5" t="s">
        <v>766</v>
      </c>
      <c r="E25" s="5">
        <v>1</v>
      </c>
      <c r="F25" s="5" t="s">
        <v>760</v>
      </c>
      <c r="G25" s="5">
        <v>1</v>
      </c>
      <c r="H25" s="5" t="s">
        <v>770</v>
      </c>
      <c r="I25" s="5">
        <v>1</v>
      </c>
      <c r="J25" s="5" t="s">
        <v>217</v>
      </c>
      <c r="K25" s="5">
        <v>1</v>
      </c>
      <c r="L25" s="5" t="s">
        <v>769</v>
      </c>
      <c r="M25" s="5">
        <v>1</v>
      </c>
      <c r="N25" s="5" t="s">
        <v>771</v>
      </c>
      <c r="O25" s="5">
        <v>1</v>
      </c>
      <c r="P25" s="5" t="s">
        <v>758</v>
      </c>
      <c r="Q25" s="10">
        <v>1</v>
      </c>
      <c r="R25" s="12"/>
    </row>
    <row r="26" spans="1:21" x14ac:dyDescent="0.25">
      <c r="A26" s="5"/>
      <c r="B26" s="5"/>
      <c r="C26" s="5">
        <f>SUM(C18:C25)</f>
        <v>67</v>
      </c>
      <c r="D26" s="5"/>
      <c r="E26" s="5">
        <f t="shared" ref="E26" si="2">SUM(E18:E25)</f>
        <v>87</v>
      </c>
      <c r="F26" s="5"/>
      <c r="G26" s="5">
        <f t="shared" ref="G26" si="3">SUM(G18:G25)</f>
        <v>59</v>
      </c>
      <c r="H26" s="5"/>
      <c r="I26" s="5">
        <f t="shared" ref="I26" si="4">SUM(I18:I25)</f>
        <v>82</v>
      </c>
      <c r="J26" s="5"/>
      <c r="K26" s="5">
        <f t="shared" ref="K26" si="5">SUM(K18:K25)</f>
        <v>77</v>
      </c>
      <c r="L26" s="5"/>
      <c r="M26" s="5">
        <f t="shared" ref="M26" si="6">SUM(M18:M25)</f>
        <v>107</v>
      </c>
      <c r="N26" s="5"/>
      <c r="O26" s="5">
        <f t="shared" ref="O26" si="7">SUM(O18:O25)</f>
        <v>78</v>
      </c>
      <c r="P26" s="5"/>
      <c r="Q26" s="10">
        <f t="shared" ref="Q26" si="8">SUM(Q18:Q25)</f>
        <v>89</v>
      </c>
      <c r="R26" s="13">
        <f>R17+R16-C26</f>
        <v>4</v>
      </c>
    </row>
    <row r="27" spans="1:21" x14ac:dyDescent="0.25">
      <c r="A27" s="32" t="s">
        <v>628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  <c r="R27" s="24">
        <v>135</v>
      </c>
    </row>
    <row r="28" spans="1:21" x14ac:dyDescent="0.25">
      <c r="A28" s="6">
        <v>1</v>
      </c>
      <c r="B28" s="6" t="s">
        <v>62</v>
      </c>
      <c r="C28" s="6">
        <v>31</v>
      </c>
      <c r="D28" s="6" t="s">
        <v>773</v>
      </c>
      <c r="E28" s="6">
        <v>100</v>
      </c>
      <c r="F28" s="6" t="s">
        <v>772</v>
      </c>
      <c r="G28" s="6">
        <v>126</v>
      </c>
      <c r="H28" s="6" t="s">
        <v>774</v>
      </c>
      <c r="I28" s="6">
        <v>65</v>
      </c>
      <c r="J28" s="6" t="s">
        <v>775</v>
      </c>
      <c r="K28" s="6">
        <v>100</v>
      </c>
      <c r="L28" s="6" t="s">
        <v>58</v>
      </c>
      <c r="M28" s="6">
        <v>65</v>
      </c>
      <c r="N28" s="6" t="s">
        <v>778</v>
      </c>
      <c r="O28" s="6">
        <v>13</v>
      </c>
      <c r="P28" s="6" t="s">
        <v>781</v>
      </c>
      <c r="Q28" s="11">
        <v>30</v>
      </c>
      <c r="R28" s="12"/>
    </row>
    <row r="29" spans="1:21" x14ac:dyDescent="0.25">
      <c r="A29" s="6">
        <v>2</v>
      </c>
      <c r="B29" s="6" t="s">
        <v>776</v>
      </c>
      <c r="C29" s="6">
        <v>75</v>
      </c>
      <c r="D29" s="6" t="s">
        <v>787</v>
      </c>
      <c r="E29" s="6">
        <v>37</v>
      </c>
      <c r="F29" s="6" t="s">
        <v>786</v>
      </c>
      <c r="G29" s="6">
        <v>17</v>
      </c>
      <c r="H29" s="6" t="s">
        <v>777</v>
      </c>
      <c r="I29" s="6">
        <v>70</v>
      </c>
      <c r="J29" s="6" t="s">
        <v>790</v>
      </c>
      <c r="K29" s="6">
        <v>16</v>
      </c>
      <c r="L29" s="6" t="s">
        <v>782</v>
      </c>
      <c r="M29" s="6">
        <v>30</v>
      </c>
      <c r="N29" s="6" t="s">
        <v>779</v>
      </c>
      <c r="O29" s="6">
        <v>91</v>
      </c>
      <c r="P29" s="6" t="s">
        <v>784</v>
      </c>
      <c r="Q29" s="11">
        <v>41</v>
      </c>
      <c r="R29" s="12"/>
    </row>
    <row r="30" spans="1:21" x14ac:dyDescent="0.25">
      <c r="A30" s="6">
        <v>3</v>
      </c>
      <c r="B30" s="6" t="s">
        <v>780</v>
      </c>
      <c r="C30" s="6">
        <v>17</v>
      </c>
      <c r="D30" s="6" t="s">
        <v>805</v>
      </c>
      <c r="E30" s="6">
        <v>1</v>
      </c>
      <c r="F30" s="6" t="s">
        <v>794</v>
      </c>
      <c r="G30" s="6">
        <v>21</v>
      </c>
      <c r="H30" s="6" t="s">
        <v>788</v>
      </c>
      <c r="I30" s="6">
        <v>16</v>
      </c>
      <c r="J30" s="6" t="s">
        <v>791</v>
      </c>
      <c r="K30" s="6">
        <v>4</v>
      </c>
      <c r="L30" s="6" t="s">
        <v>789</v>
      </c>
      <c r="M30" s="6">
        <v>13</v>
      </c>
      <c r="N30" s="6" t="s">
        <v>783</v>
      </c>
      <c r="O30" s="6">
        <v>23</v>
      </c>
      <c r="P30" s="6" t="s">
        <v>785</v>
      </c>
      <c r="Q30" s="11">
        <v>12</v>
      </c>
      <c r="R30" s="12"/>
    </row>
    <row r="31" spans="1:21" x14ac:dyDescent="0.25">
      <c r="A31" s="6">
        <v>4</v>
      </c>
      <c r="B31" s="6" t="s">
        <v>796</v>
      </c>
      <c r="C31" s="6">
        <v>4</v>
      </c>
      <c r="D31" s="6" t="s">
        <v>809</v>
      </c>
      <c r="E31" s="6">
        <v>2</v>
      </c>
      <c r="F31" s="6" t="s">
        <v>807</v>
      </c>
      <c r="G31" s="6">
        <v>4</v>
      </c>
      <c r="H31" s="6" t="s">
        <v>793</v>
      </c>
      <c r="I31" s="6">
        <v>1</v>
      </c>
      <c r="J31" s="6" t="s">
        <v>801</v>
      </c>
      <c r="K31" s="6">
        <v>24</v>
      </c>
      <c r="L31" s="6" t="s">
        <v>798</v>
      </c>
      <c r="M31" s="6">
        <v>1</v>
      </c>
      <c r="N31" s="6" t="s">
        <v>795</v>
      </c>
      <c r="O31" s="11">
        <v>10</v>
      </c>
      <c r="P31" s="6" t="s">
        <v>792</v>
      </c>
      <c r="Q31" s="11">
        <v>10</v>
      </c>
      <c r="R31" s="12"/>
    </row>
    <row r="32" spans="1:21" x14ac:dyDescent="0.25">
      <c r="A32" s="6">
        <v>5</v>
      </c>
      <c r="B32" s="6" t="s">
        <v>799</v>
      </c>
      <c r="C32" s="6">
        <v>9</v>
      </c>
      <c r="D32" s="6" t="s">
        <v>811</v>
      </c>
      <c r="E32" s="6">
        <v>1</v>
      </c>
      <c r="F32" s="6" t="s">
        <v>815</v>
      </c>
      <c r="G32" s="6">
        <v>1</v>
      </c>
      <c r="H32" s="6" t="s">
        <v>802</v>
      </c>
      <c r="I32" s="6">
        <v>9</v>
      </c>
      <c r="J32" s="6" t="s">
        <v>812</v>
      </c>
      <c r="K32" s="6">
        <v>1</v>
      </c>
      <c r="L32" s="6" t="s">
        <v>800</v>
      </c>
      <c r="M32" s="6">
        <v>16</v>
      </c>
      <c r="N32" s="6" t="s">
        <v>810</v>
      </c>
      <c r="O32" s="6">
        <v>1</v>
      </c>
      <c r="P32" s="6" t="s">
        <v>797</v>
      </c>
      <c r="Q32" s="11">
        <v>2</v>
      </c>
      <c r="R32" s="12"/>
    </row>
    <row r="33" spans="1:18" x14ac:dyDescent="0.25">
      <c r="A33" s="6">
        <v>6</v>
      </c>
      <c r="B33" s="6" t="s">
        <v>803</v>
      </c>
      <c r="C33" s="6">
        <v>1</v>
      </c>
      <c r="D33" s="6" t="s">
        <v>816</v>
      </c>
      <c r="E33" s="6">
        <v>1</v>
      </c>
      <c r="F33" s="6" t="s">
        <v>817</v>
      </c>
      <c r="G33" s="6">
        <v>1</v>
      </c>
      <c r="H33" s="6" t="s">
        <v>808</v>
      </c>
      <c r="I33" s="6">
        <v>1</v>
      </c>
      <c r="J33" s="6" t="s">
        <v>814</v>
      </c>
      <c r="K33" s="6">
        <v>1</v>
      </c>
      <c r="L33" s="6" t="s">
        <v>806</v>
      </c>
      <c r="M33" s="6">
        <v>1</v>
      </c>
      <c r="N33" s="6" t="s">
        <v>813</v>
      </c>
      <c r="O33" s="6">
        <v>1</v>
      </c>
      <c r="P33" s="6" t="s">
        <v>804</v>
      </c>
      <c r="Q33" s="11">
        <v>8</v>
      </c>
      <c r="R33" s="12"/>
    </row>
    <row r="34" spans="1:18" ht="15.75" thickBot="1" x14ac:dyDescent="0.3">
      <c r="A34" s="6"/>
      <c r="B34" s="6"/>
      <c r="C34" s="6">
        <f>SUM(C28:C33)</f>
        <v>137</v>
      </c>
      <c r="D34" s="6"/>
      <c r="E34" s="6">
        <f>SUM(E28:E33)</f>
        <v>142</v>
      </c>
      <c r="F34" s="6"/>
      <c r="G34" s="6">
        <f>SUM(G28:G33)</f>
        <v>170</v>
      </c>
      <c r="H34" s="6"/>
      <c r="I34" s="6">
        <f>SUM(I28:I33)</f>
        <v>162</v>
      </c>
      <c r="J34" s="6"/>
      <c r="K34" s="6">
        <f>SUM(K28:K33)</f>
        <v>146</v>
      </c>
      <c r="L34" s="6"/>
      <c r="M34" s="6">
        <f>SUM(M28:M33)</f>
        <v>126</v>
      </c>
      <c r="N34" s="6"/>
      <c r="O34" s="6">
        <f>SUM(O28:O33)</f>
        <v>139</v>
      </c>
      <c r="P34" s="6"/>
      <c r="Q34" s="11">
        <f>SUM(Q28:Q33)</f>
        <v>103</v>
      </c>
      <c r="R34" s="14">
        <f>R27+R26-C34</f>
        <v>2</v>
      </c>
    </row>
  </sheetData>
  <mergeCells count="4">
    <mergeCell ref="A2:Q2"/>
    <mergeCell ref="A7:Q7"/>
    <mergeCell ref="A17:Q17"/>
    <mergeCell ref="A27:Q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Matia Ruggiero</cp:lastModifiedBy>
  <dcterms:created xsi:type="dcterms:W3CDTF">2022-09-08T11:06:24Z</dcterms:created>
  <dcterms:modified xsi:type="dcterms:W3CDTF">2022-09-09T12:21:38Z</dcterms:modified>
</cp:coreProperties>
</file>